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"/>
    </mc:Choice>
  </mc:AlternateContent>
  <xr:revisionPtr revIDLastSave="0" documentId="8_{1F3CC51B-C4F9-49A2-9084-958FF4A51B58}" xr6:coauthVersionLast="45" xr6:coauthVersionMax="45" xr10:uidLastSave="{00000000-0000-0000-0000-000000000000}"/>
  <bookViews>
    <workbookView xWindow="-98" yWindow="-98" windowWidth="20715" windowHeight="13276" tabRatio="853"/>
  </bookViews>
  <sheets>
    <sheet name="RTT" sheetId="16" r:id="rId1"/>
    <sheet name="Import Settings" sheetId="17" r:id="rId2"/>
    <sheet name="Interpolation etc." sheetId="14" r:id="rId3"/>
    <sheet name="TimePeriods" sheetId="18" r:id="rId4"/>
    <sheet name="Constant" sheetId="19" r:id="rId5"/>
    <sheet name="User Defined CG" sheetId="15" r:id="rId6"/>
    <sheet name="Defaults" sheetId="21" r:id="rId7"/>
    <sheet name="Comms" sheetId="22" r:id="rId8"/>
  </sheets>
  <externalReferences>
    <externalReference r:id="rId9"/>
    <externalReference r:id="rId10"/>
  </externalReferences>
  <definedNames>
    <definedName name="FID_1" localSheetId="4">[1]AGR_Fuels!$A$2</definedName>
    <definedName name="FID_1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9" l="1"/>
  <c r="M14" i="19"/>
  <c r="M15" i="19"/>
  <c r="M16" i="19"/>
  <c r="M17" i="19"/>
  <c r="M18" i="19"/>
  <c r="M19" i="19"/>
  <c r="M20" i="19"/>
  <c r="M21" i="19"/>
  <c r="M22" i="19"/>
  <c r="M23" i="19"/>
  <c r="E22" i="19"/>
  <c r="E18" i="19"/>
  <c r="E12" i="19"/>
  <c r="L14" i="19"/>
  <c r="L15" i="19"/>
  <c r="L16" i="19"/>
  <c r="L17" i="19"/>
  <c r="E16" i="19" s="1"/>
  <c r="L18" i="19"/>
  <c r="L19" i="19"/>
  <c r="E20" i="19" s="1"/>
  <c r="L20" i="19"/>
  <c r="L21" i="19"/>
  <c r="E24" i="19" s="1"/>
  <c r="L22" i="19"/>
  <c r="L23" i="19"/>
  <c r="E28" i="19" s="1"/>
  <c r="E30" i="19" s="1"/>
  <c r="G40" i="14"/>
</calcChain>
</file>

<file path=xl/comments1.xml><?xml version="1.0" encoding="utf-8"?>
<comments xmlns="http://schemas.openxmlformats.org/spreadsheetml/2006/main">
  <authors>
    <author>Amit Kanudia</author>
  </authors>
  <commentList>
    <comment ref="C3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sharedStrings.xml><?xml version="1.0" encoding="utf-8"?>
<sst xmlns="http://schemas.openxmlformats.org/spreadsheetml/2006/main" count="3528" uniqueCount="1568">
  <si>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</si>
  <si>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</si>
  <si>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</si>
  <si>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</si>
  <si>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</si>
  <si>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</si>
  <si>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</si>
  <si>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</si>
  <si>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</si>
  <si>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</si>
  <si>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</si>
  <si>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</si>
  <si>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</si>
  <si>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</si>
  <si>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</si>
  <si>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</si>
  <si>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</si>
  <si>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</si>
  <si>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</si>
  <si>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</si>
  <si>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</si>
  <si>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</si>
  <si>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</si>
  <si>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</si>
  <si>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</si>
  <si>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</si>
  <si>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</si>
  <si>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</si>
  <si>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</si>
  <si>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</si>
  <si>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</si>
  <si>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</si>
  <si>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</si>
  <si>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</si>
  <si>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</si>
  <si>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</si>
  <si>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</si>
  <si>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</si>
  <si>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</si>
  <si>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~ImpSettings</t>
  </si>
  <si>
    <t>Option</t>
  </si>
  <si>
    <t>Value</t>
  </si>
  <si>
    <t>Check #DIV/0 and #REF errors in Templates</t>
  </si>
  <si>
    <t>FLO SHAR</t>
  </si>
  <si>
    <t>User Constratraints</t>
  </si>
  <si>
    <t>Disable the Problematic UC</t>
  </si>
  <si>
    <t>Negative Values of Parameters</t>
  </si>
  <si>
    <t>Activity Bounds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</si>
  <si>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</si>
  <si>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</si>
  <si>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</si>
  <si>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</si>
  <si>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</si>
  <si>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</si>
  <si>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</si>
  <si>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</si>
  <si>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</si>
  <si>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</si>
  <si>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</si>
  <si>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</si>
  <si>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</si>
  <si>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</si>
  <si>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</si>
  <si>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</si>
  <si>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</si>
  <si>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</si>
  <si>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</si>
  <si>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</si>
  <si>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</si>
  <si>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</si>
  <si>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</si>
  <si>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</si>
  <si>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</si>
  <si>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</si>
  <si>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</si>
  <si>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</si>
  <si>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</si>
  <si>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</si>
  <si>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</si>
  <si>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</si>
  <si>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</si>
  <si>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</si>
  <si>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</si>
  <si>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</si>
  <si>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</si>
  <si>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</si>
  <si>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</si>
  <si>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</si>
  <si>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</si>
  <si>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</si>
  <si>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</si>
  <si>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</si>
  <si>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</si>
  <si>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chkDoTAGSQC</t>
  </si>
  <si>
    <t>DumVarforUC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</si>
  <si>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</si>
  <si>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</si>
  <si>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</si>
  <si>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</si>
  <si>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</si>
  <si>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</si>
  <si>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</si>
  <si>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</si>
  <si>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</si>
  <si>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</si>
  <si>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</si>
  <si>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</si>
  <si>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</si>
  <si>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</si>
  <si>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</si>
  <si>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</si>
  <si>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</si>
  <si>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</si>
  <si>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</si>
  <si>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</si>
  <si>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</si>
  <si>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</si>
  <si>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</si>
  <si>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</si>
  <si>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</si>
  <si>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</si>
  <si>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</si>
  <si>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</si>
  <si>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</si>
  <si>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</si>
  <si>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</si>
  <si>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</si>
  <si>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</si>
  <si>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</si>
  <si>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</si>
  <si>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</si>
  <si>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</si>
  <si>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</si>
  <si>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</si>
  <si>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</si>
  <si>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</si>
  <si>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</si>
  <si>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</si>
  <si>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</si>
  <si>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</si>
  <si>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</si>
  <si>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</si>
  <si>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</si>
  <si>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</si>
  <si>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</si>
  <si>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</si>
  <si>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</si>
  <si>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</si>
  <si>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</si>
  <si>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</si>
  <si>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</si>
  <si>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</si>
  <si>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</si>
  <si>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</si>
  <si>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</si>
  <si>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</si>
  <si>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</si>
  <si>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</si>
  <si>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</si>
  <si>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</si>
  <si>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</si>
  <si>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</si>
  <si>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</si>
  <si>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</si>
  <si>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</si>
  <si>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</si>
  <si>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</si>
  <si>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</si>
  <si>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</si>
  <si>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</si>
  <si>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</si>
  <si>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</si>
  <si>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</si>
  <si>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</si>
  <si>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</si>
  <si>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</si>
  <si>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</si>
  <si>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TRAMTH</t>
  </si>
  <si>
    <t>Methanol (TRA)</t>
  </si>
  <si>
    <t>TRADME</t>
  </si>
  <si>
    <t>Dimethyleter (TRA)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</si>
  <si>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</si>
  <si>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</si>
  <si>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</si>
  <si>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</si>
  <si>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</si>
  <si>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</si>
  <si>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</si>
  <si>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</si>
  <si>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</si>
  <si>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</si>
  <si>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</si>
  <si>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</si>
  <si>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</si>
  <si>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</si>
  <si>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</si>
  <si>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</si>
  <si>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</si>
  <si>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</si>
  <si>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</si>
  <si>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</si>
  <si>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</si>
  <si>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</si>
  <si>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</si>
  <si>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</si>
  <si>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</si>
  <si>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</si>
  <si>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</si>
  <si>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</si>
  <si>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</si>
  <si>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</si>
  <si>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</si>
  <si>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</si>
  <si>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</si>
  <si>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</si>
  <si>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</si>
  <si>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</si>
  <si>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</si>
  <si>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</si>
  <si>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</si>
  <si>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</si>
  <si>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</si>
  <si>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</si>
  <si>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</si>
  <si>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</si>
  <si>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</si>
  <si>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</si>
  <si>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</si>
  <si>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</si>
  <si>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</si>
  <si>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</si>
  <si>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</si>
  <si>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</si>
  <si>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</si>
  <si>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</si>
  <si>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</si>
  <si>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</si>
  <si>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</si>
  <si>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</si>
  <si>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</si>
  <si>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</si>
  <si>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</si>
  <si>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</si>
  <si>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</si>
  <si>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</si>
  <si>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</si>
  <si>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</si>
  <si>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</si>
  <si>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</si>
  <si>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</si>
  <si>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</si>
  <si>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</si>
  <si>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</si>
  <si>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</si>
  <si>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</si>
  <si>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</si>
  <si>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</si>
  <si>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</si>
  <si>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</si>
  <si>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</si>
  <si>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</si>
  <si>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</si>
  <si>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</si>
  <si>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</si>
  <si>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</si>
  <si>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</si>
  <si>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</si>
  <si>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</si>
  <si>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</si>
  <si>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</si>
  <si>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</si>
  <si>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</si>
  <si>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</si>
  <si>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</si>
  <si>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</si>
  <si>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</si>
  <si>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</si>
  <si>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</si>
  <si>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</si>
  <si>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AGRDME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</si>
  <si>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</si>
  <si>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</si>
  <si>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</si>
  <si>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</si>
  <si>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</si>
  <si>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</si>
  <si>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</si>
  <si>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</si>
  <si>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</si>
  <si>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</si>
  <si>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</si>
  <si>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</si>
  <si>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</si>
  <si>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</si>
  <si>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</si>
  <si>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</si>
  <si>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</si>
  <si>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</si>
  <si>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</si>
  <si>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</si>
  <si>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</si>
  <si>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</si>
  <si>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</si>
  <si>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</si>
  <si>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</si>
  <si>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</si>
  <si>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</si>
  <si>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</si>
  <si>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</si>
  <si>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</si>
  <si>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</si>
  <si>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</si>
  <si>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</si>
  <si>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</si>
  <si>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</si>
  <si>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</si>
  <si>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</si>
  <si>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</si>
  <si>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</si>
  <si>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</si>
  <si>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</si>
  <si>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</si>
  <si>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</si>
  <si>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</si>
  <si>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</si>
  <si>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</si>
  <si>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</si>
  <si>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</si>
  <si>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</si>
  <si>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</si>
  <si>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</si>
  <si>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</si>
  <si>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</si>
  <si>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</si>
  <si>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</si>
  <si>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</si>
  <si>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</si>
  <si>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</si>
  <si>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</si>
  <si>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</si>
  <si>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</si>
  <si>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</si>
  <si>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</si>
  <si>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</si>
  <si>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</si>
  <si>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</si>
  <si>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</si>
  <si>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</si>
  <si>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</si>
  <si>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</si>
  <si>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</si>
  <si>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</si>
  <si>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</si>
  <si>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Aviation - Freight - 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</si>
  <si>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</si>
  <si>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</si>
  <si>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</si>
  <si>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</si>
  <si>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</si>
  <si>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</si>
  <si>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</si>
  <si>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</si>
  <si>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</si>
  <si>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</si>
  <si>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</si>
  <si>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</si>
  <si>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</si>
  <si>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</si>
  <si>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Aviation - Freight - 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</si>
  <si>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</si>
  <si>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</si>
  <si>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</si>
  <si>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</si>
  <si>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</si>
  <si>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</si>
  <si>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</si>
  <si>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</si>
  <si>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</si>
  <si>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</si>
  <si>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</si>
  <si>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Aviation - Passenger - Domestic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</si>
  <si>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</si>
  <si>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</si>
  <si>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</si>
  <si>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</si>
  <si>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</si>
  <si>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</si>
  <si>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</si>
  <si>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</si>
  <si>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</si>
  <si>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</si>
  <si>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</si>
  <si>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</si>
  <si>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Aviation - Passenger - 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</si>
  <si>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</si>
  <si>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</si>
  <si>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</si>
  <si>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</si>
  <si>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</si>
  <si>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</si>
  <si>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</si>
  <si>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</si>
  <si>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</si>
  <si>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</si>
  <si>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</si>
  <si>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Aviation - Passenger - 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</si>
  <si>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</si>
  <si>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</si>
  <si>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</si>
  <si>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</si>
  <si>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</si>
  <si>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</si>
  <si>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</si>
  <si>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</si>
  <si>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</si>
  <si>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</si>
  <si>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</si>
  <si>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Bunkers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</si>
  <si>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</si>
  <si>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</si>
  <si>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</si>
  <si>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</si>
  <si>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</si>
  <si>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</si>
  <si>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</si>
  <si>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</si>
  <si>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</si>
  <si>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</si>
  <si>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</si>
  <si>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PKM demand - 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</si>
  <si>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</si>
  <si>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</si>
  <si>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</si>
  <si>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</si>
  <si>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</si>
  <si>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</si>
  <si>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</si>
  <si>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</si>
  <si>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</si>
  <si>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</si>
  <si>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PKM demand - Cars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</si>
  <si>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</si>
  <si>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</si>
  <si>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</si>
  <si>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</si>
  <si>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</si>
  <si>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</si>
  <si>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</si>
  <si>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</si>
  <si>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</si>
  <si>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</si>
  <si>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</si>
  <si>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</si>
  <si>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TKM demand - Heavy trucks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</si>
  <si>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</si>
  <si>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</si>
  <si>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</si>
  <si>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</si>
  <si>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</si>
  <si>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</si>
  <si>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</si>
  <si>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</si>
  <si>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</si>
  <si>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</si>
  <si>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</si>
  <si>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TKM demand - Light trucks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</si>
  <si>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</si>
  <si>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</si>
  <si>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</si>
  <si>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</si>
  <si>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</si>
  <si>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</si>
  <si>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</si>
  <si>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</si>
  <si>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</si>
  <si>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</si>
  <si>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</si>
  <si>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PKM demand - Mopeds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</si>
  <si>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</si>
  <si>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</si>
  <si>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</si>
  <si>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</si>
  <si>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</si>
  <si>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</si>
  <si>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</si>
  <si>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</si>
  <si>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</si>
  <si>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</si>
  <si>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</si>
  <si>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PKM demand - Motor Cycles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</si>
  <si>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</si>
  <si>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</si>
  <si>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</si>
  <si>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</si>
  <si>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</si>
  <si>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</si>
  <si>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</si>
  <si>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</si>
  <si>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</si>
  <si>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</si>
  <si>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</si>
  <si>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Inland and coastal navigation</t>
  </si>
  <si>
    <t>AGROIL</t>
  </si>
  <si>
    <t>AGR Fuel - Oil</t>
  </si>
  <si>
    <t>COMAHT</t>
  </si>
  <si>
    <t>Ambient heat commercial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</si>
  <si>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</si>
  <si>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</si>
  <si>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</si>
  <si>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</si>
  <si>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</si>
  <si>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</si>
  <si>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</si>
  <si>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</si>
  <si>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</si>
  <si>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</si>
  <si>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</si>
  <si>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</si>
  <si>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Commercial Fuel - Biomass and wastes (COM)</t>
  </si>
  <si>
    <t>ELCCOH</t>
  </si>
  <si>
    <t>ICU</t>
  </si>
  <si>
    <t>Copper Demand</t>
  </si>
  <si>
    <t>Bldg_FLTPre09-Wal</t>
  </si>
  <si>
    <t>BIONAPHTA</t>
  </si>
  <si>
    <t>Naphta by-product from BTL process</t>
  </si>
  <si>
    <t>TRADMEB</t>
  </si>
  <si>
    <t>Bio DME (TRA)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</si>
  <si>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</si>
  <si>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</si>
  <si>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</si>
  <si>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</si>
  <si>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</si>
  <si>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</si>
  <si>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</si>
  <si>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</si>
  <si>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TRADMES</t>
  </si>
  <si>
    <t>Fossil DME (TRA)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</si>
  <si>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</si>
  <si>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</si>
  <si>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</si>
  <si>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</si>
  <si>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</si>
  <si>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</si>
  <si>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</si>
  <si>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</si>
  <si>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</si>
  <si>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</si>
  <si>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</si>
  <si>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</si>
  <si>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</si>
  <si>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Commercial Fuel - Solids (COM)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</si>
  <si>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</si>
  <si>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</si>
  <si>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</si>
  <si>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</si>
  <si>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</si>
  <si>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</si>
  <si>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</si>
  <si>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</si>
  <si>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Transport Fuel - Electricity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</si>
  <si>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</si>
  <si>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</si>
  <si>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</si>
  <si>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</si>
  <si>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</si>
  <si>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</si>
  <si>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</si>
  <si>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</si>
  <si>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</si>
  <si>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Electricity that goes to the batteries of EV and PHEV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</si>
  <si>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</si>
  <si>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</si>
  <si>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</si>
  <si>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</si>
  <si>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</si>
  <si>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</si>
  <si>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</si>
  <si>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</si>
  <si>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</si>
  <si>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Electricity that goes from the flexible part of the batteries to TRA_V2G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</si>
  <si>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</si>
  <si>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</si>
  <si>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</si>
  <si>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</si>
  <si>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</si>
  <si>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</si>
  <si>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</si>
  <si>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</si>
  <si>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</si>
  <si>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</si>
  <si>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</si>
  <si>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</si>
  <si>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Commercial Fuel - Electricity (COM)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</si>
  <si>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</si>
  <si>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</si>
  <si>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</si>
  <si>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</si>
  <si>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</si>
  <si>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</si>
  <si>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</si>
  <si>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</si>
  <si>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</si>
  <si>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Commercial Fuel - Gas (COM)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</si>
  <si>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</si>
  <si>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</si>
  <si>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</si>
  <si>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</si>
  <si>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</si>
  <si>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</si>
  <si>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</si>
  <si>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</si>
  <si>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</si>
  <si>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Commercial Fuel - Geothermal Energy (COM)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</si>
  <si>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</si>
  <si>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</si>
  <si>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</si>
  <si>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</si>
  <si>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</si>
  <si>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</si>
  <si>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</si>
  <si>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</si>
  <si>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Transport Fuel - Nat Gas</t>
  </si>
  <si>
    <t>COMGHT</t>
  </si>
  <si>
    <t>Ground heat commercial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</si>
  <si>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</si>
  <si>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</si>
  <si>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</si>
  <si>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</si>
  <si>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</si>
  <si>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</si>
  <si>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</si>
  <si>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TRAGH2 (TRA)</t>
  </si>
  <si>
    <t>Daynite</t>
  </si>
  <si>
    <t>COMHET</t>
  </si>
  <si>
    <t>Commercial Fuel - Derived heat (COM)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</si>
  <si>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</si>
  <si>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</si>
  <si>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</si>
  <si>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</si>
  <si>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</si>
  <si>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</si>
  <si>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</si>
  <si>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</si>
  <si>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Transport Fuel - Heavy Oil</t>
  </si>
  <si>
    <t>COMLPG</t>
  </si>
  <si>
    <t>Commercial Fuel - LPG (COM)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</si>
  <si>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</si>
  <si>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</si>
  <si>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</si>
  <si>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</si>
  <si>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</si>
  <si>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</si>
  <si>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</si>
  <si>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</si>
  <si>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Rail Freight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</si>
  <si>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</si>
  <si>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</si>
  <si>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</si>
  <si>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</si>
  <si>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</si>
  <si>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</si>
  <si>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</si>
  <si>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</si>
  <si>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</si>
  <si>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</si>
  <si>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Conventional passenger trains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</si>
  <si>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</si>
  <si>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</si>
  <si>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</si>
  <si>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</si>
  <si>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</si>
  <si>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</si>
  <si>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</si>
  <si>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</si>
  <si>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</si>
  <si>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</si>
  <si>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High speed passenger trains</t>
  </si>
  <si>
    <t>COMOIL</t>
  </si>
  <si>
    <t>Commercial Fuel - GDO and other liquids (COM)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</si>
  <si>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</si>
  <si>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</si>
  <si>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</si>
  <si>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</si>
  <si>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</si>
  <si>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</si>
  <si>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</si>
  <si>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</si>
  <si>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Metro and tram - urban light rail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</si>
  <si>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</si>
  <si>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</si>
  <si>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</si>
  <si>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</si>
  <si>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</si>
  <si>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</si>
  <si>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</si>
  <si>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</si>
  <si>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</si>
  <si>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</si>
  <si>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Transport Fuel - Jet kerosene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</si>
  <si>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</si>
  <si>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</si>
  <si>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</si>
  <si>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</si>
  <si>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</si>
  <si>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</si>
  <si>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</si>
  <si>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</si>
  <si>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</si>
  <si>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</si>
  <si>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TRALH2 (TRA)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</si>
  <si>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</si>
  <si>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</si>
  <si>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</si>
  <si>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</si>
  <si>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</si>
  <si>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</si>
  <si>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</si>
  <si>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</si>
  <si>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</si>
  <si>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</si>
  <si>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Transport Fuel - 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</si>
  <si>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</si>
  <si>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</si>
  <si>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</si>
  <si>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</si>
  <si>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</si>
  <si>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</si>
  <si>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</si>
  <si>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</si>
  <si>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</si>
  <si>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</si>
  <si>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TRAMtaHB</t>
  </si>
  <si>
    <t>Bio methanol (TRA)</t>
  </si>
  <si>
    <t>COMSOL</t>
  </si>
  <si>
    <t>Commercial Fuel - Solar (COM)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</si>
  <si>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</si>
  <si>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</si>
  <si>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</si>
  <si>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</si>
  <si>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</si>
  <si>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</si>
  <si>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</si>
  <si>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TRAMtaHS</t>
  </si>
  <si>
    <t>Fossil methanol (TRA)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</si>
  <si>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</si>
  <si>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</si>
  <si>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</si>
  <si>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</si>
  <si>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</si>
  <si>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</si>
  <si>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</si>
  <si>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</si>
  <si>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</si>
  <si>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</si>
  <si>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</si>
  <si>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</si>
  <si>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</si>
  <si>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</si>
  <si>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</si>
  <si>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</si>
  <si>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</si>
  <si>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</si>
  <si>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</si>
  <si>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</si>
  <si>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</si>
  <si>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</si>
  <si>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</si>
  <si>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</si>
  <si>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</si>
  <si>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</si>
  <si>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</si>
  <si>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</si>
  <si>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</si>
  <si>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</si>
  <si>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</si>
  <si>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</si>
  <si>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</si>
  <si>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</si>
  <si>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</si>
  <si>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</si>
  <si>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</si>
  <si>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</si>
  <si>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</si>
  <si>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</si>
  <si>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</si>
  <si>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</si>
  <si>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</si>
  <si>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</si>
  <si>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</si>
  <si>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</si>
  <si>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</si>
  <si>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</si>
  <si>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</si>
  <si>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</si>
  <si>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</si>
  <si>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</si>
  <si>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</si>
  <si>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</si>
  <si>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</si>
  <si>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</si>
  <si>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</si>
  <si>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</si>
  <si>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</si>
  <si>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</si>
  <si>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</si>
  <si>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</si>
  <si>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</si>
  <si>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</si>
  <si>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</si>
  <si>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</si>
  <si>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</si>
  <si>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</si>
  <si>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</si>
  <si>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</si>
  <si>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</si>
  <si>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</si>
  <si>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</si>
  <si>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</si>
  <si>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</si>
  <si>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</si>
  <si>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</si>
  <si>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</si>
  <si>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</si>
  <si>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</si>
  <si>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</si>
  <si>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</si>
  <si>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</si>
  <si>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INDDME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</si>
  <si>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</si>
  <si>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</si>
  <si>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</si>
  <si>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</si>
  <si>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</si>
  <si>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</si>
  <si>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</si>
  <si>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</si>
  <si>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</si>
  <si>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</si>
  <si>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</si>
  <si>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</si>
  <si>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</si>
  <si>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</si>
  <si>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</si>
  <si>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</si>
  <si>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</si>
  <si>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</si>
  <si>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</si>
  <si>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COMDME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</si>
  <si>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</si>
  <si>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</si>
  <si>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</si>
  <si>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</si>
  <si>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</si>
  <si>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</si>
  <si>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</si>
  <si>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</si>
  <si>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</si>
  <si>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</si>
  <si>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</si>
  <si>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</si>
  <si>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</si>
  <si>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</si>
  <si>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</si>
  <si>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</si>
  <si>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ELCDME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</si>
  <si>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</si>
  <si>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</si>
  <si>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</si>
  <si>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</si>
  <si>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</si>
  <si>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</si>
  <si>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</si>
  <si>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</si>
  <si>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</si>
  <si>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</si>
  <si>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</si>
  <si>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</si>
  <si>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</si>
  <si>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</si>
  <si>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</si>
  <si>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</si>
  <si>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</si>
  <si>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</si>
  <si>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</si>
  <si>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</si>
  <si>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</si>
  <si>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</si>
  <si>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</si>
  <si>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</si>
  <si>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</si>
  <si>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</si>
  <si>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</si>
  <si>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</si>
  <si>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</si>
  <si>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</si>
  <si>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</si>
  <si>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</si>
  <si>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</si>
  <si>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</si>
  <si>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</si>
  <si>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</si>
  <si>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</si>
  <si>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</si>
  <si>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</si>
  <si>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</si>
  <si>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</si>
  <si>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</si>
  <si>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</si>
  <si>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</si>
  <si>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</si>
  <si>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</si>
  <si>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</si>
  <si>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</si>
  <si>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</si>
  <si>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</si>
  <si>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</si>
  <si>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</si>
  <si>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</si>
  <si>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</si>
  <si>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</si>
  <si>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</si>
  <si>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</si>
  <si>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</si>
  <si>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</si>
  <si>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</si>
  <si>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</si>
  <si>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</si>
  <si>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</si>
  <si>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</si>
  <si>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</si>
  <si>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</si>
  <si>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</si>
  <si>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</si>
  <si>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</si>
  <si>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</si>
  <si>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</si>
  <si>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</si>
  <si>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</si>
  <si>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</si>
  <si>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</si>
  <si>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</si>
  <si>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</si>
  <si>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</si>
  <si>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</si>
  <si>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</si>
  <si>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</si>
  <si>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</si>
  <si>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</si>
  <si>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</si>
  <si>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</si>
  <si>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</si>
  <si>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</si>
  <si>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</si>
  <si>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</si>
  <si>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</si>
  <si>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</si>
  <si>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</si>
  <si>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</si>
  <si>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</si>
  <si>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</si>
  <si>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</si>
  <si>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</si>
  <si>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</si>
  <si>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</si>
  <si>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</si>
  <si>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</si>
  <si>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</si>
  <si>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</si>
  <si>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</si>
  <si>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</si>
  <si>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</si>
  <si>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</si>
  <si>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</si>
  <si>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</si>
  <si>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</si>
  <si>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</si>
  <si>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</si>
  <si>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</si>
  <si>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</si>
  <si>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</si>
  <si>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</si>
  <si>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</si>
  <si>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</si>
  <si>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</si>
  <si>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</si>
  <si>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</si>
  <si>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</si>
  <si>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</si>
  <si>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</si>
  <si>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</si>
  <si>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</si>
  <si>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</si>
  <si>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</si>
  <si>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</si>
  <si>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</si>
  <si>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</si>
  <si>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</si>
  <si>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</si>
  <si>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</si>
  <si>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</si>
  <si>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</si>
  <si>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</si>
  <si>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</si>
  <si>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</si>
  <si>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</si>
  <si>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</si>
  <si>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</si>
  <si>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</si>
  <si>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</si>
  <si>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</si>
  <si>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</si>
  <si>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</si>
  <si>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</si>
  <si>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</si>
  <si>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</si>
  <si>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</si>
  <si>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</si>
  <si>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</si>
  <si>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</si>
  <si>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</si>
  <si>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</si>
  <si>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</si>
  <si>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</si>
  <si>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</si>
  <si>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</si>
  <si>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</si>
  <si>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</si>
  <si>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</si>
  <si>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</si>
  <si>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</si>
  <si>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</si>
  <si>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</si>
  <si>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</si>
  <si>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</si>
  <si>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</si>
  <si>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</si>
  <si>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</si>
  <si>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</si>
  <si>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</si>
  <si>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</si>
  <si>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</si>
  <si>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</si>
  <si>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</si>
  <si>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</si>
  <si>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</si>
  <si>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</si>
  <si>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</si>
  <si>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</si>
  <si>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</si>
  <si>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</si>
  <si>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</si>
  <si>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</si>
  <si>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</si>
  <si>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</si>
  <si>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</si>
  <si>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</si>
  <si>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</si>
  <si>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</si>
  <si>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</si>
  <si>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</si>
  <si>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</si>
  <si>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</si>
  <si>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</si>
  <si>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</si>
  <si>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</si>
  <si>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</si>
  <si>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</si>
  <si>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</si>
  <si>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</si>
  <si>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</si>
  <si>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</si>
  <si>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</si>
  <si>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</si>
  <si>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</si>
  <si>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</si>
  <si>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</si>
  <si>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</si>
  <si>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</si>
  <si>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</si>
  <si>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</si>
  <si>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</si>
  <si>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</si>
  <si>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</si>
  <si>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</si>
  <si>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Ambient heat residential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</si>
  <si>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</si>
  <si>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</si>
  <si>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</si>
  <si>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</si>
  <si>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</si>
  <si>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</si>
  <si>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</si>
  <si>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Residential biodiesel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</si>
  <si>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</si>
  <si>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</si>
  <si>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</si>
  <si>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</si>
  <si>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</si>
  <si>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</si>
  <si>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</si>
  <si>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Residential Fuel - Biomass and wastes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</si>
  <si>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</si>
  <si>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</si>
  <si>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</si>
  <si>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</si>
  <si>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</si>
  <si>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</si>
  <si>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</si>
  <si>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</si>
  <si>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</si>
  <si>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</si>
  <si>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</si>
  <si>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</si>
  <si>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</si>
  <si>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</si>
  <si>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</si>
  <si>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</si>
  <si>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</si>
  <si>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Residential Fuel - Solids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</si>
  <si>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</si>
  <si>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</si>
  <si>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</si>
  <si>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</si>
  <si>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</si>
  <si>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</si>
  <si>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</si>
  <si>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</si>
  <si>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</si>
  <si>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</si>
  <si>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</si>
  <si>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</si>
  <si>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</si>
  <si>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</si>
  <si>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</si>
  <si>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</si>
  <si>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</si>
  <si>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</si>
  <si>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</si>
  <si>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</si>
  <si>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</si>
  <si>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</si>
  <si>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</si>
  <si>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Residential Fuel - Electricity</t>
  </si>
  <si>
    <t>OILNEU</t>
  </si>
  <si>
    <t>Non Energy</t>
  </si>
  <si>
    <t>INFPRC</t>
  </si>
  <si>
    <t>Other Non Ferrous Metals.Process Heat.</t>
  </si>
  <si>
    <t>RSDGAS</t>
  </si>
  <si>
    <t>Residential Fuel - Gases</t>
  </si>
  <si>
    <t>OILOTH</t>
  </si>
  <si>
    <t>Other Petroleum Products</t>
  </si>
  <si>
    <t>INFSTM</t>
  </si>
  <si>
    <t>Other Non Ferrous Metals.Steam.</t>
  </si>
  <si>
    <t>RSDGEO</t>
  </si>
  <si>
    <t>Residential Fuel - Geothermal Energy</t>
  </si>
  <si>
    <t>OILPIP</t>
  </si>
  <si>
    <t>Crude Oil Pre-Pipeline</t>
  </si>
  <si>
    <t>INM</t>
  </si>
  <si>
    <t>Other Non Metallic Minerals Demand</t>
  </si>
  <si>
    <t>RSDGHT</t>
  </si>
  <si>
    <t>Ground heat residential</t>
  </si>
  <si>
    <t>OILRFG</t>
  </si>
  <si>
    <t>Refinery Gas</t>
  </si>
  <si>
    <t>INMELE</t>
  </si>
  <si>
    <t>Other Non Metallic Minerals.Electro-Chemicals.</t>
  </si>
  <si>
    <t>RSDHET</t>
  </si>
  <si>
    <t>Residential Fuel - Derived heat</t>
  </si>
  <si>
    <t>OILRSV</t>
  </si>
  <si>
    <t>Crude Oil Reserves</t>
  </si>
  <si>
    <t>INMHTH</t>
  </si>
  <si>
    <t>High Temperature Heat for INM (IND)</t>
  </si>
  <si>
    <t>RSDLPG</t>
  </si>
  <si>
    <t>Residential Fuel - 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</si>
  <si>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</si>
  <si>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</si>
  <si>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</si>
  <si>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</si>
  <si>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</si>
  <si>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</si>
  <si>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</si>
  <si>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</si>
  <si>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</si>
  <si>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</si>
  <si>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</si>
  <si>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</si>
  <si>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</si>
  <si>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</si>
  <si>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</si>
  <si>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</si>
  <si>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</si>
  <si>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Residential Fuel - GDO and other liquids (incl. liq. bio.)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</si>
  <si>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</si>
  <si>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</si>
  <si>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</si>
  <si>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</si>
  <si>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</si>
  <si>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</si>
  <si>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</si>
  <si>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</si>
  <si>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</si>
  <si>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</si>
  <si>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</si>
  <si>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</si>
  <si>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</si>
  <si>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</si>
  <si>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</si>
  <si>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</si>
  <si>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</si>
  <si>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</si>
  <si>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</si>
  <si>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</si>
  <si>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</si>
  <si>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</si>
  <si>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</si>
  <si>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</si>
  <si>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RSDDME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</si>
  <si>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</si>
  <si>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</si>
  <si>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</si>
  <si>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</si>
  <si>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</si>
  <si>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</si>
  <si>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</si>
  <si>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</si>
  <si>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</si>
  <si>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</si>
  <si>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</si>
  <si>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</si>
  <si>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</si>
  <si>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</si>
  <si>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</si>
  <si>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</si>
  <si>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</si>
  <si>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</si>
  <si>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</si>
  <si>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</si>
  <si>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</si>
  <si>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</si>
  <si>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</si>
  <si>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</si>
  <si>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</si>
  <si>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</si>
  <si>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</si>
  <si>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</si>
  <si>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</si>
  <si>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</si>
  <si>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</si>
  <si>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</si>
  <si>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</si>
  <si>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</si>
  <si>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</si>
  <si>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</si>
  <si>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</si>
  <si>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</si>
  <si>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</si>
  <si>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</si>
  <si>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</si>
  <si>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</si>
  <si>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</si>
  <si>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</si>
  <si>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</si>
  <si>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</si>
  <si>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</si>
  <si>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</si>
  <si>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</si>
  <si>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</si>
  <si>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</si>
  <si>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</si>
  <si>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</si>
  <si>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</si>
  <si>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</si>
  <si>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</si>
  <si>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</si>
  <si>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</si>
  <si>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</si>
  <si>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</si>
  <si>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</si>
  <si>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</si>
  <si>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</si>
  <si>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</si>
  <si>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</si>
  <si>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</si>
  <si>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</si>
  <si>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</si>
  <si>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</si>
  <si>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</si>
  <si>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</si>
  <si>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</si>
  <si>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</si>
  <si>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</si>
  <si>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</si>
  <si>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</si>
  <si>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</si>
  <si>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</si>
  <si>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</si>
  <si>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</si>
  <si>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</si>
  <si>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</si>
  <si>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</si>
  <si>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</si>
  <si>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</si>
  <si>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</si>
  <si>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</si>
  <si>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</si>
  <si>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</si>
  <si>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</si>
  <si>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</si>
  <si>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</si>
  <si>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</si>
  <si>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</si>
  <si>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</si>
  <si>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</si>
  <si>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</si>
  <si>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</si>
  <si>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</si>
  <si>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</si>
  <si>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</si>
  <si>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</si>
  <si>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</si>
  <si>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</si>
  <si>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</si>
  <si>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</si>
  <si>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</si>
  <si>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</si>
  <si>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</si>
  <si>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</si>
  <si>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</si>
  <si>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</si>
  <si>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</si>
  <si>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</si>
  <si>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</si>
  <si>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</si>
  <si>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</si>
  <si>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</si>
  <si>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</si>
  <si>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</si>
  <si>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</si>
  <si>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</si>
  <si>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</si>
  <si>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</si>
  <si>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</si>
  <si>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</si>
  <si>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</si>
  <si>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</si>
  <si>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</si>
  <si>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</si>
  <si>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</si>
  <si>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</si>
  <si>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</si>
  <si>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</si>
  <si>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</si>
  <si>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</si>
  <si>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</si>
  <si>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</si>
  <si>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</si>
  <si>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</si>
  <si>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</si>
  <si>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</si>
  <si>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</si>
  <si>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</si>
  <si>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</si>
  <si>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</si>
  <si>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</si>
  <si>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</si>
  <si>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</si>
  <si>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</si>
  <si>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</si>
  <si>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</si>
  <si>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</si>
  <si>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</si>
  <si>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</si>
  <si>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</si>
  <si>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</si>
  <si>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</si>
  <si>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</si>
  <si>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</si>
  <si>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</si>
  <si>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</si>
  <si>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</si>
  <si>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</si>
  <si>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</si>
  <si>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</si>
  <si>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</si>
  <si>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</si>
  <si>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</si>
  <si>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</si>
  <si>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</si>
  <si>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</si>
  <si>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</si>
  <si>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</si>
  <si>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</si>
  <si>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</si>
  <si>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</si>
  <si>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</si>
  <si>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</si>
  <si>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</si>
  <si>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</si>
  <si>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</si>
  <si>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</si>
  <si>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</si>
  <si>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</si>
  <si>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</si>
  <si>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</si>
  <si>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</si>
  <si>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</si>
  <si>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</si>
  <si>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</si>
  <si>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</si>
  <si>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</si>
  <si>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</si>
  <si>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</si>
  <si>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</si>
  <si>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</si>
  <si>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</si>
  <si>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</si>
  <si>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TRABDL</t>
  </si>
  <si>
    <t>Blending diesel + EMHV + FT + HVO for B30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</si>
  <si>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</si>
  <si>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</si>
  <si>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</si>
  <si>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</si>
  <si>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</si>
  <si>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</si>
  <si>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</si>
  <si>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</si>
  <si>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</si>
  <si>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</si>
  <si>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</si>
  <si>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</si>
  <si>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</si>
  <si>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</si>
  <si>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</si>
  <si>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</si>
  <si>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</si>
  <si>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</si>
  <si>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</si>
  <si>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</si>
  <si>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</si>
  <si>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</si>
  <si>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</si>
  <si>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</si>
  <si>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</si>
  <si>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</si>
  <si>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</si>
  <si>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</si>
  <si>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</si>
  <si>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</si>
  <si>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</si>
  <si>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</si>
  <si>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</si>
  <si>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</si>
  <si>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</si>
  <si>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</si>
  <si>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</si>
  <si>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</si>
  <si>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</si>
  <si>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</si>
  <si>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</si>
  <si>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</si>
  <si>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</si>
  <si>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</si>
  <si>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</si>
  <si>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</si>
  <si>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</si>
  <si>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</si>
  <si>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</si>
  <si>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</si>
  <si>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</si>
  <si>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</si>
  <si>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</si>
  <si>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</si>
  <si>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</si>
  <si>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</si>
  <si>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</si>
  <si>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</si>
  <si>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</si>
  <si>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</si>
  <si>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</si>
  <si>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</si>
  <si>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</si>
  <si>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</si>
  <si>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</si>
  <si>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</si>
  <si>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</si>
  <si>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</si>
  <si>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</si>
  <si>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</si>
  <si>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</si>
  <si>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</si>
  <si>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</si>
  <si>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</si>
  <si>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</si>
  <si>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</si>
  <si>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</si>
  <si>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</si>
  <si>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</si>
  <si>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</si>
  <si>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</si>
  <si>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</si>
  <si>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</si>
  <si>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</si>
  <si>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</si>
  <si>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</si>
  <si>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</si>
  <si>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</si>
  <si>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CALIB8-2035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</si>
  <si>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</si>
  <si>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</si>
  <si>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</si>
  <si>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</si>
  <si>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</si>
  <si>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</si>
  <si>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</si>
  <si>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UseSQLDatabase</t>
  </si>
  <si>
    <t>CAP_BND</t>
  </si>
  <si>
    <t>*,-ECHP*,-EEPP*</t>
  </si>
  <si>
    <t>P4</t>
  </si>
  <si>
    <t>P6HRE</t>
  </si>
  <si>
    <t>P12HRE</t>
  </si>
  <si>
    <t>GASP2G</t>
  </si>
  <si>
    <t>Natural Gas - From P2G</t>
  </si>
  <si>
    <t>GAS2ST</t>
  </si>
  <si>
    <t>Natural Gas to Storage</t>
  </si>
  <si>
    <t>Captured CO2</t>
  </si>
  <si>
    <t>billion_Pkms</t>
  </si>
  <si>
    <t>billion_Tkms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</si>
  <si>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</si>
  <si>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</si>
  <si>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</si>
  <si>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</si>
  <si>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</si>
  <si>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</si>
  <si>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</si>
  <si>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</si>
  <si>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</si>
  <si>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</si>
  <si>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</si>
  <si>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</si>
  <si>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</si>
  <si>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</si>
  <si>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</si>
  <si>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</si>
  <si>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</si>
  <si>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</si>
  <si>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LCEO_7P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</si>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</sst>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85" formatCode="_ * #,##0.00_ ;_ * \-#,##0.00_ ;_ * &quot;-&quot;??_ ;_ @_ "/>
    <numFmt numFmtId="199" formatCode="_-&quot;$&quot;* #,##0.00_-;\-&quot;$&quot;* #,##0.00_-;_-&quot;$&quot;* &quot;-&quot;??_-;_-@_-"/>
    <numFmt numFmtId="209" formatCode="_-&quot;€&quot;\ * #,##0.00_-;\-&quot;€&quot;\ * #,##0.00_-;_-&quot;€&quot;\ * &quot;-&quot;??_-;_-@_-"/>
    <numFmt numFmtId="212" formatCode="_-* #,##0.00\ &quot;€&quot;_-;\-* #,##0.00\ &quot;€&quot;_-;_-* &quot;-&quot;??\ &quot;€&quot;_-;_-@_-"/>
    <numFmt numFmtId="213" formatCode="_-* #,##0.00\ _€_-;\-* #,##0.00\ _€_-;_-* &quot;-&quot;??\ _€_-;_-@_-"/>
    <numFmt numFmtId="214" formatCode="0.0%"/>
    <numFmt numFmtId="215" formatCode="_([$€]* #,##0.00_);_([$€]* \(#,##0.00\);_([$€]* &quot;-&quot;??_);_(@_)"/>
    <numFmt numFmtId="216" formatCode="_-[$€-2]\ * #,##0.00_-;\-[$€-2]\ * #,##0.00_-;_-[$€-2]\ * &quot;-&quot;??_-"/>
    <numFmt numFmtId="217" formatCode="#,##0;\-\ #,##0;_-\ &quot;- &quot;"/>
    <numFmt numFmtId="218" formatCode="_([$€-2]* #,##0.00_);_([$€-2]* \(#,##0.00\);_([$€-2]* &quot;-&quot;??_)"/>
    <numFmt numFmtId="219" formatCode="General_)"/>
    <numFmt numFmtId="220" formatCode="_-[$€]* #,##0.00_-;\-[$€]* #,##0.00_-;_-[$€]* &quot;-&quot;??_-;_-@_-"/>
    <numFmt numFmtId="221" formatCode="\(##\);\(##\)"/>
    <numFmt numFmtId="222" formatCode="_-[$€-2]* #,##0.00_-;\-[$€-2]* #,##0.00_-;_-[$€-2]* &quot;-&quot;??_-"/>
    <numFmt numFmtId="223" formatCode="#,##0.0000"/>
  </numFmts>
  <fonts count="58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02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49" fontId="26" fillId="0" borderId="1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7" fillId="24" borderId="0" applyBorder="0" applyAlignment="0"/>
    <xf numFmtId="0" fontId="26" fillId="24" borderId="0" applyBorder="0">
      <alignment horizontal="right" vertical="center"/>
    </xf>
    <xf numFmtId="0" fontId="26" fillId="25" borderId="0" applyBorder="0">
      <alignment horizontal="right" vertical="center"/>
    </xf>
    <xf numFmtId="0" fontId="26" fillId="25" borderId="0" applyBorder="0">
      <alignment horizontal="right" vertical="center"/>
    </xf>
    <xf numFmtId="0" fontId="25" fillId="25" borderId="1">
      <alignment horizontal="right" vertical="center"/>
    </xf>
    <xf numFmtId="0" fontId="41" fillId="25" borderId="1">
      <alignment horizontal="right" vertical="center"/>
    </xf>
    <xf numFmtId="0" fontId="25" fillId="26" borderId="1">
      <alignment horizontal="right" vertical="center"/>
    </xf>
    <xf numFmtId="0" fontId="25" fillId="26" borderId="1">
      <alignment horizontal="right" vertical="center"/>
    </xf>
    <xf numFmtId="0" fontId="25" fillId="26" borderId="2">
      <alignment horizontal="right" vertical="center"/>
    </xf>
    <xf numFmtId="0" fontId="25" fillId="26" borderId="3">
      <alignment horizontal="right" vertical="center"/>
    </xf>
    <xf numFmtId="0" fontId="25" fillId="26" borderId="4">
      <alignment horizontal="right" vertical="center"/>
    </xf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21" fillId="27" borderId="5" applyNumberFormat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2" fillId="3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27" borderId="6" applyNumberFormat="0" applyAlignment="0" applyProtection="0"/>
    <xf numFmtId="4" fontId="27" fillId="0" borderId="7" applyFill="0" applyBorder="0" applyProtection="0">
      <alignment horizontal="right" vertical="center"/>
    </xf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5" fillId="0" borderId="0" applyNumberFormat="0">
      <alignment horizontal="right"/>
    </xf>
    <xf numFmtId="170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26" fillId="26" borderId="10">
      <alignment horizontal="left" vertical="center" wrapText="1" indent="2"/>
    </xf>
    <xf numFmtId="0" fontId="26" fillId="0" borderId="10">
      <alignment horizontal="left" vertical="center" wrapText="1" indent="2"/>
    </xf>
    <xf numFmtId="0" fontId="26" fillId="25" borderId="3">
      <alignment horizontal="left" vertical="center"/>
    </xf>
    <xf numFmtId="0" fontId="25" fillId="0" borderId="11">
      <alignment horizontal="left" vertical="top" wrapText="1"/>
    </xf>
    <xf numFmtId="3" fontId="36" fillId="0" borderId="9">
      <alignment horizontal="right" vertical="top"/>
    </xf>
    <xf numFmtId="0" fontId="18" fillId="9" borderId="6" applyNumberFormat="0" applyAlignment="0" applyProtection="0"/>
    <xf numFmtId="0" fontId="42" fillId="0" borderId="12"/>
    <xf numFmtId="0" fontId="1" fillId="30" borderId="1">
      <alignment horizontal="centerContinuous" vertical="top" wrapText="1"/>
    </xf>
    <xf numFmtId="0" fontId="37" fillId="0" borderId="0">
      <alignment vertical="top" wrapText="1"/>
    </xf>
    <xf numFmtId="0" fontId="2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24" fillId="0" borderId="0">
      <alignment vertical="top"/>
    </xf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22" fontId="40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22" fontId="40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2" fontId="40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0" fillId="0" borderId="0" applyFont="0" applyFill="0" applyBorder="0" applyAlignment="0" applyProtection="0"/>
    <xf numFmtId="11" fontId="40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4" fillId="3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3" fillId="3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55" fillId="36" borderId="23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4" fontId="26" fillId="0" borderId="0" applyBorder="0">
      <alignment horizontal="right" vertical="center"/>
    </xf>
    <xf numFmtId="0" fontId="26" fillId="0" borderId="1">
      <alignment horizontal="right" vertical="center"/>
    </xf>
    <xf numFmtId="1" fontId="43" fillId="25" borderId="0" applyBorder="0">
      <alignment horizontal="right" vertical="center"/>
    </xf>
    <xf numFmtId="0" fontId="38" fillId="0" borderId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213" fontId="4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20" fillId="12" borderId="0" applyNumberFormat="0" applyBorder="0" applyAlignment="0" applyProtection="0"/>
    <xf numFmtId="0" fontId="3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3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56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1" fillId="0" borderId="0"/>
    <xf numFmtId="0" fontId="51" fillId="0" borderId="0"/>
    <xf numFmtId="214" fontId="34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14" fontId="34" fillId="0" borderId="0">
      <alignment vertical="center"/>
    </xf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4" fontId="34" fillId="0" borderId="0">
      <alignment vertical="center"/>
    </xf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4" fontId="34" fillId="0" borderId="0">
      <alignment vertical="center"/>
    </xf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8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219" fontId="34" fillId="0" borderId="0">
      <alignment vertical="center"/>
    </xf>
    <xf numFmtId="0" fontId="44" fillId="0" borderId="0"/>
    <xf numFmtId="219" fontId="34" fillId="0" borderId="0">
      <alignment vertical="center"/>
    </xf>
    <xf numFmtId="0" fontId="4" fillId="0" borderId="0"/>
    <xf numFmtId="0" fontId="4" fillId="0" borderId="0"/>
    <xf numFmtId="0" fontId="4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6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8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4" fontId="26" fillId="0" borderId="1" applyFill="0" applyBorder="0" applyProtection="0">
      <alignment horizontal="right" vertical="center"/>
    </xf>
    <xf numFmtId="0" fontId="27" fillId="0" borderId="0" applyNumberFormat="0" applyFill="0" applyBorder="0" applyProtection="0">
      <alignment horizontal="left" vertical="center"/>
    </xf>
    <xf numFmtId="0" fontId="26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6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0" fillId="7" borderId="22" applyNumberFormat="0" applyFont="0" applyAlignment="0" applyProtection="0"/>
    <xf numFmtId="0" fontId="4" fillId="7" borderId="22" applyNumberFormat="0" applyFont="0" applyAlignment="0" applyProtection="0"/>
    <xf numFmtId="0" fontId="40" fillId="7" borderId="22" applyNumberFormat="0" applyFont="0" applyAlignment="0" applyProtection="0"/>
    <xf numFmtId="221" fontId="39" fillId="0" borderId="0">
      <alignment horizontal="right"/>
    </xf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223" fontId="26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5302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 4" xfId="40"/>
    <cellStyle name="20% - Accent1 30" xfId="41"/>
    <cellStyle name="20% - Accent1 31" xfId="42"/>
    <cellStyle name="20% - Accent1 32" xfId="43"/>
    <cellStyle name="20% - Accent1 33" xfId="44"/>
    <cellStyle name="20% - Accent1 34" xfId="45"/>
    <cellStyle name="20% - Accent1 35" xfId="46"/>
    <cellStyle name="20% - Accent1 36" xfId="47"/>
    <cellStyle name="20% - Accent1 37" xfId="48"/>
    <cellStyle name="20% - Accent1 38" xfId="49"/>
    <cellStyle name="20% - Accent1 39" xfId="50"/>
    <cellStyle name="20% - Accent1 4" xfId="51"/>
    <cellStyle name="20% - Accent1 4 2" xfId="52"/>
    <cellStyle name="20% - Accent1 4 3" xfId="53"/>
    <cellStyle name="20% - Accent1 40" xfId="54"/>
    <cellStyle name="20% - Accent1 41" xfId="55"/>
    <cellStyle name="20% - Accent1 42" xfId="56"/>
    <cellStyle name="20% - Accent1 43" xfId="57"/>
    <cellStyle name="20% - Accent1 5" xfId="58"/>
    <cellStyle name="20% - Accent1 5 2" xfId="59"/>
    <cellStyle name="20% - Accent1 5 3" xfId="60"/>
    <cellStyle name="20% - Accent1 6" xfId="61"/>
    <cellStyle name="20% - Accent1 6 2" xfId="62"/>
    <cellStyle name="20% - Accent1 6 3" xfId="63"/>
    <cellStyle name="20% - Accent1 7" xfId="64"/>
    <cellStyle name="20% - Accent1 7 2" xfId="65"/>
    <cellStyle name="20% - Accent1 7 3" xfId="66"/>
    <cellStyle name="20% - Accent1 8" xfId="67"/>
    <cellStyle name="20% - Accent1 8 2" xfId="68"/>
    <cellStyle name="20% - Accent1 8 3" xfId="69"/>
    <cellStyle name="20% - Accent1 9" xfId="70"/>
    <cellStyle name="20% - Accent2 10" xfId="71"/>
    <cellStyle name="20% - Accent2 11" xfId="72"/>
    <cellStyle name="20% - Accent2 12" xfId="73"/>
    <cellStyle name="20% - Accent2 13" xfId="74"/>
    <cellStyle name="20% - Accent2 14" xfId="75"/>
    <cellStyle name="20% - Accent2 15" xfId="76"/>
    <cellStyle name="20% - Accent2 16" xfId="77"/>
    <cellStyle name="20% - Accent2 17" xfId="78"/>
    <cellStyle name="20% - Accent2 18" xfId="79"/>
    <cellStyle name="20% - Accent2 19" xfId="80"/>
    <cellStyle name="20% - Accent2 2" xfId="81"/>
    <cellStyle name="20% - Accent2 2 10" xfId="82"/>
    <cellStyle name="20% - Accent2 2 11" xfId="83"/>
    <cellStyle name="20% - Accent2 2 12" xfId="84"/>
    <cellStyle name="20% - Accent2 2 13" xfId="85"/>
    <cellStyle name="20% - Accent2 2 14" xfId="86"/>
    <cellStyle name="20% - Accent2 2 15" xfId="87"/>
    <cellStyle name="20% - Accent2 2 2" xfId="88"/>
    <cellStyle name="20% - Accent2 2 3" xfId="89"/>
    <cellStyle name="20% - Accent2 2 4" xfId="90"/>
    <cellStyle name="20% - Accent2 2 5" xfId="91"/>
    <cellStyle name="20% - Accent2 2 6" xfId="92"/>
    <cellStyle name="20% - Accent2 2 7" xfId="93"/>
    <cellStyle name="20% - Accent2 2 8" xfId="94"/>
    <cellStyle name="20% - Accent2 2 9" xfId="95"/>
    <cellStyle name="20% - Accent2 20" xfId="96"/>
    <cellStyle name="20% - Accent2 21" xfId="97"/>
    <cellStyle name="20% - Accent2 22" xfId="98"/>
    <cellStyle name="20% - Accent2 23" xfId="99"/>
    <cellStyle name="20% - Accent2 24" xfId="100"/>
    <cellStyle name="20% - Accent2 25" xfId="101"/>
    <cellStyle name="20% - Accent2 26" xfId="102"/>
    <cellStyle name="20% - Accent2 27" xfId="103"/>
    <cellStyle name="20% - Accent2 28" xfId="104"/>
    <cellStyle name="20% - Accent2 29" xfId="105"/>
    <cellStyle name="20% - Accent2 3" xfId="106"/>
    <cellStyle name="20% - Accent2 3 2" xfId="107"/>
    <cellStyle name="20% - Accent2 3 3" xfId="108"/>
    <cellStyle name="20% - Accent2 3 4" xfId="109"/>
    <cellStyle name="20% - Accent2 30" xfId="110"/>
    <cellStyle name="20% - Accent2 31" xfId="111"/>
    <cellStyle name="20% - Accent2 32" xfId="112"/>
    <cellStyle name="20% - Accent2 33" xfId="113"/>
    <cellStyle name="20% - Accent2 34" xfId="114"/>
    <cellStyle name="20% - Accent2 35" xfId="115"/>
    <cellStyle name="20% - Accent2 36" xfId="116"/>
    <cellStyle name="20% - Accent2 37" xfId="117"/>
    <cellStyle name="20% - Accent2 38" xfId="118"/>
    <cellStyle name="20% - Accent2 39" xfId="119"/>
    <cellStyle name="20% - Accent2 4" xfId="120"/>
    <cellStyle name="20% - Accent2 4 2" xfId="121"/>
    <cellStyle name="20% - Accent2 4 3" xfId="122"/>
    <cellStyle name="20% - Accent2 40" xfId="123"/>
    <cellStyle name="20% - Accent2 41" xfId="124"/>
    <cellStyle name="20% - Accent2 42" xfId="125"/>
    <cellStyle name="20% - Accent2 43" xfId="126"/>
    <cellStyle name="20% - Accent2 5" xfId="127"/>
    <cellStyle name="20% - Accent2 5 2" xfId="128"/>
    <cellStyle name="20% - Accent2 5 3" xfId="129"/>
    <cellStyle name="20% - Accent2 6" xfId="130"/>
    <cellStyle name="20% - Accent2 6 2" xfId="131"/>
    <cellStyle name="20% - Accent2 6 3" xfId="132"/>
    <cellStyle name="20% - Accent2 7" xfId="133"/>
    <cellStyle name="20% - Accent2 7 2" xfId="134"/>
    <cellStyle name="20% - Accent2 7 3" xfId="135"/>
    <cellStyle name="20% - Accent2 8" xfId="136"/>
    <cellStyle name="20% - Accent2 8 2" xfId="137"/>
    <cellStyle name="20% - Accent2 8 3" xfId="138"/>
    <cellStyle name="20% - Accent2 9" xfId="139"/>
    <cellStyle name="20% - Accent3 10" xfId="140"/>
    <cellStyle name="20% - Accent3 11" xfId="141"/>
    <cellStyle name="20% - Accent3 12" xfId="142"/>
    <cellStyle name="20% - Accent3 13" xfId="143"/>
    <cellStyle name="20% - Accent3 14" xfId="144"/>
    <cellStyle name="20% - Accent3 15" xfId="145"/>
    <cellStyle name="20% - Accent3 16" xfId="146"/>
    <cellStyle name="20% - Accent3 17" xfId="147"/>
    <cellStyle name="20% - Accent3 18" xfId="148"/>
    <cellStyle name="20% - Accent3 19" xfId="149"/>
    <cellStyle name="20% - Accent3 2" xfId="150"/>
    <cellStyle name="20% - Accent3 2 10" xfId="151"/>
    <cellStyle name="20% - Accent3 2 11" xfId="152"/>
    <cellStyle name="20% - Accent3 2 12" xfId="153"/>
    <cellStyle name="20% - Accent3 2 13" xfId="154"/>
    <cellStyle name="20% - Accent3 2 14" xfId="155"/>
    <cellStyle name="20% - Accent3 2 15" xfId="156"/>
    <cellStyle name="20% - Accent3 2 2" xfId="157"/>
    <cellStyle name="20% - Accent3 2 3" xfId="158"/>
    <cellStyle name="20% - Accent3 2 4" xfId="159"/>
    <cellStyle name="20% - Accent3 2 5" xfId="160"/>
    <cellStyle name="20% - Accent3 2 6" xfId="161"/>
    <cellStyle name="20% - Accent3 2 7" xfId="162"/>
    <cellStyle name="20% - Accent3 2 8" xfId="163"/>
    <cellStyle name="20% - Accent3 2 9" xfId="164"/>
    <cellStyle name="20% - Accent3 20" xfId="165"/>
    <cellStyle name="20% - Accent3 21" xfId="166"/>
    <cellStyle name="20% - Accent3 22" xfId="167"/>
    <cellStyle name="20% - Accent3 23" xfId="168"/>
    <cellStyle name="20% - Accent3 24" xfId="169"/>
    <cellStyle name="20% - Accent3 25" xfId="170"/>
    <cellStyle name="20% - Accent3 26" xfId="171"/>
    <cellStyle name="20% - Accent3 27" xfId="172"/>
    <cellStyle name="20% - Accent3 28" xfId="173"/>
    <cellStyle name="20% - Accent3 29" xfId="174"/>
    <cellStyle name="20% - Accent3 3" xfId="175"/>
    <cellStyle name="20% - Accent3 3 2" xfId="176"/>
    <cellStyle name="20% - Accent3 3 3" xfId="177"/>
    <cellStyle name="20% - Accent3 3 4" xfId="178"/>
    <cellStyle name="20% - Accent3 30" xfId="179"/>
    <cellStyle name="20% - Accent3 31" xfId="180"/>
    <cellStyle name="20% - Accent3 32" xfId="181"/>
    <cellStyle name="20% - Accent3 33" xfId="182"/>
    <cellStyle name="20% - Accent3 34" xfId="183"/>
    <cellStyle name="20% - Accent3 35" xfId="184"/>
    <cellStyle name="20% - Accent3 36" xfId="185"/>
    <cellStyle name="20% - Accent3 37" xfId="186"/>
    <cellStyle name="20% - Accent3 38" xfId="187"/>
    <cellStyle name="20% - Accent3 39" xfId="188"/>
    <cellStyle name="20% - Accent3 4" xfId="189"/>
    <cellStyle name="20% - Accent3 4 2" xfId="190"/>
    <cellStyle name="20% - Accent3 4 3" xfId="191"/>
    <cellStyle name="20% - Accent3 40" xfId="192"/>
    <cellStyle name="20% - Accent3 41" xfId="193"/>
    <cellStyle name="20% - Accent3 42" xfId="194"/>
    <cellStyle name="20% - Accent3 43" xfId="195"/>
    <cellStyle name="20% - Accent3 5" xfId="196"/>
    <cellStyle name="20% - Accent3 5 2" xfId="197"/>
    <cellStyle name="20% - Accent3 5 3" xfId="198"/>
    <cellStyle name="20% - Accent3 6" xfId="199"/>
    <cellStyle name="20% - Accent3 6 2" xfId="200"/>
    <cellStyle name="20% - Accent3 6 3" xfId="201"/>
    <cellStyle name="20% - Accent3 7" xfId="202"/>
    <cellStyle name="20% - Accent3 7 2" xfId="203"/>
    <cellStyle name="20% - Accent3 7 3" xfId="204"/>
    <cellStyle name="20% - Accent3 8" xfId="205"/>
    <cellStyle name="20% - Accent3 8 2" xfId="206"/>
    <cellStyle name="20% - Accent3 8 3" xfId="207"/>
    <cellStyle name="20% - Accent3 9" xfId="208"/>
    <cellStyle name="20% - Accent4 10" xfId="209"/>
    <cellStyle name="20% - Accent4 11" xfId="210"/>
    <cellStyle name="20% - Accent4 12" xfId="211"/>
    <cellStyle name="20% - Accent4 13" xfId="212"/>
    <cellStyle name="20% - Accent4 14" xfId="213"/>
    <cellStyle name="20% - Accent4 15" xfId="214"/>
    <cellStyle name="20% - Accent4 16" xfId="215"/>
    <cellStyle name="20% - Accent4 17" xfId="216"/>
    <cellStyle name="20% - Accent4 18" xfId="217"/>
    <cellStyle name="20% - Accent4 19" xfId="218"/>
    <cellStyle name="20% - Accent4 2" xfId="219"/>
    <cellStyle name="20% - Accent4 2 10" xfId="220"/>
    <cellStyle name="20% - Accent4 2 11" xfId="221"/>
    <cellStyle name="20% - Accent4 2 12" xfId="222"/>
    <cellStyle name="20% - Accent4 2 13" xfId="223"/>
    <cellStyle name="20% - Accent4 2 14" xfId="224"/>
    <cellStyle name="20% - Accent4 2 15" xfId="225"/>
    <cellStyle name="20% - Accent4 2 2" xfId="226"/>
    <cellStyle name="20% - Accent4 2 3" xfId="227"/>
    <cellStyle name="20% - Accent4 2 4" xfId="228"/>
    <cellStyle name="20% - Accent4 2 5" xfId="229"/>
    <cellStyle name="20% - Accent4 2 6" xfId="230"/>
    <cellStyle name="20% - Accent4 2 7" xfId="231"/>
    <cellStyle name="20% - Accent4 2 8" xfId="232"/>
    <cellStyle name="20% - Accent4 2 9" xfId="233"/>
    <cellStyle name="20% - Accent4 20" xfId="234"/>
    <cellStyle name="20% - Accent4 21" xfId="235"/>
    <cellStyle name="20% - Accent4 22" xfId="236"/>
    <cellStyle name="20% - Accent4 23" xfId="237"/>
    <cellStyle name="20% - Accent4 24" xfId="238"/>
    <cellStyle name="20% - Accent4 25" xfId="239"/>
    <cellStyle name="20% - Accent4 26" xfId="240"/>
    <cellStyle name="20% - Accent4 27" xfId="241"/>
    <cellStyle name="20% - Accent4 28" xfId="242"/>
    <cellStyle name="20% - Accent4 29" xfId="243"/>
    <cellStyle name="20% - Accent4 3" xfId="244"/>
    <cellStyle name="20% - Accent4 3 2" xfId="245"/>
    <cellStyle name="20% - Accent4 3 3" xfId="246"/>
    <cellStyle name="20% - Accent4 3 4" xfId="247"/>
    <cellStyle name="20% - Accent4 30" xfId="248"/>
    <cellStyle name="20% - Accent4 31" xfId="249"/>
    <cellStyle name="20% - Accent4 32" xfId="250"/>
    <cellStyle name="20% - Accent4 33" xfId="251"/>
    <cellStyle name="20% - Accent4 34" xfId="252"/>
    <cellStyle name="20% - Accent4 35" xfId="253"/>
    <cellStyle name="20% - Accent4 36" xfId="254"/>
    <cellStyle name="20% - Accent4 37" xfId="255"/>
    <cellStyle name="20% - Accent4 38" xfId="256"/>
    <cellStyle name="20% - Accent4 39" xfId="257"/>
    <cellStyle name="20% - Accent4 4" xfId="258"/>
    <cellStyle name="20% - Accent4 4 2" xfId="259"/>
    <cellStyle name="20% - Accent4 4 3" xfId="260"/>
    <cellStyle name="20% - Accent4 40" xfId="261"/>
    <cellStyle name="20% - Accent4 41" xfId="262"/>
    <cellStyle name="20% - Accent4 42" xfId="263"/>
    <cellStyle name="20% - Accent4 43" xfId="264"/>
    <cellStyle name="20% - Accent4 5" xfId="265"/>
    <cellStyle name="20% - Accent4 5 2" xfId="266"/>
    <cellStyle name="20% - Accent4 5 3" xfId="267"/>
    <cellStyle name="20% - Accent4 6" xfId="268"/>
    <cellStyle name="20% - Accent4 6 2" xfId="269"/>
    <cellStyle name="20% - Accent4 6 3" xfId="270"/>
    <cellStyle name="20% - Accent4 7" xfId="271"/>
    <cellStyle name="20% - Accent4 7 2" xfId="272"/>
    <cellStyle name="20% - Accent4 7 3" xfId="273"/>
    <cellStyle name="20% - Accent4 8" xfId="274"/>
    <cellStyle name="20% - Accent4 8 2" xfId="275"/>
    <cellStyle name="20% - Accent4 8 3" xfId="276"/>
    <cellStyle name="20% - Accent4 9" xfId="277"/>
    <cellStyle name="20% - Accent5 10" xfId="278"/>
    <cellStyle name="20% - Accent5 11" xfId="279"/>
    <cellStyle name="20% - Accent5 12" xfId="280"/>
    <cellStyle name="20% - Accent5 13" xfId="281"/>
    <cellStyle name="20% - Accent5 14" xfId="282"/>
    <cellStyle name="20% - Accent5 15" xfId="283"/>
    <cellStyle name="20% - Accent5 16" xfId="284"/>
    <cellStyle name="20% - Accent5 17" xfId="285"/>
    <cellStyle name="20% - Accent5 18" xfId="286"/>
    <cellStyle name="20% - Accent5 19" xfId="287"/>
    <cellStyle name="20% - Accent5 2" xfId="288"/>
    <cellStyle name="20% - Accent5 2 10" xfId="289"/>
    <cellStyle name="20% - Accent5 2 11" xfId="290"/>
    <cellStyle name="20% - Accent5 2 12" xfId="291"/>
    <cellStyle name="20% - Accent5 2 13" xfId="292"/>
    <cellStyle name="20% - Accent5 2 14" xfId="293"/>
    <cellStyle name="20% - Accent5 2 15" xfId="294"/>
    <cellStyle name="20% - Accent5 2 2" xfId="295"/>
    <cellStyle name="20% - Accent5 2 3" xfId="296"/>
    <cellStyle name="20% - Accent5 2 4" xfId="297"/>
    <cellStyle name="20% - Accent5 2 5" xfId="298"/>
    <cellStyle name="20% - Accent5 2 6" xfId="299"/>
    <cellStyle name="20% - Accent5 2 7" xfId="300"/>
    <cellStyle name="20% - Accent5 2 8" xfId="301"/>
    <cellStyle name="20% - Accent5 2 9" xfId="302"/>
    <cellStyle name="20% - Accent5 20" xfId="303"/>
    <cellStyle name="20% - Accent5 21" xfId="304"/>
    <cellStyle name="20% - Accent5 22" xfId="305"/>
    <cellStyle name="20% - Accent5 23" xfId="306"/>
    <cellStyle name="20% - Accent5 24" xfId="307"/>
    <cellStyle name="20% - Accent5 25" xfId="308"/>
    <cellStyle name="20% - Accent5 26" xfId="309"/>
    <cellStyle name="20% - Accent5 27" xfId="310"/>
    <cellStyle name="20% - Accent5 28" xfId="311"/>
    <cellStyle name="20% - Accent5 29" xfId="312"/>
    <cellStyle name="20% - Accent5 3" xfId="313"/>
    <cellStyle name="20% - Accent5 3 2" xfId="314"/>
    <cellStyle name="20% - Accent5 30" xfId="315"/>
    <cellStyle name="20% - Accent5 31" xfId="316"/>
    <cellStyle name="20% - Accent5 32" xfId="317"/>
    <cellStyle name="20% - Accent5 33" xfId="318"/>
    <cellStyle name="20% - Accent5 34" xfId="319"/>
    <cellStyle name="20% - Accent5 35" xfId="320"/>
    <cellStyle name="20% - Accent5 36" xfId="321"/>
    <cellStyle name="20% - Accent5 37" xfId="322"/>
    <cellStyle name="20% - Accent5 38" xfId="323"/>
    <cellStyle name="20% - Accent5 39" xfId="324"/>
    <cellStyle name="20% - Accent5 4" xfId="325"/>
    <cellStyle name="20% - Accent5 40" xfId="326"/>
    <cellStyle name="20% - Accent5 41" xfId="327"/>
    <cellStyle name="20% - Accent5 42" xfId="328"/>
    <cellStyle name="20% - Accent5 43" xfId="329"/>
    <cellStyle name="20% - Accent5 5" xfId="330"/>
    <cellStyle name="20% - Accent5 6" xfId="331"/>
    <cellStyle name="20% - Accent5 7" xfId="332"/>
    <cellStyle name="20% - Accent5 8" xfId="333"/>
    <cellStyle name="20% - Accent5 9" xfId="334"/>
    <cellStyle name="20% - Accent6 10" xfId="335"/>
    <cellStyle name="20% - Accent6 11" xfId="336"/>
    <cellStyle name="20% - Accent6 12" xfId="337"/>
    <cellStyle name="20% - Accent6 13" xfId="338"/>
    <cellStyle name="20% - Accent6 14" xfId="339"/>
    <cellStyle name="20% - Accent6 15" xfId="340"/>
    <cellStyle name="20% - Accent6 16" xfId="341"/>
    <cellStyle name="20% - Accent6 17" xfId="342"/>
    <cellStyle name="20% - Accent6 18" xfId="343"/>
    <cellStyle name="20% - Accent6 19" xfId="344"/>
    <cellStyle name="20% - Accent6 2" xfId="345"/>
    <cellStyle name="20% - Accent6 2 10" xfId="346"/>
    <cellStyle name="20% - Accent6 2 11" xfId="347"/>
    <cellStyle name="20% - Accent6 2 12" xfId="348"/>
    <cellStyle name="20% - Accent6 2 13" xfId="349"/>
    <cellStyle name="20% - Accent6 2 14" xfId="350"/>
    <cellStyle name="20% - Accent6 2 15" xfId="351"/>
    <cellStyle name="20% - Accent6 2 2" xfId="352"/>
    <cellStyle name="20% - Accent6 2 3" xfId="353"/>
    <cellStyle name="20% - Accent6 2 4" xfId="354"/>
    <cellStyle name="20% - Accent6 2 5" xfId="355"/>
    <cellStyle name="20% - Accent6 2 6" xfId="356"/>
    <cellStyle name="20% - Accent6 2 7" xfId="357"/>
    <cellStyle name="20% - Accent6 2 8" xfId="358"/>
    <cellStyle name="20% - Accent6 2 9" xfId="359"/>
    <cellStyle name="20% - Accent6 20" xfId="360"/>
    <cellStyle name="20% - Accent6 21" xfId="361"/>
    <cellStyle name="20% - Accent6 22" xfId="362"/>
    <cellStyle name="20% - Accent6 23" xfId="363"/>
    <cellStyle name="20% - Accent6 24" xfId="364"/>
    <cellStyle name="20% - Accent6 25" xfId="365"/>
    <cellStyle name="20% - Accent6 26" xfId="366"/>
    <cellStyle name="20% - Accent6 27" xfId="367"/>
    <cellStyle name="20% - Accent6 28" xfId="368"/>
    <cellStyle name="20% - Accent6 29" xfId="369"/>
    <cellStyle name="20% - Accent6 3" xfId="370"/>
    <cellStyle name="20% - Accent6 3 2" xfId="371"/>
    <cellStyle name="20% - Accent6 3 3" xfId="372"/>
    <cellStyle name="20% - Accent6 3 4" xfId="373"/>
    <cellStyle name="20% - Accent6 30" xfId="374"/>
    <cellStyle name="20% - Accent6 31" xfId="375"/>
    <cellStyle name="20% - Accent6 32" xfId="376"/>
    <cellStyle name="20% - Accent6 33" xfId="377"/>
    <cellStyle name="20% - Accent6 34" xfId="378"/>
    <cellStyle name="20% - Accent6 35" xfId="379"/>
    <cellStyle name="20% - Accent6 36" xfId="380"/>
    <cellStyle name="20% - Accent6 37" xfId="381"/>
    <cellStyle name="20% - Accent6 38" xfId="382"/>
    <cellStyle name="20% - Accent6 39" xfId="383"/>
    <cellStyle name="20% - Accent6 4" xfId="384"/>
    <cellStyle name="20% - Accent6 4 2" xfId="385"/>
    <cellStyle name="20% - Accent6 4 3" xfId="386"/>
    <cellStyle name="20% - Accent6 40" xfId="387"/>
    <cellStyle name="20% - Accent6 41" xfId="388"/>
    <cellStyle name="20% - Accent6 42" xfId="389"/>
    <cellStyle name="20% - Accent6 43" xfId="390"/>
    <cellStyle name="20% - Accent6 44" xfId="391"/>
    <cellStyle name="20% - Accent6 44 2" xfId="392"/>
    <cellStyle name="20% - Accent6 5" xfId="393"/>
    <cellStyle name="20% - Accent6 5 2" xfId="394"/>
    <cellStyle name="20% - Accent6 5 3" xfId="395"/>
    <cellStyle name="20% - Accent6 6" xfId="396"/>
    <cellStyle name="20% - Accent6 6 2" xfId="397"/>
    <cellStyle name="20% - Accent6 6 3" xfId="398"/>
    <cellStyle name="20% - Accent6 7" xfId="399"/>
    <cellStyle name="20% - Accent6 7 2" xfId="400"/>
    <cellStyle name="20% - Accent6 7 3" xfId="401"/>
    <cellStyle name="20% - Accent6 8" xfId="402"/>
    <cellStyle name="20% - Accent6 8 2" xfId="403"/>
    <cellStyle name="20% - Accent6 8 3" xfId="404"/>
    <cellStyle name="20% - Accent6 9" xfId="405"/>
    <cellStyle name="20% - Akzent1" xfId="406"/>
    <cellStyle name="20% - Akzent2" xfId="407"/>
    <cellStyle name="20% - Akzent3" xfId="408"/>
    <cellStyle name="20% - Akzent4" xfId="409"/>
    <cellStyle name="20% - Akzent5" xfId="410"/>
    <cellStyle name="20% - Akzent6" xfId="411"/>
    <cellStyle name="2x indented GHG Textfiels" xfId="412"/>
    <cellStyle name="40% - Accent1 10" xfId="413"/>
    <cellStyle name="40% - Accent1 11" xfId="414"/>
    <cellStyle name="40% - Accent1 12" xfId="415"/>
    <cellStyle name="40% - Accent1 13" xfId="416"/>
    <cellStyle name="40% - Accent1 14" xfId="417"/>
    <cellStyle name="40% - Accent1 15" xfId="418"/>
    <cellStyle name="40% - Accent1 16" xfId="419"/>
    <cellStyle name="40% - Accent1 17" xfId="420"/>
    <cellStyle name="40% - Accent1 18" xfId="421"/>
    <cellStyle name="40% - Accent1 19" xfId="422"/>
    <cellStyle name="40% - Accent1 2" xfId="423"/>
    <cellStyle name="40% - Accent1 2 10" xfId="424"/>
    <cellStyle name="40% - Accent1 2 11" xfId="425"/>
    <cellStyle name="40% - Accent1 2 12" xfId="426"/>
    <cellStyle name="40% - Accent1 2 13" xfId="427"/>
    <cellStyle name="40% - Accent1 2 14" xfId="428"/>
    <cellStyle name="40% - Accent1 2 15" xfId="429"/>
    <cellStyle name="40% - Accent1 2 2" xfId="430"/>
    <cellStyle name="40% - Accent1 2 3" xfId="431"/>
    <cellStyle name="40% - Accent1 2 4" xfId="432"/>
    <cellStyle name="40% - Accent1 2 5" xfId="433"/>
    <cellStyle name="40% - Accent1 2 6" xfId="434"/>
    <cellStyle name="40% - Accent1 2 7" xfId="435"/>
    <cellStyle name="40% - Accent1 2 8" xfId="436"/>
    <cellStyle name="40% - Accent1 2 9" xfId="437"/>
    <cellStyle name="40% - Accent1 20" xfId="438"/>
    <cellStyle name="40% - Accent1 21" xfId="439"/>
    <cellStyle name="40% - Accent1 22" xfId="440"/>
    <cellStyle name="40% - Accent1 23" xfId="441"/>
    <cellStyle name="40% - Accent1 24" xfId="442"/>
    <cellStyle name="40% - Accent1 25" xfId="443"/>
    <cellStyle name="40% - Accent1 26" xfId="444"/>
    <cellStyle name="40% - Accent1 27" xfId="445"/>
    <cellStyle name="40% - Accent1 28" xfId="446"/>
    <cellStyle name="40% - Accent1 29" xfId="447"/>
    <cellStyle name="40% - Accent1 3" xfId="448"/>
    <cellStyle name="40% - Accent1 3 2" xfId="449"/>
    <cellStyle name="40% - Accent1 3 3" xfId="450"/>
    <cellStyle name="40% - Accent1 3 4" xfId="451"/>
    <cellStyle name="40% - Accent1 30" xfId="452"/>
    <cellStyle name="40% - Accent1 31" xfId="453"/>
    <cellStyle name="40% - Accent1 32" xfId="454"/>
    <cellStyle name="40% - Accent1 33" xfId="455"/>
    <cellStyle name="40% - Accent1 34" xfId="456"/>
    <cellStyle name="40% - Accent1 35" xfId="457"/>
    <cellStyle name="40% - Accent1 36" xfId="458"/>
    <cellStyle name="40% - Accent1 37" xfId="459"/>
    <cellStyle name="40% - Accent1 38" xfId="460"/>
    <cellStyle name="40% - Accent1 39" xfId="461"/>
    <cellStyle name="40% - Accent1 4" xfId="462"/>
    <cellStyle name="40% - Accent1 4 2" xfId="463"/>
    <cellStyle name="40% - Accent1 4 3" xfId="464"/>
    <cellStyle name="40% - Accent1 40" xfId="465"/>
    <cellStyle name="40% - Accent1 41" xfId="466"/>
    <cellStyle name="40% - Accent1 42" xfId="467"/>
    <cellStyle name="40% - Accent1 43" xfId="468"/>
    <cellStyle name="40% - Accent1 5" xfId="469"/>
    <cellStyle name="40% - Accent1 5 2" xfId="470"/>
    <cellStyle name="40% - Accent1 5 3" xfId="471"/>
    <cellStyle name="40% - Accent1 6" xfId="472"/>
    <cellStyle name="40% - Accent1 6 2" xfId="473"/>
    <cellStyle name="40% - Accent1 6 3" xfId="474"/>
    <cellStyle name="40% - Accent1 7" xfId="475"/>
    <cellStyle name="40% - Accent1 7 2" xfId="476"/>
    <cellStyle name="40% - Accent1 7 3" xfId="477"/>
    <cellStyle name="40% - Accent1 8" xfId="478"/>
    <cellStyle name="40% - Accent1 8 2" xfId="479"/>
    <cellStyle name="40% - Accent1 8 3" xfId="480"/>
    <cellStyle name="40% - Accent1 9" xfId="481"/>
    <cellStyle name="40% - Accent2 10" xfId="482"/>
    <cellStyle name="40% - Accent2 11" xfId="483"/>
    <cellStyle name="40% - Accent2 12" xfId="484"/>
    <cellStyle name="40% - Accent2 13" xfId="485"/>
    <cellStyle name="40% - Accent2 14" xfId="486"/>
    <cellStyle name="40% - Accent2 15" xfId="487"/>
    <cellStyle name="40% - Accent2 16" xfId="488"/>
    <cellStyle name="40% - Accent2 17" xfId="489"/>
    <cellStyle name="40% - Accent2 18" xfId="490"/>
    <cellStyle name="40% - Accent2 19" xfId="491"/>
    <cellStyle name="40% - Accent2 2" xfId="492"/>
    <cellStyle name="40% - Accent2 2 10" xfId="493"/>
    <cellStyle name="40% - Accent2 2 11" xfId="494"/>
    <cellStyle name="40% - Accent2 2 12" xfId="495"/>
    <cellStyle name="40% - Accent2 2 13" xfId="496"/>
    <cellStyle name="40% - Accent2 2 14" xfId="497"/>
    <cellStyle name="40% - Accent2 2 15" xfId="498"/>
    <cellStyle name="40% - Accent2 2 2" xfId="499"/>
    <cellStyle name="40% - Accent2 2 3" xfId="500"/>
    <cellStyle name="40% - Accent2 2 4" xfId="501"/>
    <cellStyle name="40% - Accent2 2 5" xfId="502"/>
    <cellStyle name="40% - Accent2 2 6" xfId="503"/>
    <cellStyle name="40% - Accent2 2 7" xfId="504"/>
    <cellStyle name="40% - Accent2 2 8" xfId="505"/>
    <cellStyle name="40% - Accent2 2 9" xfId="506"/>
    <cellStyle name="40% - Accent2 20" xfId="507"/>
    <cellStyle name="40% - Accent2 21" xfId="508"/>
    <cellStyle name="40% - Accent2 22" xfId="509"/>
    <cellStyle name="40% - Accent2 23" xfId="510"/>
    <cellStyle name="40% - Accent2 24" xfId="511"/>
    <cellStyle name="40% - Accent2 25" xfId="512"/>
    <cellStyle name="40% - Accent2 26" xfId="513"/>
    <cellStyle name="40% - Accent2 27" xfId="514"/>
    <cellStyle name="40% - Accent2 28" xfId="515"/>
    <cellStyle name="40% - Accent2 29" xfId="516"/>
    <cellStyle name="40% - Accent2 3" xfId="517"/>
    <cellStyle name="40% - Accent2 3 2" xfId="518"/>
    <cellStyle name="40% - Accent2 30" xfId="519"/>
    <cellStyle name="40% - Accent2 31" xfId="520"/>
    <cellStyle name="40% - Accent2 32" xfId="521"/>
    <cellStyle name="40% - Accent2 33" xfId="522"/>
    <cellStyle name="40% - Accent2 34" xfId="523"/>
    <cellStyle name="40% - Accent2 35" xfId="524"/>
    <cellStyle name="40% - Accent2 36" xfId="525"/>
    <cellStyle name="40% - Accent2 37" xfId="526"/>
    <cellStyle name="40% - Accent2 38" xfId="527"/>
    <cellStyle name="40% - Accent2 39" xfId="528"/>
    <cellStyle name="40% - Accent2 4" xfId="529"/>
    <cellStyle name="40% - Accent2 40" xfId="530"/>
    <cellStyle name="40% - Accent2 41" xfId="531"/>
    <cellStyle name="40% - Accent2 42" xfId="532"/>
    <cellStyle name="40% - Accent2 43" xfId="533"/>
    <cellStyle name="40% - Accent2 5" xfId="534"/>
    <cellStyle name="40% - Accent2 6" xfId="535"/>
    <cellStyle name="40% - Accent2 7" xfId="536"/>
    <cellStyle name="40% - Accent2 8" xfId="537"/>
    <cellStyle name="40% - Accent2 9" xfId="538"/>
    <cellStyle name="40% - Accent3 10" xfId="539"/>
    <cellStyle name="40% - Accent3 11" xfId="540"/>
    <cellStyle name="40% - Accent3 12" xfId="541"/>
    <cellStyle name="40% - Accent3 13" xfId="542"/>
    <cellStyle name="40% - Accent3 14" xfId="543"/>
    <cellStyle name="40% - Accent3 15" xfId="544"/>
    <cellStyle name="40% - Accent3 16" xfId="545"/>
    <cellStyle name="40% - Accent3 17" xfId="546"/>
    <cellStyle name="40% - Accent3 18" xfId="547"/>
    <cellStyle name="40% - Accent3 19" xfId="548"/>
    <cellStyle name="40% - Accent3 2" xfId="549"/>
    <cellStyle name="40% - Accent3 2 10" xfId="550"/>
    <cellStyle name="40% - Accent3 2 11" xfId="551"/>
    <cellStyle name="40% - Accent3 2 12" xfId="552"/>
    <cellStyle name="40% - Accent3 2 13" xfId="553"/>
    <cellStyle name="40% - Accent3 2 14" xfId="554"/>
    <cellStyle name="40% - Accent3 2 15" xfId="555"/>
    <cellStyle name="40% - Accent3 2 2" xfId="556"/>
    <cellStyle name="40% - Accent3 2 3" xfId="557"/>
    <cellStyle name="40% - Accent3 2 4" xfId="558"/>
    <cellStyle name="40% - Accent3 2 5" xfId="559"/>
    <cellStyle name="40% - Accent3 2 6" xfId="560"/>
    <cellStyle name="40% - Accent3 2 7" xfId="561"/>
    <cellStyle name="40% - Accent3 2 8" xfId="562"/>
    <cellStyle name="40% - Accent3 2 9" xfId="563"/>
    <cellStyle name="40% - Accent3 20" xfId="564"/>
    <cellStyle name="40% - Accent3 21" xfId="565"/>
    <cellStyle name="40% - Accent3 22" xfId="566"/>
    <cellStyle name="40% - Accent3 23" xfId="567"/>
    <cellStyle name="40% - Accent3 24" xfId="568"/>
    <cellStyle name="40% - Accent3 25" xfId="569"/>
    <cellStyle name="40% - Accent3 26" xfId="570"/>
    <cellStyle name="40% - Accent3 27" xfId="571"/>
    <cellStyle name="40% - Accent3 28" xfId="572"/>
    <cellStyle name="40% - Accent3 29" xfId="573"/>
    <cellStyle name="40% - Accent3 3" xfId="574"/>
    <cellStyle name="40% - Accent3 3 2" xfId="575"/>
    <cellStyle name="40% - Accent3 3 3" xfId="576"/>
    <cellStyle name="40% - Accent3 3 4" xfId="577"/>
    <cellStyle name="40% - Accent3 30" xfId="578"/>
    <cellStyle name="40% - Accent3 31" xfId="579"/>
    <cellStyle name="40% - Accent3 32" xfId="580"/>
    <cellStyle name="40% - Accent3 33" xfId="581"/>
    <cellStyle name="40% - Accent3 34" xfId="582"/>
    <cellStyle name="40% - Accent3 35" xfId="583"/>
    <cellStyle name="40% - Accent3 36" xfId="584"/>
    <cellStyle name="40% - Accent3 37" xfId="585"/>
    <cellStyle name="40% - Accent3 38" xfId="586"/>
    <cellStyle name="40% - Accent3 39" xfId="587"/>
    <cellStyle name="40% - Accent3 4" xfId="588"/>
    <cellStyle name="40% - Accent3 4 2" xfId="589"/>
    <cellStyle name="40% - Accent3 4 3" xfId="590"/>
    <cellStyle name="40% - Accent3 40" xfId="591"/>
    <cellStyle name="40% - Accent3 41" xfId="592"/>
    <cellStyle name="40% - Accent3 42" xfId="593"/>
    <cellStyle name="40% - Accent3 43" xfId="594"/>
    <cellStyle name="40% - Accent3 5" xfId="595"/>
    <cellStyle name="40% - Accent3 5 2" xfId="596"/>
    <cellStyle name="40% - Accent3 5 3" xfId="597"/>
    <cellStyle name="40% - Accent3 6" xfId="598"/>
    <cellStyle name="40% - Accent3 6 2" xfId="599"/>
    <cellStyle name="40% - Accent3 6 3" xfId="600"/>
    <cellStyle name="40% - Accent3 7" xfId="601"/>
    <cellStyle name="40% - Accent3 7 2" xfId="602"/>
    <cellStyle name="40% - Accent3 7 3" xfId="603"/>
    <cellStyle name="40% - Accent3 8" xfId="604"/>
    <cellStyle name="40% - Accent3 8 2" xfId="605"/>
    <cellStyle name="40% - Accent3 8 3" xfId="606"/>
    <cellStyle name="40% - Accent3 9" xfId="607"/>
    <cellStyle name="40% - Accent4 10" xfId="608"/>
    <cellStyle name="40% - Accent4 11" xfId="609"/>
    <cellStyle name="40% - Accent4 12" xfId="610"/>
    <cellStyle name="40% - Accent4 13" xfId="611"/>
    <cellStyle name="40% - Accent4 14" xfId="612"/>
    <cellStyle name="40% - Accent4 15" xfId="613"/>
    <cellStyle name="40% - Accent4 16" xfId="614"/>
    <cellStyle name="40% - Accent4 17" xfId="615"/>
    <cellStyle name="40% - Accent4 18" xfId="616"/>
    <cellStyle name="40% - Accent4 19" xfId="617"/>
    <cellStyle name="40% - Accent4 2" xfId="618"/>
    <cellStyle name="40% - Accent4 2 10" xfId="619"/>
    <cellStyle name="40% - Accent4 2 11" xfId="620"/>
    <cellStyle name="40% - Accent4 2 12" xfId="621"/>
    <cellStyle name="40% - Accent4 2 13" xfId="622"/>
    <cellStyle name="40% - Accent4 2 14" xfId="623"/>
    <cellStyle name="40% - Accent4 2 15" xfId="624"/>
    <cellStyle name="40% - Accent4 2 2" xfId="625"/>
    <cellStyle name="40% - Accent4 2 3" xfId="626"/>
    <cellStyle name="40% - Accent4 2 4" xfId="627"/>
    <cellStyle name="40% - Accent4 2 5" xfId="628"/>
    <cellStyle name="40% - Accent4 2 6" xfId="629"/>
    <cellStyle name="40% - Accent4 2 7" xfId="630"/>
    <cellStyle name="40% - Accent4 2 8" xfId="631"/>
    <cellStyle name="40% - Accent4 2 9" xfId="632"/>
    <cellStyle name="40% - Accent4 20" xfId="633"/>
    <cellStyle name="40% - Accent4 21" xfId="634"/>
    <cellStyle name="40% - Accent4 22" xfId="635"/>
    <cellStyle name="40% - Accent4 23" xfId="636"/>
    <cellStyle name="40% - Accent4 24" xfId="637"/>
    <cellStyle name="40% - Accent4 25" xfId="638"/>
    <cellStyle name="40% - Accent4 26" xfId="639"/>
    <cellStyle name="40% - Accent4 27" xfId="640"/>
    <cellStyle name="40% - Accent4 28" xfId="641"/>
    <cellStyle name="40% - Accent4 29" xfId="642"/>
    <cellStyle name="40% - Accent4 3" xfId="643"/>
    <cellStyle name="40% - Accent4 3 2" xfId="644"/>
    <cellStyle name="40% - Accent4 3 3" xfId="645"/>
    <cellStyle name="40% - Accent4 3 4" xfId="646"/>
    <cellStyle name="40% - Accent4 30" xfId="647"/>
    <cellStyle name="40% - Accent4 31" xfId="648"/>
    <cellStyle name="40% - Accent4 32" xfId="649"/>
    <cellStyle name="40% - Accent4 33" xfId="650"/>
    <cellStyle name="40% - Accent4 34" xfId="651"/>
    <cellStyle name="40% - Accent4 35" xfId="652"/>
    <cellStyle name="40% - Accent4 36" xfId="653"/>
    <cellStyle name="40% - Accent4 37" xfId="654"/>
    <cellStyle name="40% - Accent4 38" xfId="655"/>
    <cellStyle name="40% - Accent4 39" xfId="656"/>
    <cellStyle name="40% - Accent4 4" xfId="657"/>
    <cellStyle name="40% - Accent4 4 2" xfId="658"/>
    <cellStyle name="40% - Accent4 4 3" xfId="659"/>
    <cellStyle name="40% - Accent4 40" xfId="660"/>
    <cellStyle name="40% - Accent4 41" xfId="661"/>
    <cellStyle name="40% - Accent4 42" xfId="662"/>
    <cellStyle name="40% - Accent4 43" xfId="663"/>
    <cellStyle name="40% - Accent4 5" xfId="664"/>
    <cellStyle name="40% - Accent4 5 2" xfId="665"/>
    <cellStyle name="40% - Accent4 5 3" xfId="666"/>
    <cellStyle name="40% - Accent4 6" xfId="667"/>
    <cellStyle name="40% - Accent4 6 2" xfId="668"/>
    <cellStyle name="40% - Accent4 6 3" xfId="669"/>
    <cellStyle name="40% - Accent4 7" xfId="670"/>
    <cellStyle name="40% - Accent4 7 2" xfId="671"/>
    <cellStyle name="40% - Accent4 7 3" xfId="672"/>
    <cellStyle name="40% - Accent4 8" xfId="673"/>
    <cellStyle name="40% - Accent4 8 2" xfId="674"/>
    <cellStyle name="40% - Accent4 8 3" xfId="675"/>
    <cellStyle name="40% - Accent4 9" xfId="676"/>
    <cellStyle name="40% - Accent5 10" xfId="677"/>
    <cellStyle name="40% - Accent5 11" xfId="678"/>
    <cellStyle name="40% - Accent5 12" xfId="679"/>
    <cellStyle name="40% - Accent5 13" xfId="680"/>
    <cellStyle name="40% - Accent5 14" xfId="681"/>
    <cellStyle name="40% - Accent5 15" xfId="682"/>
    <cellStyle name="40% - Accent5 16" xfId="683"/>
    <cellStyle name="40% - Accent5 17" xfId="684"/>
    <cellStyle name="40% - Accent5 18" xfId="685"/>
    <cellStyle name="40% - Accent5 19" xfId="686"/>
    <cellStyle name="40% - Accent5 2" xfId="687"/>
    <cellStyle name="40% - Accent5 2 10" xfId="688"/>
    <cellStyle name="40% - Accent5 2 11" xfId="689"/>
    <cellStyle name="40% - Accent5 2 12" xfId="690"/>
    <cellStyle name="40% - Accent5 2 13" xfId="691"/>
    <cellStyle name="40% - Accent5 2 14" xfId="692"/>
    <cellStyle name="40% - Accent5 2 15" xfId="693"/>
    <cellStyle name="40% - Accent5 2 2" xfId="694"/>
    <cellStyle name="40% - Accent5 2 3" xfId="695"/>
    <cellStyle name="40% - Accent5 2 4" xfId="696"/>
    <cellStyle name="40% - Accent5 2 5" xfId="697"/>
    <cellStyle name="40% - Accent5 2 6" xfId="698"/>
    <cellStyle name="40% - Accent5 2 7" xfId="699"/>
    <cellStyle name="40% - Accent5 2 8" xfId="700"/>
    <cellStyle name="40% - Accent5 2 9" xfId="701"/>
    <cellStyle name="40% - Accent5 20" xfId="702"/>
    <cellStyle name="40% - Accent5 21" xfId="703"/>
    <cellStyle name="40% - Accent5 22" xfId="704"/>
    <cellStyle name="40% - Accent5 23" xfId="705"/>
    <cellStyle name="40% - Accent5 24" xfId="706"/>
    <cellStyle name="40% - Accent5 25" xfId="707"/>
    <cellStyle name="40% - Accent5 26" xfId="708"/>
    <cellStyle name="40% - Accent5 27" xfId="709"/>
    <cellStyle name="40% - Accent5 28" xfId="710"/>
    <cellStyle name="40% - Accent5 29" xfId="711"/>
    <cellStyle name="40% - Accent5 3" xfId="712"/>
    <cellStyle name="40% - Accent5 3 2" xfId="713"/>
    <cellStyle name="40% - Accent5 3 3" xfId="714"/>
    <cellStyle name="40% - Accent5 3 4" xfId="715"/>
    <cellStyle name="40% - Accent5 30" xfId="716"/>
    <cellStyle name="40% - Accent5 31" xfId="717"/>
    <cellStyle name="40% - Accent5 32" xfId="718"/>
    <cellStyle name="40% - Accent5 33" xfId="719"/>
    <cellStyle name="40% - Accent5 34" xfId="720"/>
    <cellStyle name="40% - Accent5 35" xfId="721"/>
    <cellStyle name="40% - Accent5 36" xfId="722"/>
    <cellStyle name="40% - Accent5 37" xfId="723"/>
    <cellStyle name="40% - Accent5 38" xfId="724"/>
    <cellStyle name="40% - Accent5 39" xfId="725"/>
    <cellStyle name="40% - Accent5 4" xfId="726"/>
    <cellStyle name="40% - Accent5 4 2" xfId="727"/>
    <cellStyle name="40% - Accent5 4 3" xfId="728"/>
    <cellStyle name="40% - Accent5 40" xfId="729"/>
    <cellStyle name="40% - Accent5 41" xfId="730"/>
    <cellStyle name="40% - Accent5 42" xfId="731"/>
    <cellStyle name="40% - Accent5 43" xfId="732"/>
    <cellStyle name="40% - Accent5 5" xfId="733"/>
    <cellStyle name="40% - Accent5 5 2" xfId="734"/>
    <cellStyle name="40% - Accent5 5 3" xfId="735"/>
    <cellStyle name="40% - Accent5 6" xfId="736"/>
    <cellStyle name="40% - Accent5 6 2" xfId="737"/>
    <cellStyle name="40% - Accent5 6 3" xfId="738"/>
    <cellStyle name="40% - Accent5 7" xfId="739"/>
    <cellStyle name="40% - Accent5 7 2" xfId="740"/>
    <cellStyle name="40% - Accent5 7 3" xfId="741"/>
    <cellStyle name="40% - Accent5 8" xfId="742"/>
    <cellStyle name="40% - Accent5 8 2" xfId="743"/>
    <cellStyle name="40% - Accent5 8 3" xfId="744"/>
    <cellStyle name="40% - Accent5 9" xfId="745"/>
    <cellStyle name="40% - Accent6 10" xfId="746"/>
    <cellStyle name="40% - Accent6 11" xfId="747"/>
    <cellStyle name="40% - Accent6 12" xfId="748"/>
    <cellStyle name="40% - Accent6 13" xfId="749"/>
    <cellStyle name="40% - Accent6 14" xfId="750"/>
    <cellStyle name="40% - Accent6 15" xfId="751"/>
    <cellStyle name="40% - Accent6 16" xfId="752"/>
    <cellStyle name="40% - Accent6 17" xfId="753"/>
    <cellStyle name="40% - Accent6 18" xfId="754"/>
    <cellStyle name="40% - Accent6 19" xfId="755"/>
    <cellStyle name="40% - Accent6 2" xfId="756"/>
    <cellStyle name="40% - Accent6 2 10" xfId="757"/>
    <cellStyle name="40% - Accent6 2 11" xfId="758"/>
    <cellStyle name="40% - Accent6 2 12" xfId="759"/>
    <cellStyle name="40% - Accent6 2 13" xfId="760"/>
    <cellStyle name="40% - Accent6 2 14" xfId="761"/>
    <cellStyle name="40% - Accent6 2 15" xfId="762"/>
    <cellStyle name="40% - Accent6 2 2" xfId="763"/>
    <cellStyle name="40% - Accent6 2 3" xfId="764"/>
    <cellStyle name="40% - Accent6 2 4" xfId="765"/>
    <cellStyle name="40% - Accent6 2 5" xfId="766"/>
    <cellStyle name="40% - Accent6 2 6" xfId="767"/>
    <cellStyle name="40% - Accent6 2 7" xfId="768"/>
    <cellStyle name="40% - Accent6 2 8" xfId="769"/>
    <cellStyle name="40% - Accent6 2 9" xfId="770"/>
    <cellStyle name="40% - Accent6 20" xfId="771"/>
    <cellStyle name="40% - Accent6 21" xfId="772"/>
    <cellStyle name="40% - Accent6 22" xfId="773"/>
    <cellStyle name="40% - Accent6 23" xfId="774"/>
    <cellStyle name="40% - Accent6 24" xfId="775"/>
    <cellStyle name="40% - Accent6 25" xfId="776"/>
    <cellStyle name="40% - Accent6 26" xfId="777"/>
    <cellStyle name="40% - Accent6 27" xfId="778"/>
    <cellStyle name="40% - Accent6 28" xfId="779"/>
    <cellStyle name="40% - Accent6 29" xfId="780"/>
    <cellStyle name="40% - Accent6 3" xfId="781"/>
    <cellStyle name="40% - Accent6 3 2" xfId="782"/>
    <cellStyle name="40% - Accent6 3 3" xfId="783"/>
    <cellStyle name="40% - Accent6 3 4" xfId="784"/>
    <cellStyle name="40% - Accent6 30" xfId="785"/>
    <cellStyle name="40% - Accent6 31" xfId="786"/>
    <cellStyle name="40% - Accent6 32" xfId="787"/>
    <cellStyle name="40% - Accent6 33" xfId="788"/>
    <cellStyle name="40% - Accent6 34" xfId="789"/>
    <cellStyle name="40% - Accent6 35" xfId="790"/>
    <cellStyle name="40% - Accent6 36" xfId="791"/>
    <cellStyle name="40% - Accent6 37" xfId="792"/>
    <cellStyle name="40% - Accent6 38" xfId="793"/>
    <cellStyle name="40% - Accent6 39" xfId="794"/>
    <cellStyle name="40% - Accent6 4" xfId="795"/>
    <cellStyle name="40% - Accent6 4 2" xfId="796"/>
    <cellStyle name="40% - Accent6 4 3" xfId="797"/>
    <cellStyle name="40% - Accent6 40" xfId="798"/>
    <cellStyle name="40% - Accent6 41" xfId="799"/>
    <cellStyle name="40% - Accent6 42" xfId="800"/>
    <cellStyle name="40% - Accent6 43" xfId="801"/>
    <cellStyle name="40% - Accent6 5" xfId="802"/>
    <cellStyle name="40% - Accent6 5 2" xfId="803"/>
    <cellStyle name="40% - Accent6 5 3" xfId="804"/>
    <cellStyle name="40% - Accent6 6" xfId="805"/>
    <cellStyle name="40% - Accent6 6 2" xfId="806"/>
    <cellStyle name="40% - Accent6 6 3" xfId="807"/>
    <cellStyle name="40% - Accent6 7" xfId="808"/>
    <cellStyle name="40% - Accent6 7 2" xfId="809"/>
    <cellStyle name="40% - Accent6 7 3" xfId="810"/>
    <cellStyle name="40% - Accent6 8" xfId="811"/>
    <cellStyle name="40% - Accent6 8 2" xfId="812"/>
    <cellStyle name="40% - Accent6 8 3" xfId="813"/>
    <cellStyle name="40% - Accent6 9" xfId="814"/>
    <cellStyle name="40% - Akzent1" xfId="815"/>
    <cellStyle name="40% - Akzent2" xfId="816"/>
    <cellStyle name="40% - Akzent3" xfId="817"/>
    <cellStyle name="40% - Akzent4" xfId="818"/>
    <cellStyle name="40% - Akzent5" xfId="819"/>
    <cellStyle name="40% - Akzent6" xfId="820"/>
    <cellStyle name="5x indented GHG Textfiels" xfId="821"/>
    <cellStyle name="60% - Accent1 10" xfId="822"/>
    <cellStyle name="60% - Accent1 11" xfId="823"/>
    <cellStyle name="60% - Accent1 12" xfId="824"/>
    <cellStyle name="60% - Accent1 13" xfId="825"/>
    <cellStyle name="60% - Accent1 14" xfId="826"/>
    <cellStyle name="60% - Accent1 15" xfId="827"/>
    <cellStyle name="60% - Accent1 16" xfId="828"/>
    <cellStyle name="60% - Accent1 17" xfId="829"/>
    <cellStyle name="60% - Accent1 18" xfId="830"/>
    <cellStyle name="60% - Accent1 19" xfId="831"/>
    <cellStyle name="60% - Accent1 2" xfId="832"/>
    <cellStyle name="60% - Accent1 2 10" xfId="833"/>
    <cellStyle name="60% - Accent1 2 2" xfId="834"/>
    <cellStyle name="60% - Accent1 2 3" xfId="835"/>
    <cellStyle name="60% - Accent1 2 4" xfId="836"/>
    <cellStyle name="60% - Accent1 2 5" xfId="837"/>
    <cellStyle name="60% - Accent1 2 6" xfId="838"/>
    <cellStyle name="60% - Accent1 2 7" xfId="839"/>
    <cellStyle name="60% - Accent1 2 8" xfId="840"/>
    <cellStyle name="60% - Accent1 2 9" xfId="841"/>
    <cellStyle name="60% - Accent1 20" xfId="842"/>
    <cellStyle name="60% - Accent1 21" xfId="843"/>
    <cellStyle name="60% - Accent1 22" xfId="844"/>
    <cellStyle name="60% - Accent1 23" xfId="845"/>
    <cellStyle name="60% - Accent1 24" xfId="846"/>
    <cellStyle name="60% - Accent1 25" xfId="847"/>
    <cellStyle name="60% - Accent1 26" xfId="848"/>
    <cellStyle name="60% - Accent1 27" xfId="849"/>
    <cellStyle name="60% - Accent1 28" xfId="850"/>
    <cellStyle name="60% - Accent1 29" xfId="851"/>
    <cellStyle name="60% - Accent1 3" xfId="852"/>
    <cellStyle name="60% - Accent1 3 2" xfId="853"/>
    <cellStyle name="60% - Accent1 3 3" xfId="854"/>
    <cellStyle name="60% - Accent1 3 4" xfId="855"/>
    <cellStyle name="60% - Accent1 30" xfId="856"/>
    <cellStyle name="60% - Accent1 31" xfId="857"/>
    <cellStyle name="60% - Accent1 32" xfId="858"/>
    <cellStyle name="60% - Accent1 33" xfId="859"/>
    <cellStyle name="60% - Accent1 34" xfId="860"/>
    <cellStyle name="60% - Accent1 35" xfId="861"/>
    <cellStyle name="60% - Accent1 36" xfId="862"/>
    <cellStyle name="60% - Accent1 37" xfId="863"/>
    <cellStyle name="60% - Accent1 38" xfId="864"/>
    <cellStyle name="60% - Accent1 39" xfId="865"/>
    <cellStyle name="60% - Accent1 4" xfId="866"/>
    <cellStyle name="60% - Accent1 40" xfId="867"/>
    <cellStyle name="60% - Accent1 41" xfId="868"/>
    <cellStyle name="60% - Accent1 42" xfId="869"/>
    <cellStyle name="60% - Accent1 43" xfId="870"/>
    <cellStyle name="60% - Accent1 5" xfId="871"/>
    <cellStyle name="60% - Accent1 6" xfId="872"/>
    <cellStyle name="60% - Accent1 7" xfId="873"/>
    <cellStyle name="60% - Accent1 8" xfId="874"/>
    <cellStyle name="60% - Accent1 9" xfId="875"/>
    <cellStyle name="60% - Accent2 10" xfId="876"/>
    <cellStyle name="60% - Accent2 11" xfId="877"/>
    <cellStyle name="60% - Accent2 12" xfId="878"/>
    <cellStyle name="60% - Accent2 13" xfId="879"/>
    <cellStyle name="60% - Accent2 14" xfId="880"/>
    <cellStyle name="60% - Accent2 15" xfId="881"/>
    <cellStyle name="60% - Accent2 16" xfId="882"/>
    <cellStyle name="60% - Accent2 17" xfId="883"/>
    <cellStyle name="60% - Accent2 18" xfId="884"/>
    <cellStyle name="60% - Accent2 19" xfId="885"/>
    <cellStyle name="60% - Accent2 2" xfId="886"/>
    <cellStyle name="60% - Accent2 2 10" xfId="887"/>
    <cellStyle name="60% - Accent2 2 2" xfId="888"/>
    <cellStyle name="60% - Accent2 2 3" xfId="889"/>
    <cellStyle name="60% - Accent2 2 4" xfId="890"/>
    <cellStyle name="60% - Accent2 2 5" xfId="891"/>
    <cellStyle name="60% - Accent2 2 6" xfId="892"/>
    <cellStyle name="60% - Accent2 2 7" xfId="893"/>
    <cellStyle name="60% - Accent2 2 8" xfId="894"/>
    <cellStyle name="60% - Accent2 2 9" xfId="895"/>
    <cellStyle name="60% - Accent2 20" xfId="896"/>
    <cellStyle name="60% - Accent2 21" xfId="897"/>
    <cellStyle name="60% - Accent2 22" xfId="898"/>
    <cellStyle name="60% - Accent2 23" xfId="899"/>
    <cellStyle name="60% - Accent2 24" xfId="900"/>
    <cellStyle name="60% - Accent2 25" xfId="901"/>
    <cellStyle name="60% - Accent2 26" xfId="902"/>
    <cellStyle name="60% - Accent2 27" xfId="903"/>
    <cellStyle name="60% - Accent2 28" xfId="904"/>
    <cellStyle name="60% - Accent2 29" xfId="905"/>
    <cellStyle name="60% - Accent2 3" xfId="906"/>
    <cellStyle name="60% - Accent2 3 2" xfId="907"/>
    <cellStyle name="60% - Accent2 3 3" xfId="908"/>
    <cellStyle name="60% - Accent2 3 4" xfId="909"/>
    <cellStyle name="60% - Accent2 30" xfId="910"/>
    <cellStyle name="60% - Accent2 31" xfId="911"/>
    <cellStyle name="60% - Accent2 32" xfId="912"/>
    <cellStyle name="60% - Accent2 33" xfId="913"/>
    <cellStyle name="60% - Accent2 34" xfId="914"/>
    <cellStyle name="60% - Accent2 35" xfId="915"/>
    <cellStyle name="60% - Accent2 36" xfId="916"/>
    <cellStyle name="60% - Accent2 37" xfId="917"/>
    <cellStyle name="60% - Accent2 38" xfId="918"/>
    <cellStyle name="60% - Accent2 39" xfId="919"/>
    <cellStyle name="60% - Accent2 4" xfId="920"/>
    <cellStyle name="60% - Accent2 40" xfId="921"/>
    <cellStyle name="60% - Accent2 41" xfId="922"/>
    <cellStyle name="60% - Accent2 42" xfId="923"/>
    <cellStyle name="60% - Accent2 43" xfId="924"/>
    <cellStyle name="60% - Accent2 5" xfId="925"/>
    <cellStyle name="60% - Accent2 6" xfId="926"/>
    <cellStyle name="60% - Accent2 7" xfId="927"/>
    <cellStyle name="60% - Accent2 8" xfId="928"/>
    <cellStyle name="60% - Accent2 9" xfId="929"/>
    <cellStyle name="60% - Accent3 10" xfId="930"/>
    <cellStyle name="60% - Accent3 11" xfId="931"/>
    <cellStyle name="60% - Accent3 12" xfId="932"/>
    <cellStyle name="60% - Accent3 13" xfId="933"/>
    <cellStyle name="60% - Accent3 14" xfId="934"/>
    <cellStyle name="60% - Accent3 15" xfId="935"/>
    <cellStyle name="60% - Accent3 16" xfId="936"/>
    <cellStyle name="60% - Accent3 17" xfId="937"/>
    <cellStyle name="60% - Accent3 18" xfId="938"/>
    <cellStyle name="60% - Accent3 19" xfId="939"/>
    <cellStyle name="60% - Accent3 2" xfId="940"/>
    <cellStyle name="60% - Accent3 2 10" xfId="941"/>
    <cellStyle name="60% - Accent3 2 2" xfId="942"/>
    <cellStyle name="60% - Accent3 2 3" xfId="943"/>
    <cellStyle name="60% - Accent3 2 4" xfId="944"/>
    <cellStyle name="60% - Accent3 2 5" xfId="945"/>
    <cellStyle name="60% - Accent3 2 6" xfId="946"/>
    <cellStyle name="60% - Accent3 2 7" xfId="947"/>
    <cellStyle name="60% - Accent3 2 8" xfId="948"/>
    <cellStyle name="60% - Accent3 2 9" xfId="949"/>
    <cellStyle name="60% - Accent3 20" xfId="950"/>
    <cellStyle name="60% - Accent3 21" xfId="951"/>
    <cellStyle name="60% - Accent3 22" xfId="952"/>
    <cellStyle name="60% - Accent3 23" xfId="953"/>
    <cellStyle name="60% - Accent3 24" xfId="954"/>
    <cellStyle name="60% - Accent3 25" xfId="955"/>
    <cellStyle name="60% - Accent3 26" xfId="956"/>
    <cellStyle name="60% - Accent3 27" xfId="957"/>
    <cellStyle name="60% - Accent3 28" xfId="958"/>
    <cellStyle name="60% - Accent3 29" xfId="959"/>
    <cellStyle name="60% - Accent3 3" xfId="960"/>
    <cellStyle name="60% - Accent3 3 2" xfId="961"/>
    <cellStyle name="60% - Accent3 3 3" xfId="962"/>
    <cellStyle name="60% - Accent3 3 4" xfId="963"/>
    <cellStyle name="60% - Accent3 30" xfId="964"/>
    <cellStyle name="60% - Accent3 31" xfId="965"/>
    <cellStyle name="60% - Accent3 32" xfId="966"/>
    <cellStyle name="60% - Accent3 33" xfId="967"/>
    <cellStyle name="60% - Accent3 34" xfId="968"/>
    <cellStyle name="60% - Accent3 35" xfId="969"/>
    <cellStyle name="60% - Accent3 36" xfId="970"/>
    <cellStyle name="60% - Accent3 37" xfId="971"/>
    <cellStyle name="60% - Accent3 38" xfId="972"/>
    <cellStyle name="60% - Accent3 39" xfId="973"/>
    <cellStyle name="60% - Accent3 4" xfId="974"/>
    <cellStyle name="60% - Accent3 40" xfId="975"/>
    <cellStyle name="60% - Accent3 41" xfId="976"/>
    <cellStyle name="60% - Accent3 42" xfId="977"/>
    <cellStyle name="60% - Accent3 43" xfId="978"/>
    <cellStyle name="60% - Accent3 5" xfId="979"/>
    <cellStyle name="60% - Accent3 6" xfId="980"/>
    <cellStyle name="60% - Accent3 7" xfId="981"/>
    <cellStyle name="60% - Accent3 8" xfId="982"/>
    <cellStyle name="60% - Accent3 9" xfId="983"/>
    <cellStyle name="60% - Accent4 10" xfId="984"/>
    <cellStyle name="60% - Accent4 11" xfId="985"/>
    <cellStyle name="60% - Accent4 12" xfId="986"/>
    <cellStyle name="60% - Accent4 13" xfId="987"/>
    <cellStyle name="60% - Accent4 14" xfId="988"/>
    <cellStyle name="60% - Accent4 15" xfId="989"/>
    <cellStyle name="60% - Accent4 16" xfId="990"/>
    <cellStyle name="60% - Accent4 17" xfId="991"/>
    <cellStyle name="60% - Accent4 18" xfId="992"/>
    <cellStyle name="60% - Accent4 19" xfId="993"/>
    <cellStyle name="60% - Accent4 2" xfId="994"/>
    <cellStyle name="60% - Accent4 2 10" xfId="995"/>
    <cellStyle name="60% - Accent4 2 2" xfId="996"/>
    <cellStyle name="60% - Accent4 2 3" xfId="997"/>
    <cellStyle name="60% - Accent4 2 4" xfId="998"/>
    <cellStyle name="60% - Accent4 2 5" xfId="999"/>
    <cellStyle name="60% - Accent4 2 6" xfId="1000"/>
    <cellStyle name="60% - Accent4 2 7" xfId="1001"/>
    <cellStyle name="60% - Accent4 2 8" xfId="1002"/>
    <cellStyle name="60% - Accent4 2 9" xfId="1003"/>
    <cellStyle name="60% - Accent4 20" xfId="1004"/>
    <cellStyle name="60% - Accent4 21" xfId="1005"/>
    <cellStyle name="60% - Accent4 22" xfId="1006"/>
    <cellStyle name="60% - Accent4 23" xfId="1007"/>
    <cellStyle name="60% - Accent4 24" xfId="1008"/>
    <cellStyle name="60% - Accent4 25" xfId="1009"/>
    <cellStyle name="60% - Accent4 26" xfId="1010"/>
    <cellStyle name="60% - Accent4 27" xfId="1011"/>
    <cellStyle name="60% - Accent4 28" xfId="1012"/>
    <cellStyle name="60% - Accent4 29" xfId="1013"/>
    <cellStyle name="60% - Accent4 3" xfId="1014"/>
    <cellStyle name="60% - Accent4 3 2" xfId="1015"/>
    <cellStyle name="60% - Accent4 3 3" xfId="1016"/>
    <cellStyle name="60% - Accent4 3 4" xfId="1017"/>
    <cellStyle name="60% - Accent4 30" xfId="1018"/>
    <cellStyle name="60% - Accent4 31" xfId="1019"/>
    <cellStyle name="60% - Accent4 32" xfId="1020"/>
    <cellStyle name="60% - Accent4 33" xfId="1021"/>
    <cellStyle name="60% - Accent4 34" xfId="1022"/>
    <cellStyle name="60% - Accent4 35" xfId="1023"/>
    <cellStyle name="60% - Accent4 36" xfId="1024"/>
    <cellStyle name="60% - Accent4 37" xfId="1025"/>
    <cellStyle name="60% - Accent4 38" xfId="1026"/>
    <cellStyle name="60% - Accent4 39" xfId="1027"/>
    <cellStyle name="60% - Accent4 4" xfId="1028"/>
    <cellStyle name="60% - Accent4 40" xfId="1029"/>
    <cellStyle name="60% - Accent4 41" xfId="1030"/>
    <cellStyle name="60% - Accent4 42" xfId="1031"/>
    <cellStyle name="60% - Accent4 43" xfId="1032"/>
    <cellStyle name="60% - Accent4 5" xfId="1033"/>
    <cellStyle name="60% - Accent4 6" xfId="1034"/>
    <cellStyle name="60% - Accent4 7" xfId="1035"/>
    <cellStyle name="60% - Accent4 8" xfId="1036"/>
    <cellStyle name="60% - Accent4 9" xfId="1037"/>
    <cellStyle name="60% - Accent5 10" xfId="1038"/>
    <cellStyle name="60% - Accent5 11" xfId="1039"/>
    <cellStyle name="60% - Accent5 12" xfId="1040"/>
    <cellStyle name="60% - Accent5 13" xfId="1041"/>
    <cellStyle name="60% - Accent5 14" xfId="1042"/>
    <cellStyle name="60% - Accent5 15" xfId="1043"/>
    <cellStyle name="60% - Accent5 16" xfId="1044"/>
    <cellStyle name="60% - Accent5 17" xfId="1045"/>
    <cellStyle name="60% - Accent5 18" xfId="1046"/>
    <cellStyle name="60% - Accent5 19" xfId="1047"/>
    <cellStyle name="60% - Accent5 2" xfId="1048"/>
    <cellStyle name="60% - Accent5 2 10" xfId="1049"/>
    <cellStyle name="60% - Accent5 2 2" xfId="1050"/>
    <cellStyle name="60% - Accent5 2 3" xfId="1051"/>
    <cellStyle name="60% - Accent5 2 4" xfId="1052"/>
    <cellStyle name="60% - Accent5 2 5" xfId="1053"/>
    <cellStyle name="60% - Accent5 2 6" xfId="1054"/>
    <cellStyle name="60% - Accent5 2 7" xfId="1055"/>
    <cellStyle name="60% - Accent5 2 8" xfId="1056"/>
    <cellStyle name="60% - Accent5 2 9" xfId="1057"/>
    <cellStyle name="60% - Accent5 20" xfId="1058"/>
    <cellStyle name="60% - Accent5 21" xfId="1059"/>
    <cellStyle name="60% - Accent5 22" xfId="1060"/>
    <cellStyle name="60% - Accent5 23" xfId="1061"/>
    <cellStyle name="60% - Accent5 24" xfId="1062"/>
    <cellStyle name="60% - Accent5 25" xfId="1063"/>
    <cellStyle name="60% - Accent5 26" xfId="1064"/>
    <cellStyle name="60% - Accent5 27" xfId="1065"/>
    <cellStyle name="60% - Accent5 28" xfId="1066"/>
    <cellStyle name="60% - Accent5 29" xfId="1067"/>
    <cellStyle name="60% - Accent5 3" xfId="1068"/>
    <cellStyle name="60% - Accent5 3 2" xfId="1069"/>
    <cellStyle name="60% - Accent5 3 3" xfId="1070"/>
    <cellStyle name="60% - Accent5 3 4" xfId="1071"/>
    <cellStyle name="60% - Accent5 30" xfId="1072"/>
    <cellStyle name="60% - Accent5 31" xfId="1073"/>
    <cellStyle name="60% - Accent5 32" xfId="1074"/>
    <cellStyle name="60% - Accent5 33" xfId="1075"/>
    <cellStyle name="60% - Accent5 34" xfId="1076"/>
    <cellStyle name="60% - Accent5 35" xfId="1077"/>
    <cellStyle name="60% - Accent5 36" xfId="1078"/>
    <cellStyle name="60% - Accent5 37" xfId="1079"/>
    <cellStyle name="60% - Accent5 38" xfId="1080"/>
    <cellStyle name="60% - Accent5 39" xfId="1081"/>
    <cellStyle name="60% - Accent5 4" xfId="1082"/>
    <cellStyle name="60% - Accent5 40" xfId="1083"/>
    <cellStyle name="60% - Accent5 41" xfId="1084"/>
    <cellStyle name="60% - Accent5 42" xfId="1085"/>
    <cellStyle name="60% - Accent5 43" xfId="1086"/>
    <cellStyle name="60% - Accent5 5" xfId="1087"/>
    <cellStyle name="60% - Accent5 6" xfId="1088"/>
    <cellStyle name="60% - Accent5 7" xfId="1089"/>
    <cellStyle name="60% - Accent5 8" xfId="1090"/>
    <cellStyle name="60% - Accent5 9" xfId="1091"/>
    <cellStyle name="60% - Accent6 10" xfId="1092"/>
    <cellStyle name="60% - Accent6 11" xfId="1093"/>
    <cellStyle name="60% - Accent6 12" xfId="1094"/>
    <cellStyle name="60% - Accent6 13" xfId="1095"/>
    <cellStyle name="60% - Accent6 14" xfId="1096"/>
    <cellStyle name="60% - Accent6 15" xfId="1097"/>
    <cellStyle name="60% - Accent6 16" xfId="1098"/>
    <cellStyle name="60% - Accent6 17" xfId="1099"/>
    <cellStyle name="60% - Accent6 18" xfId="1100"/>
    <cellStyle name="60% - Accent6 19" xfId="1101"/>
    <cellStyle name="60% - Accent6 2" xfId="1102"/>
    <cellStyle name="60% - Accent6 2 10" xfId="1103"/>
    <cellStyle name="60% - Accent6 2 2" xfId="1104"/>
    <cellStyle name="60% - Accent6 2 3" xfId="1105"/>
    <cellStyle name="60% - Accent6 2 4" xfId="1106"/>
    <cellStyle name="60% - Accent6 2 5" xfId="1107"/>
    <cellStyle name="60% - Accent6 2 6" xfId="1108"/>
    <cellStyle name="60% - Accent6 2 7" xfId="1109"/>
    <cellStyle name="60% - Accent6 2 8" xfId="1110"/>
    <cellStyle name="60% - Accent6 2 9" xfId="1111"/>
    <cellStyle name="60% - Accent6 20" xfId="1112"/>
    <cellStyle name="60% - Accent6 21" xfId="1113"/>
    <cellStyle name="60% - Accent6 22" xfId="1114"/>
    <cellStyle name="60% - Accent6 23" xfId="1115"/>
    <cellStyle name="60% - Accent6 24" xfId="1116"/>
    <cellStyle name="60% - Accent6 25" xfId="1117"/>
    <cellStyle name="60% - Accent6 26" xfId="1118"/>
    <cellStyle name="60% - Accent6 27" xfId="1119"/>
    <cellStyle name="60% - Accent6 28" xfId="1120"/>
    <cellStyle name="60% - Accent6 29" xfId="1121"/>
    <cellStyle name="60% - Accent6 3" xfId="1122"/>
    <cellStyle name="60% - Accent6 3 2" xfId="1123"/>
    <cellStyle name="60% - Accent6 3 3" xfId="1124"/>
    <cellStyle name="60% - Accent6 3 4" xfId="1125"/>
    <cellStyle name="60% - Accent6 30" xfId="1126"/>
    <cellStyle name="60% - Accent6 31" xfId="1127"/>
    <cellStyle name="60% - Accent6 32" xfId="1128"/>
    <cellStyle name="60% - Accent6 33" xfId="1129"/>
    <cellStyle name="60% - Accent6 34" xfId="1130"/>
    <cellStyle name="60% - Accent6 35" xfId="1131"/>
    <cellStyle name="60% - Accent6 36" xfId="1132"/>
    <cellStyle name="60% - Accent6 37" xfId="1133"/>
    <cellStyle name="60% - Accent6 38" xfId="1134"/>
    <cellStyle name="60% - Accent6 39" xfId="1135"/>
    <cellStyle name="60% - Accent6 4" xfId="1136"/>
    <cellStyle name="60% - Accent6 40" xfId="1137"/>
    <cellStyle name="60% - Accent6 41" xfId="1138"/>
    <cellStyle name="60% - Accent6 42" xfId="1139"/>
    <cellStyle name="60% - Accent6 43" xfId="1140"/>
    <cellStyle name="60% - Accent6 5" xfId="1141"/>
    <cellStyle name="60% - Accent6 6" xfId="1142"/>
    <cellStyle name="60% - Accent6 7" xfId="1143"/>
    <cellStyle name="60% - Accent6 8" xfId="1144"/>
    <cellStyle name="60% - Accent6 9" xfId="1145"/>
    <cellStyle name="60% - Akzent1" xfId="1146"/>
    <cellStyle name="60% - Akzent2" xfId="1147"/>
    <cellStyle name="60% - Akzent3" xfId="1148"/>
    <cellStyle name="60% - Akzent4" xfId="1149"/>
    <cellStyle name="60% - Akzent5" xfId="1150"/>
    <cellStyle name="60% - Akzent6" xfId="1151"/>
    <cellStyle name="60% - Cor4 2" xfId="1152"/>
    <cellStyle name="Accent1 10" xfId="1153"/>
    <cellStyle name="Accent1 11" xfId="1154"/>
    <cellStyle name="Accent1 12" xfId="1155"/>
    <cellStyle name="Accent1 13" xfId="1156"/>
    <cellStyle name="Accent1 14" xfId="1157"/>
    <cellStyle name="Accent1 15" xfId="1158"/>
    <cellStyle name="Accent1 16" xfId="1159"/>
    <cellStyle name="Accent1 17" xfId="1160"/>
    <cellStyle name="Accent1 18" xfId="1161"/>
    <cellStyle name="Accent1 19" xfId="1162"/>
    <cellStyle name="Accent1 2" xfId="1163"/>
    <cellStyle name="Accent1 2 10" xfId="1164"/>
    <cellStyle name="Accent1 2 2" xfId="1165"/>
    <cellStyle name="Accent1 2 3" xfId="1166"/>
    <cellStyle name="Accent1 2 4" xfId="1167"/>
    <cellStyle name="Accent1 2 5" xfId="1168"/>
    <cellStyle name="Accent1 2 6" xfId="1169"/>
    <cellStyle name="Accent1 2 7" xfId="1170"/>
    <cellStyle name="Accent1 2 8" xfId="1171"/>
    <cellStyle name="Accent1 2 9" xfId="1172"/>
    <cellStyle name="Accent1 20" xfId="1173"/>
    <cellStyle name="Accent1 21" xfId="1174"/>
    <cellStyle name="Accent1 22" xfId="1175"/>
    <cellStyle name="Accent1 23" xfId="1176"/>
    <cellStyle name="Accent1 24" xfId="1177"/>
    <cellStyle name="Accent1 25" xfId="1178"/>
    <cellStyle name="Accent1 26" xfId="1179"/>
    <cellStyle name="Accent1 27" xfId="1180"/>
    <cellStyle name="Accent1 28" xfId="1181"/>
    <cellStyle name="Accent1 29" xfId="1182"/>
    <cellStyle name="Accent1 3" xfId="1183"/>
    <cellStyle name="Accent1 3 2" xfId="1184"/>
    <cellStyle name="Accent1 3 3" xfId="1185"/>
    <cellStyle name="Accent1 3 4" xfId="1186"/>
    <cellStyle name="Accent1 30" xfId="1187"/>
    <cellStyle name="Accent1 31" xfId="1188"/>
    <cellStyle name="Accent1 32" xfId="1189"/>
    <cellStyle name="Accent1 33" xfId="1190"/>
    <cellStyle name="Accent1 34" xfId="1191"/>
    <cellStyle name="Accent1 35" xfId="1192"/>
    <cellStyle name="Accent1 36" xfId="1193"/>
    <cellStyle name="Accent1 37" xfId="1194"/>
    <cellStyle name="Accent1 38" xfId="1195"/>
    <cellStyle name="Accent1 39" xfId="1196"/>
    <cellStyle name="Accent1 4" xfId="1197"/>
    <cellStyle name="Accent1 40" xfId="1198"/>
    <cellStyle name="Accent1 41" xfId="1199"/>
    <cellStyle name="Accent1 42" xfId="1200"/>
    <cellStyle name="Accent1 43" xfId="1201"/>
    <cellStyle name="Accent1 5" xfId="1202"/>
    <cellStyle name="Accent1 6" xfId="1203"/>
    <cellStyle name="Accent1 7" xfId="1204"/>
    <cellStyle name="Accent1 8" xfId="1205"/>
    <cellStyle name="Accent1 9" xfId="1206"/>
    <cellStyle name="Accent2 10" xfId="1207"/>
    <cellStyle name="Accent2 11" xfId="1208"/>
    <cellStyle name="Accent2 12" xfId="1209"/>
    <cellStyle name="Accent2 13" xfId="1210"/>
    <cellStyle name="Accent2 14" xfId="1211"/>
    <cellStyle name="Accent2 15" xfId="1212"/>
    <cellStyle name="Accent2 16" xfId="1213"/>
    <cellStyle name="Accent2 17" xfId="1214"/>
    <cellStyle name="Accent2 18" xfId="1215"/>
    <cellStyle name="Accent2 19" xfId="1216"/>
    <cellStyle name="Accent2 2" xfId="1217"/>
    <cellStyle name="Accent2 2 10" xfId="1218"/>
    <cellStyle name="Accent2 2 2" xfId="1219"/>
    <cellStyle name="Accent2 2 3" xfId="1220"/>
    <cellStyle name="Accent2 2 4" xfId="1221"/>
    <cellStyle name="Accent2 2 5" xfId="1222"/>
    <cellStyle name="Accent2 2 6" xfId="1223"/>
    <cellStyle name="Accent2 2 7" xfId="1224"/>
    <cellStyle name="Accent2 2 8" xfId="1225"/>
    <cellStyle name="Accent2 2 9" xfId="1226"/>
    <cellStyle name="Accent2 20" xfId="1227"/>
    <cellStyle name="Accent2 21" xfId="1228"/>
    <cellStyle name="Accent2 22" xfId="1229"/>
    <cellStyle name="Accent2 23" xfId="1230"/>
    <cellStyle name="Accent2 24" xfId="1231"/>
    <cellStyle name="Accent2 25" xfId="1232"/>
    <cellStyle name="Accent2 26" xfId="1233"/>
    <cellStyle name="Accent2 27" xfId="1234"/>
    <cellStyle name="Accent2 28" xfId="1235"/>
    <cellStyle name="Accent2 29" xfId="1236"/>
    <cellStyle name="Accent2 3" xfId="1237"/>
    <cellStyle name="Accent2 3 2" xfId="1238"/>
    <cellStyle name="Accent2 3 3" xfId="1239"/>
    <cellStyle name="Accent2 3 4" xfId="1240"/>
    <cellStyle name="Accent2 30" xfId="1241"/>
    <cellStyle name="Accent2 31" xfId="1242"/>
    <cellStyle name="Accent2 32" xfId="1243"/>
    <cellStyle name="Accent2 33" xfId="1244"/>
    <cellStyle name="Accent2 34" xfId="1245"/>
    <cellStyle name="Accent2 35" xfId="1246"/>
    <cellStyle name="Accent2 36" xfId="1247"/>
    <cellStyle name="Accent2 37" xfId="1248"/>
    <cellStyle name="Accent2 38" xfId="1249"/>
    <cellStyle name="Accent2 39" xfId="1250"/>
    <cellStyle name="Accent2 4" xfId="1251"/>
    <cellStyle name="Accent2 40" xfId="1252"/>
    <cellStyle name="Accent2 41" xfId="1253"/>
    <cellStyle name="Accent2 42" xfId="1254"/>
    <cellStyle name="Accent2 43" xfId="1255"/>
    <cellStyle name="Accent2 5" xfId="1256"/>
    <cellStyle name="Accent2 6" xfId="1257"/>
    <cellStyle name="Accent2 7" xfId="1258"/>
    <cellStyle name="Accent2 8" xfId="1259"/>
    <cellStyle name="Accent2 9" xfId="1260"/>
    <cellStyle name="Accent3 10" xfId="1261"/>
    <cellStyle name="Accent3 11" xfId="1262"/>
    <cellStyle name="Accent3 12" xfId="1263"/>
    <cellStyle name="Accent3 13" xfId="1264"/>
    <cellStyle name="Accent3 14" xfId="1265"/>
    <cellStyle name="Accent3 15" xfId="1266"/>
    <cellStyle name="Accent3 16" xfId="1267"/>
    <cellStyle name="Accent3 17" xfId="1268"/>
    <cellStyle name="Accent3 18" xfId="1269"/>
    <cellStyle name="Accent3 19" xfId="1270"/>
    <cellStyle name="Accent3 2" xfId="1271"/>
    <cellStyle name="Accent3 2 10" xfId="1272"/>
    <cellStyle name="Accent3 2 2" xfId="1273"/>
    <cellStyle name="Accent3 2 3" xfId="1274"/>
    <cellStyle name="Accent3 2 4" xfId="1275"/>
    <cellStyle name="Accent3 2 5" xfId="1276"/>
    <cellStyle name="Accent3 2 6" xfId="1277"/>
    <cellStyle name="Accent3 2 7" xfId="1278"/>
    <cellStyle name="Accent3 2 8" xfId="1279"/>
    <cellStyle name="Accent3 2 9" xfId="1280"/>
    <cellStyle name="Accent3 20" xfId="1281"/>
    <cellStyle name="Accent3 21" xfId="1282"/>
    <cellStyle name="Accent3 22" xfId="1283"/>
    <cellStyle name="Accent3 23" xfId="1284"/>
    <cellStyle name="Accent3 24" xfId="1285"/>
    <cellStyle name="Accent3 25" xfId="1286"/>
    <cellStyle name="Accent3 26" xfId="1287"/>
    <cellStyle name="Accent3 27" xfId="1288"/>
    <cellStyle name="Accent3 28" xfId="1289"/>
    <cellStyle name="Accent3 29" xfId="1290"/>
    <cellStyle name="Accent3 3" xfId="1291"/>
    <cellStyle name="Accent3 3 2" xfId="1292"/>
    <cellStyle name="Accent3 3 3" xfId="1293"/>
    <cellStyle name="Accent3 3 4" xfId="1294"/>
    <cellStyle name="Accent3 30" xfId="1295"/>
    <cellStyle name="Accent3 31" xfId="1296"/>
    <cellStyle name="Accent3 32" xfId="1297"/>
    <cellStyle name="Accent3 33" xfId="1298"/>
    <cellStyle name="Accent3 34" xfId="1299"/>
    <cellStyle name="Accent3 35" xfId="1300"/>
    <cellStyle name="Accent3 36" xfId="1301"/>
    <cellStyle name="Accent3 37" xfId="1302"/>
    <cellStyle name="Accent3 38" xfId="1303"/>
    <cellStyle name="Accent3 39" xfId="1304"/>
    <cellStyle name="Accent3 4" xfId="1305"/>
    <cellStyle name="Accent3 40" xfId="1306"/>
    <cellStyle name="Accent3 41" xfId="1307"/>
    <cellStyle name="Accent3 42" xfId="1308"/>
    <cellStyle name="Accent3 43" xfId="1309"/>
    <cellStyle name="Accent3 5" xfId="1310"/>
    <cellStyle name="Accent3 6" xfId="1311"/>
    <cellStyle name="Accent3 7" xfId="1312"/>
    <cellStyle name="Accent3 8" xfId="1313"/>
    <cellStyle name="Accent3 9" xfId="1314"/>
    <cellStyle name="Accent4 10" xfId="1315"/>
    <cellStyle name="Accent4 11" xfId="1316"/>
    <cellStyle name="Accent4 12" xfId="1317"/>
    <cellStyle name="Accent4 13" xfId="1318"/>
    <cellStyle name="Accent4 14" xfId="1319"/>
    <cellStyle name="Accent4 15" xfId="1320"/>
    <cellStyle name="Accent4 16" xfId="1321"/>
    <cellStyle name="Accent4 17" xfId="1322"/>
    <cellStyle name="Accent4 18" xfId="1323"/>
    <cellStyle name="Accent4 19" xfId="1324"/>
    <cellStyle name="Accent4 2" xfId="1325"/>
    <cellStyle name="Accent4 2 10" xfId="1326"/>
    <cellStyle name="Accent4 2 2" xfId="1327"/>
    <cellStyle name="Accent4 2 3" xfId="1328"/>
    <cellStyle name="Accent4 2 4" xfId="1329"/>
    <cellStyle name="Accent4 2 5" xfId="1330"/>
    <cellStyle name="Accent4 2 6" xfId="1331"/>
    <cellStyle name="Accent4 2 7" xfId="1332"/>
    <cellStyle name="Accent4 2 8" xfId="1333"/>
    <cellStyle name="Accent4 2 9" xfId="1334"/>
    <cellStyle name="Accent4 20" xfId="1335"/>
    <cellStyle name="Accent4 21" xfId="1336"/>
    <cellStyle name="Accent4 22" xfId="1337"/>
    <cellStyle name="Accent4 23" xfId="1338"/>
    <cellStyle name="Accent4 24" xfId="1339"/>
    <cellStyle name="Accent4 25" xfId="1340"/>
    <cellStyle name="Accent4 26" xfId="1341"/>
    <cellStyle name="Accent4 27" xfId="1342"/>
    <cellStyle name="Accent4 28" xfId="1343"/>
    <cellStyle name="Accent4 29" xfId="1344"/>
    <cellStyle name="Accent4 3" xfId="1345"/>
    <cellStyle name="Accent4 3 2" xfId="1346"/>
    <cellStyle name="Accent4 3 3" xfId="1347"/>
    <cellStyle name="Accent4 3 4" xfId="1348"/>
    <cellStyle name="Accent4 30" xfId="1349"/>
    <cellStyle name="Accent4 31" xfId="1350"/>
    <cellStyle name="Accent4 32" xfId="1351"/>
    <cellStyle name="Accent4 33" xfId="1352"/>
    <cellStyle name="Accent4 34" xfId="1353"/>
    <cellStyle name="Accent4 35" xfId="1354"/>
    <cellStyle name="Accent4 36" xfId="1355"/>
    <cellStyle name="Accent4 37" xfId="1356"/>
    <cellStyle name="Accent4 38" xfId="1357"/>
    <cellStyle name="Accent4 39" xfId="1358"/>
    <cellStyle name="Accent4 4" xfId="1359"/>
    <cellStyle name="Accent4 40" xfId="1360"/>
    <cellStyle name="Accent4 41" xfId="1361"/>
    <cellStyle name="Accent4 42" xfId="1362"/>
    <cellStyle name="Accent4 43" xfId="1363"/>
    <cellStyle name="Accent4 5" xfId="1364"/>
    <cellStyle name="Accent4 6" xfId="1365"/>
    <cellStyle name="Accent4 7" xfId="1366"/>
    <cellStyle name="Accent4 8" xfId="1367"/>
    <cellStyle name="Accent4 9" xfId="1368"/>
    <cellStyle name="Accent5 10" xfId="1369"/>
    <cellStyle name="Accent5 11" xfId="1370"/>
    <cellStyle name="Accent5 12" xfId="1371"/>
    <cellStyle name="Accent5 13" xfId="1372"/>
    <cellStyle name="Accent5 14" xfId="1373"/>
    <cellStyle name="Accent5 15" xfId="1374"/>
    <cellStyle name="Accent5 16" xfId="1375"/>
    <cellStyle name="Accent5 17" xfId="1376"/>
    <cellStyle name="Accent5 18" xfId="1377"/>
    <cellStyle name="Accent5 19" xfId="1378"/>
    <cellStyle name="Accent5 2" xfId="1379"/>
    <cellStyle name="Accent5 2 10" xfId="1380"/>
    <cellStyle name="Accent5 2 2" xfId="1381"/>
    <cellStyle name="Accent5 2 3" xfId="1382"/>
    <cellStyle name="Accent5 2 4" xfId="1383"/>
    <cellStyle name="Accent5 2 5" xfId="1384"/>
    <cellStyle name="Accent5 2 6" xfId="1385"/>
    <cellStyle name="Accent5 2 7" xfId="1386"/>
    <cellStyle name="Accent5 2 8" xfId="1387"/>
    <cellStyle name="Accent5 2 9" xfId="1388"/>
    <cellStyle name="Accent5 20" xfId="1389"/>
    <cellStyle name="Accent5 21" xfId="1390"/>
    <cellStyle name="Accent5 22" xfId="1391"/>
    <cellStyle name="Accent5 23" xfId="1392"/>
    <cellStyle name="Accent5 24" xfId="1393"/>
    <cellStyle name="Accent5 25" xfId="1394"/>
    <cellStyle name="Accent5 26" xfId="1395"/>
    <cellStyle name="Accent5 27" xfId="1396"/>
    <cellStyle name="Accent5 28" xfId="1397"/>
    <cellStyle name="Accent5 29" xfId="1398"/>
    <cellStyle name="Accent5 3" xfId="1399"/>
    <cellStyle name="Accent5 3 2" xfId="1400"/>
    <cellStyle name="Accent5 30" xfId="1401"/>
    <cellStyle name="Accent5 31" xfId="1402"/>
    <cellStyle name="Accent5 32" xfId="1403"/>
    <cellStyle name="Accent5 33" xfId="1404"/>
    <cellStyle name="Accent5 34" xfId="1405"/>
    <cellStyle name="Accent5 35" xfId="1406"/>
    <cellStyle name="Accent5 36" xfId="1407"/>
    <cellStyle name="Accent5 37" xfId="1408"/>
    <cellStyle name="Accent5 38" xfId="1409"/>
    <cellStyle name="Accent5 39" xfId="1410"/>
    <cellStyle name="Accent5 4" xfId="1411"/>
    <cellStyle name="Accent5 40" xfId="1412"/>
    <cellStyle name="Accent5 41" xfId="1413"/>
    <cellStyle name="Accent5 42" xfId="1414"/>
    <cellStyle name="Accent5 43" xfId="1415"/>
    <cellStyle name="Accent5 5" xfId="1416"/>
    <cellStyle name="Accent5 6" xfId="1417"/>
    <cellStyle name="Accent5 7" xfId="1418"/>
    <cellStyle name="Accent5 8" xfId="1419"/>
    <cellStyle name="Accent5 9" xfId="1420"/>
    <cellStyle name="Accent6 10" xfId="1421"/>
    <cellStyle name="Accent6 11" xfId="1422"/>
    <cellStyle name="Accent6 12" xfId="1423"/>
    <cellStyle name="Accent6 13" xfId="1424"/>
    <cellStyle name="Accent6 14" xfId="1425"/>
    <cellStyle name="Accent6 15" xfId="1426"/>
    <cellStyle name="Accent6 16" xfId="1427"/>
    <cellStyle name="Accent6 17" xfId="1428"/>
    <cellStyle name="Accent6 18" xfId="1429"/>
    <cellStyle name="Accent6 19" xfId="1430"/>
    <cellStyle name="Accent6 2" xfId="1431"/>
    <cellStyle name="Accent6 2 10" xfId="1432"/>
    <cellStyle name="Accent6 2 2" xfId="1433"/>
    <cellStyle name="Accent6 2 3" xfId="1434"/>
    <cellStyle name="Accent6 2 4" xfId="1435"/>
    <cellStyle name="Accent6 2 5" xfId="1436"/>
    <cellStyle name="Accent6 2 6" xfId="1437"/>
    <cellStyle name="Accent6 2 7" xfId="1438"/>
    <cellStyle name="Accent6 2 8" xfId="1439"/>
    <cellStyle name="Accent6 2 9" xfId="1440"/>
    <cellStyle name="Accent6 20" xfId="1441"/>
    <cellStyle name="Accent6 21" xfId="1442"/>
    <cellStyle name="Accent6 22" xfId="1443"/>
    <cellStyle name="Accent6 23" xfId="1444"/>
    <cellStyle name="Accent6 24" xfId="1445"/>
    <cellStyle name="Accent6 25" xfId="1446"/>
    <cellStyle name="Accent6 26" xfId="1447"/>
    <cellStyle name="Accent6 27" xfId="1448"/>
    <cellStyle name="Accent6 28" xfId="1449"/>
    <cellStyle name="Accent6 29" xfId="1450"/>
    <cellStyle name="Accent6 3" xfId="1451"/>
    <cellStyle name="Accent6 3 2" xfId="1452"/>
    <cellStyle name="Accent6 3 3" xfId="1453"/>
    <cellStyle name="Accent6 3 4" xfId="1454"/>
    <cellStyle name="Accent6 30" xfId="1455"/>
    <cellStyle name="Accent6 31" xfId="1456"/>
    <cellStyle name="Accent6 32" xfId="1457"/>
    <cellStyle name="Accent6 33" xfId="1458"/>
    <cellStyle name="Accent6 34" xfId="1459"/>
    <cellStyle name="Accent6 35" xfId="1460"/>
    <cellStyle name="Accent6 36" xfId="1461"/>
    <cellStyle name="Accent6 37" xfId="1462"/>
    <cellStyle name="Accent6 38" xfId="1463"/>
    <cellStyle name="Accent6 39" xfId="1464"/>
    <cellStyle name="Accent6 4" xfId="1465"/>
    <cellStyle name="Accent6 40" xfId="1466"/>
    <cellStyle name="Accent6 41" xfId="1467"/>
    <cellStyle name="Accent6 42" xfId="1468"/>
    <cellStyle name="Accent6 43" xfId="1469"/>
    <cellStyle name="Accent6 5" xfId="1470"/>
    <cellStyle name="Accent6 6" xfId="1471"/>
    <cellStyle name="Accent6 7" xfId="1472"/>
    <cellStyle name="Accent6 8" xfId="1473"/>
    <cellStyle name="Accent6 9" xfId="1474"/>
    <cellStyle name="AggblueBoldCels" xfId="1475"/>
    <cellStyle name="AggblueCels" xfId="1476"/>
    <cellStyle name="AggBoldCells" xfId="1477"/>
    <cellStyle name="AggCels" xfId="1478"/>
    <cellStyle name="AggGreen" xfId="1479"/>
    <cellStyle name="AggGreen12" xfId="1480"/>
    <cellStyle name="AggOrange" xfId="1481"/>
    <cellStyle name="AggOrange9" xfId="1482"/>
    <cellStyle name="AggOrangeLB_2x" xfId="1483"/>
    <cellStyle name="AggOrangeLBorder" xfId="1484"/>
    <cellStyle name="AggOrangeRBorder" xfId="1485"/>
    <cellStyle name="Akzent1" xfId="1486"/>
    <cellStyle name="Akzent2" xfId="1487"/>
    <cellStyle name="Akzent3" xfId="1488"/>
    <cellStyle name="Akzent4" xfId="1489"/>
    <cellStyle name="Akzent5" xfId="1490"/>
    <cellStyle name="Akzent6" xfId="1491"/>
    <cellStyle name="Ausgabe" xfId="1492"/>
    <cellStyle name="Bad 10" xfId="1493"/>
    <cellStyle name="Bad 11" xfId="1494"/>
    <cellStyle name="Bad 12" xfId="1495"/>
    <cellStyle name="Bad 13" xfId="1496"/>
    <cellStyle name="Bad 14" xfId="1497"/>
    <cellStyle name="Bad 15" xfId="1498"/>
    <cellStyle name="Bad 16" xfId="1499"/>
    <cellStyle name="Bad 17" xfId="1500"/>
    <cellStyle name="Bad 18" xfId="1501"/>
    <cellStyle name="Bad 19" xfId="1502"/>
    <cellStyle name="Bad 2" xfId="1503"/>
    <cellStyle name="Bad 2 10" xfId="1504"/>
    <cellStyle name="Bad 2 2" xfId="1505"/>
    <cellStyle name="Bad 2 3" xfId="1506"/>
    <cellStyle name="Bad 2 4" xfId="1507"/>
    <cellStyle name="Bad 2 5" xfId="1508"/>
    <cellStyle name="Bad 2 6" xfId="1509"/>
    <cellStyle name="Bad 2 7" xfId="1510"/>
    <cellStyle name="Bad 2 8" xfId="1511"/>
    <cellStyle name="Bad 2 9" xfId="1512"/>
    <cellStyle name="Bad 20" xfId="1513"/>
    <cellStyle name="Bad 21" xfId="1514"/>
    <cellStyle name="Bad 22" xfId="1515"/>
    <cellStyle name="Bad 23" xfId="1516"/>
    <cellStyle name="Bad 24" xfId="1517"/>
    <cellStyle name="Bad 25" xfId="1518"/>
    <cellStyle name="Bad 26" xfId="1519"/>
    <cellStyle name="Bad 27" xfId="1520"/>
    <cellStyle name="Bad 28" xfId="1521"/>
    <cellStyle name="Bad 29" xfId="1522"/>
    <cellStyle name="Bad 3" xfId="1523"/>
    <cellStyle name="Bad 3 2" xfId="1524"/>
    <cellStyle name="Bad 3 3" xfId="1525"/>
    <cellStyle name="Bad 3 4" xfId="1526"/>
    <cellStyle name="Bad 30" xfId="1527"/>
    <cellStyle name="Bad 31" xfId="1528"/>
    <cellStyle name="Bad 32" xfId="1529"/>
    <cellStyle name="Bad 33" xfId="1530"/>
    <cellStyle name="Bad 34" xfId="1531"/>
    <cellStyle name="Bad 35" xfId="1532"/>
    <cellStyle name="Bad 36" xfId="1533"/>
    <cellStyle name="Bad 37" xfId="1534"/>
    <cellStyle name="Bad 38" xfId="1535"/>
    <cellStyle name="Bad 39" xfId="1536"/>
    <cellStyle name="Bad 4" xfId="1537"/>
    <cellStyle name="Bad 40" xfId="1538"/>
    <cellStyle name="Bad 41" xfId="1539"/>
    <cellStyle name="Bad 42" xfId="1540"/>
    <cellStyle name="Bad 43" xfId="1541"/>
    <cellStyle name="Bad 44" xfId="1542"/>
    <cellStyle name="Bad 5" xfId="1543"/>
    <cellStyle name="Bad 6" xfId="1544"/>
    <cellStyle name="Bad 7" xfId="1545"/>
    <cellStyle name="Bad 8" xfId="1546"/>
    <cellStyle name="Bad 9" xfId="1547"/>
    <cellStyle name="Berechnung" xfId="1548"/>
    <cellStyle name="Bold GHG Numbers (0.00)" xfId="1549"/>
    <cellStyle name="Calculation 10" xfId="1550"/>
    <cellStyle name="Calculation 11" xfId="1551"/>
    <cellStyle name="Calculation 12" xfId="1552"/>
    <cellStyle name="Calculation 13" xfId="1553"/>
    <cellStyle name="Calculation 14" xfId="1554"/>
    <cellStyle name="Calculation 15" xfId="1555"/>
    <cellStyle name="Calculation 16" xfId="1556"/>
    <cellStyle name="Calculation 17" xfId="1557"/>
    <cellStyle name="Calculation 18" xfId="1558"/>
    <cellStyle name="Calculation 19" xfId="1559"/>
    <cellStyle name="Calculation 2" xfId="1560"/>
    <cellStyle name="Calculation 2 10" xfId="1561"/>
    <cellStyle name="Calculation 2 2" xfId="1562"/>
    <cellStyle name="Calculation 2 3" xfId="1563"/>
    <cellStyle name="Calculation 2 4" xfId="1564"/>
    <cellStyle name="Calculation 2 5" xfId="1565"/>
    <cellStyle name="Calculation 2 6" xfId="1566"/>
    <cellStyle name="Calculation 2 7" xfId="1567"/>
    <cellStyle name="Calculation 2 8" xfId="1568"/>
    <cellStyle name="Calculation 2 9" xfId="1569"/>
    <cellStyle name="Calculation 20" xfId="1570"/>
    <cellStyle name="Calculation 21" xfId="1571"/>
    <cellStyle name="Calculation 22" xfId="1572"/>
    <cellStyle name="Calculation 23" xfId="1573"/>
    <cellStyle name="Calculation 24" xfId="1574"/>
    <cellStyle name="Calculation 25" xfId="1575"/>
    <cellStyle name="Calculation 26" xfId="1576"/>
    <cellStyle name="Calculation 27" xfId="1577"/>
    <cellStyle name="Calculation 28" xfId="1578"/>
    <cellStyle name="Calculation 29" xfId="1579"/>
    <cellStyle name="Calculation 3" xfId="1580"/>
    <cellStyle name="Calculation 3 2" xfId="1581"/>
    <cellStyle name="Calculation 3 3" xfId="1582"/>
    <cellStyle name="Calculation 3 4" xfId="1583"/>
    <cellStyle name="Calculation 30" xfId="1584"/>
    <cellStyle name="Calculation 31" xfId="1585"/>
    <cellStyle name="Calculation 32" xfId="1586"/>
    <cellStyle name="Calculation 33" xfId="1587"/>
    <cellStyle name="Calculation 34" xfId="1588"/>
    <cellStyle name="Calculation 35" xfId="1589"/>
    <cellStyle name="Calculation 36" xfId="1590"/>
    <cellStyle name="Calculation 37" xfId="1591"/>
    <cellStyle name="Calculation 38" xfId="1592"/>
    <cellStyle name="Calculation 39" xfId="1593"/>
    <cellStyle name="Calculation 4" xfId="1594"/>
    <cellStyle name="Calculation 40" xfId="1595"/>
    <cellStyle name="Calculation 41" xfId="1596"/>
    <cellStyle name="Calculation 42" xfId="1597"/>
    <cellStyle name="Calculation 43" xfId="1598"/>
    <cellStyle name="Calculation 5" xfId="1599"/>
    <cellStyle name="Calculation 6" xfId="1600"/>
    <cellStyle name="Calculation 7" xfId="1601"/>
    <cellStyle name="Calculation 8" xfId="1602"/>
    <cellStyle name="Calculation 9" xfId="1603"/>
    <cellStyle name="Check Cell 10" xfId="1604"/>
    <cellStyle name="Check Cell 11" xfId="1605"/>
    <cellStyle name="Check Cell 12" xfId="1606"/>
    <cellStyle name="Check Cell 13" xfId="1607"/>
    <cellStyle name="Check Cell 14" xfId="1608"/>
    <cellStyle name="Check Cell 15" xfId="1609"/>
    <cellStyle name="Check Cell 16" xfId="1610"/>
    <cellStyle name="Check Cell 17" xfId="1611"/>
    <cellStyle name="Check Cell 18" xfId="1612"/>
    <cellStyle name="Check Cell 19" xfId="1613"/>
    <cellStyle name="Check Cell 2" xfId="1614"/>
    <cellStyle name="Check Cell 2 10" xfId="1615"/>
    <cellStyle name="Check Cell 2 2" xfId="1616"/>
    <cellStyle name="Check Cell 2 3" xfId="1617"/>
    <cellStyle name="Check Cell 2 4" xfId="1618"/>
    <cellStyle name="Check Cell 2 5" xfId="1619"/>
    <cellStyle name="Check Cell 2 6" xfId="1620"/>
    <cellStyle name="Check Cell 2 7" xfId="1621"/>
    <cellStyle name="Check Cell 2 8" xfId="1622"/>
    <cellStyle name="Check Cell 2 9" xfId="1623"/>
    <cellStyle name="Check Cell 20" xfId="1624"/>
    <cellStyle name="Check Cell 21" xfId="1625"/>
    <cellStyle name="Check Cell 22" xfId="1626"/>
    <cellStyle name="Check Cell 23" xfId="1627"/>
    <cellStyle name="Check Cell 24" xfId="1628"/>
    <cellStyle name="Check Cell 25" xfId="1629"/>
    <cellStyle name="Check Cell 26" xfId="1630"/>
    <cellStyle name="Check Cell 27" xfId="1631"/>
    <cellStyle name="Check Cell 28" xfId="1632"/>
    <cellStyle name="Check Cell 29" xfId="1633"/>
    <cellStyle name="Check Cell 3" xfId="1634"/>
    <cellStyle name="Check Cell 3 2" xfId="1635"/>
    <cellStyle name="Check Cell 30" xfId="1636"/>
    <cellStyle name="Check Cell 31" xfId="1637"/>
    <cellStyle name="Check Cell 32" xfId="1638"/>
    <cellStyle name="Check Cell 33" xfId="1639"/>
    <cellStyle name="Check Cell 34" xfId="1640"/>
    <cellStyle name="Check Cell 35" xfId="1641"/>
    <cellStyle name="Check Cell 36" xfId="1642"/>
    <cellStyle name="Check Cell 37" xfId="1643"/>
    <cellStyle name="Check Cell 38" xfId="1644"/>
    <cellStyle name="Check Cell 39" xfId="1645"/>
    <cellStyle name="Check Cell 4" xfId="1646"/>
    <cellStyle name="Check Cell 40" xfId="1647"/>
    <cellStyle name="Check Cell 41" xfId="1648"/>
    <cellStyle name="Check Cell 42" xfId="1649"/>
    <cellStyle name="Check Cell 43" xfId="1650"/>
    <cellStyle name="Check Cell 5" xfId="1651"/>
    <cellStyle name="Check Cell 6" xfId="1652"/>
    <cellStyle name="Check Cell 7" xfId="1653"/>
    <cellStyle name="Check Cell 8" xfId="1654"/>
    <cellStyle name="Check Cell 9" xfId="1655"/>
    <cellStyle name="coin" xfId="1656"/>
    <cellStyle name="Comma [0] 2 10" xfId="1657"/>
    <cellStyle name="Comma [0] 2 2" xfId="1658"/>
    <cellStyle name="Comma [0] 2 3" xfId="1659"/>
    <cellStyle name="Comma [0] 2 4" xfId="1660"/>
    <cellStyle name="Comma [0] 2 5" xfId="1661"/>
    <cellStyle name="Comma [0] 2 6" xfId="1662"/>
    <cellStyle name="Comma [0] 2 7" xfId="1663"/>
    <cellStyle name="Comma [0] 2 8" xfId="1664"/>
    <cellStyle name="Comma [0] 2 9" xfId="1665"/>
    <cellStyle name="Comma 10" xfId="1666"/>
    <cellStyle name="Comma 10 2" xfId="1667"/>
    <cellStyle name="Comma 10 2 10" xfId="1668"/>
    <cellStyle name="Comma 10 2 11" xfId="1669"/>
    <cellStyle name="Comma 10 2 12" xfId="1670"/>
    <cellStyle name="Comma 10 2 13" xfId="1671"/>
    <cellStyle name="Comma 10 2 14" xfId="1672"/>
    <cellStyle name="Comma 10 2 15" xfId="1673"/>
    <cellStyle name="Comma 10 2 16" xfId="1674"/>
    <cellStyle name="Comma 10 2 17" xfId="1675"/>
    <cellStyle name="Comma 10 2 2" xfId="1676"/>
    <cellStyle name="Comma 10 2 3" xfId="1677"/>
    <cellStyle name="Comma 10 2 4" xfId="1678"/>
    <cellStyle name="Comma 10 2 5" xfId="1679"/>
    <cellStyle name="Comma 10 2 6" xfId="1680"/>
    <cellStyle name="Comma 10 2 7" xfId="1681"/>
    <cellStyle name="Comma 10 2 8" xfId="1682"/>
    <cellStyle name="Comma 10 2 9" xfId="1683"/>
    <cellStyle name="Comma 10 3" xfId="1684"/>
    <cellStyle name="Comma 10 3 10" xfId="1685"/>
    <cellStyle name="Comma 10 3 11" xfId="1686"/>
    <cellStyle name="Comma 10 3 12" xfId="1687"/>
    <cellStyle name="Comma 10 3 13" xfId="1688"/>
    <cellStyle name="Comma 10 3 14" xfId="1689"/>
    <cellStyle name="Comma 10 3 15" xfId="1690"/>
    <cellStyle name="Comma 10 3 16" xfId="1691"/>
    <cellStyle name="Comma 10 3 17" xfId="1692"/>
    <cellStyle name="Comma 10 3 2" xfId="1693"/>
    <cellStyle name="Comma 10 3 3" xfId="1694"/>
    <cellStyle name="Comma 10 3 4" xfId="1695"/>
    <cellStyle name="Comma 10 3 5" xfId="1696"/>
    <cellStyle name="Comma 10 3 6" xfId="1697"/>
    <cellStyle name="Comma 10 3 7" xfId="1698"/>
    <cellStyle name="Comma 10 3 8" xfId="1699"/>
    <cellStyle name="Comma 10 3 9" xfId="1700"/>
    <cellStyle name="Comma 10 4" xfId="1701"/>
    <cellStyle name="Comma 10 4 10" xfId="1702"/>
    <cellStyle name="Comma 10 4 11" xfId="1703"/>
    <cellStyle name="Comma 10 4 12" xfId="1704"/>
    <cellStyle name="Comma 10 4 13" xfId="1705"/>
    <cellStyle name="Comma 10 4 14" xfId="1706"/>
    <cellStyle name="Comma 10 4 15" xfId="1707"/>
    <cellStyle name="Comma 10 4 16" xfId="1708"/>
    <cellStyle name="Comma 10 4 17" xfId="1709"/>
    <cellStyle name="Comma 10 4 2" xfId="1710"/>
    <cellStyle name="Comma 10 4 3" xfId="1711"/>
    <cellStyle name="Comma 10 4 4" xfId="1712"/>
    <cellStyle name="Comma 10 4 5" xfId="1713"/>
    <cellStyle name="Comma 10 4 6" xfId="1714"/>
    <cellStyle name="Comma 10 4 7" xfId="1715"/>
    <cellStyle name="Comma 10 4 8" xfId="1716"/>
    <cellStyle name="Comma 10 4 9" xfId="1717"/>
    <cellStyle name="Comma 10 5" xfId="1718"/>
    <cellStyle name="Comma 10 5 10" xfId="1719"/>
    <cellStyle name="Comma 10 5 11" xfId="1720"/>
    <cellStyle name="Comma 10 5 12" xfId="1721"/>
    <cellStyle name="Comma 10 5 13" xfId="1722"/>
    <cellStyle name="Comma 10 5 14" xfId="1723"/>
    <cellStyle name="Comma 10 5 15" xfId="1724"/>
    <cellStyle name="Comma 10 5 16" xfId="1725"/>
    <cellStyle name="Comma 10 5 17" xfId="1726"/>
    <cellStyle name="Comma 10 5 2" xfId="1727"/>
    <cellStyle name="Comma 10 5 3" xfId="1728"/>
    <cellStyle name="Comma 10 5 4" xfId="1729"/>
    <cellStyle name="Comma 10 5 5" xfId="1730"/>
    <cellStyle name="Comma 10 5 6" xfId="1731"/>
    <cellStyle name="Comma 10 5 7" xfId="1732"/>
    <cellStyle name="Comma 10 5 8" xfId="1733"/>
    <cellStyle name="Comma 10 5 9" xfId="1734"/>
    <cellStyle name="Comma 10 6" xfId="1735"/>
    <cellStyle name="Comma 10 6 10" xfId="1736"/>
    <cellStyle name="Comma 10 6 11" xfId="1737"/>
    <cellStyle name="Comma 10 6 12" xfId="1738"/>
    <cellStyle name="Comma 10 6 13" xfId="1739"/>
    <cellStyle name="Comma 10 6 14" xfId="1740"/>
    <cellStyle name="Comma 10 6 15" xfId="1741"/>
    <cellStyle name="Comma 10 6 16" xfId="1742"/>
    <cellStyle name="Comma 10 6 17" xfId="1743"/>
    <cellStyle name="Comma 10 6 2" xfId="1744"/>
    <cellStyle name="Comma 10 6 3" xfId="1745"/>
    <cellStyle name="Comma 10 6 4" xfId="1746"/>
    <cellStyle name="Comma 10 6 5" xfId="1747"/>
    <cellStyle name="Comma 10 6 6" xfId="1748"/>
    <cellStyle name="Comma 10 6 7" xfId="1749"/>
    <cellStyle name="Comma 10 6 8" xfId="1750"/>
    <cellStyle name="Comma 10 6 9" xfId="1751"/>
    <cellStyle name="Comma 10 7" xfId="1752"/>
    <cellStyle name="Comma 10 7 10" xfId="1753"/>
    <cellStyle name="Comma 10 7 11" xfId="1754"/>
    <cellStyle name="Comma 10 7 12" xfId="1755"/>
    <cellStyle name="Comma 10 7 13" xfId="1756"/>
    <cellStyle name="Comma 10 7 14" xfId="1757"/>
    <cellStyle name="Comma 10 7 15" xfId="1758"/>
    <cellStyle name="Comma 10 7 16" xfId="1759"/>
    <cellStyle name="Comma 10 7 17" xfId="1760"/>
    <cellStyle name="Comma 10 7 2" xfId="1761"/>
    <cellStyle name="Comma 10 7 3" xfId="1762"/>
    <cellStyle name="Comma 10 7 4" xfId="1763"/>
    <cellStyle name="Comma 10 7 5" xfId="1764"/>
    <cellStyle name="Comma 10 7 6" xfId="1765"/>
    <cellStyle name="Comma 10 7 7" xfId="1766"/>
    <cellStyle name="Comma 10 7 8" xfId="1767"/>
    <cellStyle name="Comma 10 7 9" xfId="1768"/>
    <cellStyle name="Comma 10 8" xfId="1769"/>
    <cellStyle name="Comma 10 8 10" xfId="1770"/>
    <cellStyle name="Comma 10 8 11" xfId="1771"/>
    <cellStyle name="Comma 10 8 12" xfId="1772"/>
    <cellStyle name="Comma 10 8 13" xfId="1773"/>
    <cellStyle name="Comma 10 8 14" xfId="1774"/>
    <cellStyle name="Comma 10 8 15" xfId="1775"/>
    <cellStyle name="Comma 10 8 16" xfId="1776"/>
    <cellStyle name="Comma 10 8 17" xfId="1777"/>
    <cellStyle name="Comma 10 8 2" xfId="1778"/>
    <cellStyle name="Comma 10 8 3" xfId="1779"/>
    <cellStyle name="Comma 10 8 4" xfId="1780"/>
    <cellStyle name="Comma 10 8 5" xfId="1781"/>
    <cellStyle name="Comma 10 8 6" xfId="1782"/>
    <cellStyle name="Comma 10 8 7" xfId="1783"/>
    <cellStyle name="Comma 10 8 8" xfId="1784"/>
    <cellStyle name="Comma 10 8 9" xfId="1785"/>
    <cellStyle name="Comma 11" xfId="1786"/>
    <cellStyle name="Comma 11 2" xfId="1787"/>
    <cellStyle name="Comma 12" xfId="1788"/>
    <cellStyle name="Comma 12 2" xfId="1789"/>
    <cellStyle name="Comma 13" xfId="1790"/>
    <cellStyle name="Comma 13 2" xfId="1791"/>
    <cellStyle name="Comma 14" xfId="1792"/>
    <cellStyle name="Comma 14 2" xfId="1793"/>
    <cellStyle name="Comma 14 3" xfId="1794"/>
    <cellStyle name="Comma 15" xfId="1795"/>
    <cellStyle name="Comma 15 2" xfId="1796"/>
    <cellStyle name="Comma 16" xfId="1797"/>
    <cellStyle name="Comma 16 2" xfId="1798"/>
    <cellStyle name="Comma 17" xfId="1799"/>
    <cellStyle name="Comma 17 2" xfId="1800"/>
    <cellStyle name="Comma 18" xfId="1801"/>
    <cellStyle name="Comma 18 2" xfId="1802"/>
    <cellStyle name="Comma 19" xfId="1803"/>
    <cellStyle name="Comma 19 2" xfId="1804"/>
    <cellStyle name="Comma 2" xfId="1805"/>
    <cellStyle name="Comma 2 10" xfId="1806"/>
    <cellStyle name="Comma 2 10 2" xfId="1807"/>
    <cellStyle name="Comma 2 10 3" xfId="1808"/>
    <cellStyle name="Comma 2 11" xfId="1809"/>
    <cellStyle name="Comma 2 11 2" xfId="1810"/>
    <cellStyle name="Comma 2 11 3" xfId="1811"/>
    <cellStyle name="Comma 2 12" xfId="1812"/>
    <cellStyle name="Comma 2 12 2" xfId="1813"/>
    <cellStyle name="Comma 2 12 3" xfId="1814"/>
    <cellStyle name="Comma 2 13" xfId="1815"/>
    <cellStyle name="Comma 2 13 2" xfId="1816"/>
    <cellStyle name="Comma 2 13 3" xfId="1817"/>
    <cellStyle name="Comma 2 14" xfId="1818"/>
    <cellStyle name="Comma 2 15" xfId="1819"/>
    <cellStyle name="Comma 2 16" xfId="1820"/>
    <cellStyle name="Comma 2 17" xfId="1821"/>
    <cellStyle name="Comma 2 17 2" xfId="1822"/>
    <cellStyle name="Comma 2 18" xfId="1823"/>
    <cellStyle name="Comma 2 18 2" xfId="1824"/>
    <cellStyle name="Comma 2 19" xfId="1825"/>
    <cellStyle name="Comma 2 19 2" xfId="1826"/>
    <cellStyle name="Comma 2 19 2 2" xfId="1827"/>
    <cellStyle name="Comma 2 19 3" xfId="1828"/>
    <cellStyle name="Comma 2 2" xfId="1829"/>
    <cellStyle name="Comma 2 2 2" xfId="1830"/>
    <cellStyle name="Comma 2 2 2 2" xfId="1831"/>
    <cellStyle name="Comma 2 2 2 3" xfId="1832"/>
    <cellStyle name="Comma 2 2 2 4" xfId="1833"/>
    <cellStyle name="Comma 2 2 2 4 2" xfId="1834"/>
    <cellStyle name="Comma 2 2 2 4 3" xfId="1835"/>
    <cellStyle name="Comma 2 2 2 5" xfId="1836"/>
    <cellStyle name="Comma 2 2 2 6" xfId="1837"/>
    <cellStyle name="Comma 2 2 2 7" xfId="1838"/>
    <cellStyle name="Comma 2 2 3" xfId="1839"/>
    <cellStyle name="Comma 2 2 3 2" xfId="1840"/>
    <cellStyle name="Comma 2 2 3 3" xfId="1841"/>
    <cellStyle name="Comma 2 2 3 4" xfId="1842"/>
    <cellStyle name="Comma 2 2 3 4 2" xfId="1843"/>
    <cellStyle name="Comma 2 2 3 5" xfId="1844"/>
    <cellStyle name="Comma 2 2 3 6" xfId="1845"/>
    <cellStyle name="Comma 2 2 4" xfId="1846"/>
    <cellStyle name="Comma 2 2 4 2" xfId="1847"/>
    <cellStyle name="Comma 2 2 5" xfId="1848"/>
    <cellStyle name="Comma 2 2 6" xfId="1849"/>
    <cellStyle name="Comma 2 2 6 2" xfId="1850"/>
    <cellStyle name="Comma 2 2 6 3" xfId="1851"/>
    <cellStyle name="Comma 2 2 7" xfId="1852"/>
    <cellStyle name="Comma 2 2 8" xfId="1853"/>
    <cellStyle name="Comma 2 20" xfId="1854"/>
    <cellStyle name="Comma 2 20 2" xfId="1855"/>
    <cellStyle name="Comma 2 21" xfId="1856"/>
    <cellStyle name="Comma 2 21 2" xfId="1857"/>
    <cellStyle name="Comma 2 3" xfId="1858"/>
    <cellStyle name="Comma 2 3 2" xfId="1859"/>
    <cellStyle name="Comma 2 3 2 2" xfId="1860"/>
    <cellStyle name="Comma 2 3 2 3" xfId="1861"/>
    <cellStyle name="Comma 2 3 2 4" xfId="1862"/>
    <cellStyle name="Comma 2 3 2 4 2" xfId="1863"/>
    <cellStyle name="Comma 2 3 2 4 3" xfId="1864"/>
    <cellStyle name="Comma 2 3 2 4 4" xfId="1865"/>
    <cellStyle name="Comma 2 3 2 5" xfId="1866"/>
    <cellStyle name="Comma 2 3 3" xfId="1867"/>
    <cellStyle name="Comma 2 3 3 2" xfId="1868"/>
    <cellStyle name="Comma 2 3 3 3" xfId="1869"/>
    <cellStyle name="Comma 2 3 3 4" xfId="1870"/>
    <cellStyle name="Comma 2 3 3 4 2" xfId="1871"/>
    <cellStyle name="Comma 2 3 4" xfId="1872"/>
    <cellStyle name="Comma 2 3 4 2" xfId="1873"/>
    <cellStyle name="Comma 2 3 5" xfId="1874"/>
    <cellStyle name="Comma 2 3 6" xfId="1875"/>
    <cellStyle name="Comma 2 3 6 2" xfId="1876"/>
    <cellStyle name="Comma 2 3 7" xfId="1877"/>
    <cellStyle name="Comma 2 4" xfId="1878"/>
    <cellStyle name="Comma 2 4 2" xfId="1879"/>
    <cellStyle name="Comma 2 4 3" xfId="1880"/>
    <cellStyle name="Comma 2 4 4" xfId="1881"/>
    <cellStyle name="Comma 2 4 4 2" xfId="1882"/>
    <cellStyle name="Comma 2 4 4 3" xfId="1883"/>
    <cellStyle name="Comma 2 4 4 4" xfId="1884"/>
    <cellStyle name="Comma 2 4 5" xfId="1885"/>
    <cellStyle name="Comma 2 4 6" xfId="1886"/>
    <cellStyle name="Comma 2 4 7" xfId="1887"/>
    <cellStyle name="Comma 2 5" xfId="1888"/>
    <cellStyle name="Comma 2 5 2" xfId="1889"/>
    <cellStyle name="Comma 2 5 3" xfId="1890"/>
    <cellStyle name="Comma 2 5 4" xfId="1891"/>
    <cellStyle name="Comma 2 5 4 2" xfId="1892"/>
    <cellStyle name="Comma 2 5 5" xfId="1893"/>
    <cellStyle name="Comma 2 5 6" xfId="1894"/>
    <cellStyle name="Comma 2 6" xfId="1895"/>
    <cellStyle name="Comma 2 6 2" xfId="1896"/>
    <cellStyle name="Comma 2 6 2 2" xfId="1897"/>
    <cellStyle name="Comma 2 6 3" xfId="1898"/>
    <cellStyle name="Comma 2 6 4" xfId="1899"/>
    <cellStyle name="Comma 2 7" xfId="1900"/>
    <cellStyle name="Comma 2 7 2" xfId="1901"/>
    <cellStyle name="Comma 2 7 2 2" xfId="1902"/>
    <cellStyle name="Comma 2 7 3" xfId="1903"/>
    <cellStyle name="Comma 2 7 4" xfId="1904"/>
    <cellStyle name="Comma 2 8" xfId="1905"/>
    <cellStyle name="Comma 2 8 2" xfId="1906"/>
    <cellStyle name="Comma 2 8 3" xfId="1907"/>
    <cellStyle name="Comma 2 8 4" xfId="1908"/>
    <cellStyle name="Comma 2 8 5" xfId="1909"/>
    <cellStyle name="Comma 2 8 6" xfId="1910"/>
    <cellStyle name="Comma 2 9" xfId="1911"/>
    <cellStyle name="Comma 2 9 2" xfId="1912"/>
    <cellStyle name="Comma 2 9 3" xfId="1913"/>
    <cellStyle name="Comma 3" xfId="1914"/>
    <cellStyle name="Comma 3 10" xfId="1915"/>
    <cellStyle name="Comma 3 10 2" xfId="1916"/>
    <cellStyle name="Comma 3 11" xfId="1917"/>
    <cellStyle name="Comma 3 12" xfId="1918"/>
    <cellStyle name="Comma 3 2" xfId="1919"/>
    <cellStyle name="Comma 3 2 2" xfId="1920"/>
    <cellStyle name="Comma 3 2 3" xfId="1921"/>
    <cellStyle name="Comma 3 2 4" xfId="1922"/>
    <cellStyle name="Comma 3 3" xfId="1923"/>
    <cellStyle name="Comma 3 3 2" xfId="1924"/>
    <cellStyle name="Comma 3 3 3" xfId="1925"/>
    <cellStyle name="Comma 3 3 4" xfId="1926"/>
    <cellStyle name="Comma 3 4" xfId="1927"/>
    <cellStyle name="Comma 3 4 2" xfId="1928"/>
    <cellStyle name="Comma 3 5" xfId="1929"/>
    <cellStyle name="Comma 3 6" xfId="1930"/>
    <cellStyle name="Comma 3 7" xfId="1931"/>
    <cellStyle name="Comma 3 8" xfId="1932"/>
    <cellStyle name="Comma 3 9" xfId="1933"/>
    <cellStyle name="Comma 4" xfId="1934"/>
    <cellStyle name="Comma 4 10" xfId="1935"/>
    <cellStyle name="Comma 4 2" xfId="1936"/>
    <cellStyle name="Comma 4 2 2" xfId="1937"/>
    <cellStyle name="Comma 4 2 3" xfId="1938"/>
    <cellStyle name="Comma 4 3" xfId="1939"/>
    <cellStyle name="Comma 4 4" xfId="1940"/>
    <cellStyle name="Comma 4 5" xfId="1941"/>
    <cellStyle name="Comma 4 6" xfId="1942"/>
    <cellStyle name="Comma 4 7" xfId="1943"/>
    <cellStyle name="Comma 4 8" xfId="1944"/>
    <cellStyle name="Comma 4 9" xfId="1945"/>
    <cellStyle name="Comma 5" xfId="1946"/>
    <cellStyle name="Comma 5 2" xfId="1947"/>
    <cellStyle name="Comma 5 3" xfId="1948"/>
    <cellStyle name="Comma 5 3 2" xfId="1949"/>
    <cellStyle name="Comma 5 4" xfId="1950"/>
    <cellStyle name="Comma 5 5" xfId="1951"/>
    <cellStyle name="Comma 5 6" xfId="1952"/>
    <cellStyle name="Comma 5 7" xfId="1953"/>
    <cellStyle name="Comma 5 8" xfId="1954"/>
    <cellStyle name="Comma 6" xfId="1955"/>
    <cellStyle name="Comma 6 2" xfId="1956"/>
    <cellStyle name="Comma 6 3" xfId="1957"/>
    <cellStyle name="Comma 6 4" xfId="1958"/>
    <cellStyle name="Comma 6 5" xfId="1959"/>
    <cellStyle name="Comma 6 6" xfId="1960"/>
    <cellStyle name="Comma 6 7" xfId="1961"/>
    <cellStyle name="Comma 6 8" xfId="1962"/>
    <cellStyle name="Comma 7" xfId="1963"/>
    <cellStyle name="Comma 7 10" xfId="1964"/>
    <cellStyle name="Comma 7 11" xfId="1965"/>
    <cellStyle name="Comma 7 11 2" xfId="1966"/>
    <cellStyle name="Comma 7 12" xfId="1967"/>
    <cellStyle name="Comma 7 13" xfId="1968"/>
    <cellStyle name="Comma 7 14" xfId="1969"/>
    <cellStyle name="Comma 7 15" xfId="1970"/>
    <cellStyle name="Comma 7 16" xfId="1971"/>
    <cellStyle name="Comma 7 16 2" xfId="1972"/>
    <cellStyle name="Comma 7 17" xfId="1973"/>
    <cellStyle name="Comma 7 17 2" xfId="1974"/>
    <cellStyle name="Comma 7 18" xfId="1975"/>
    <cellStyle name="Comma 7 18 2" xfId="1976"/>
    <cellStyle name="Comma 7 19" xfId="1977"/>
    <cellStyle name="Comma 7 19 2" xfId="1978"/>
    <cellStyle name="Comma 7 2" xfId="1979"/>
    <cellStyle name="Comma 7 20" xfId="1980"/>
    <cellStyle name="Comma 7 20 2" xfId="1981"/>
    <cellStyle name="Comma 7 21" xfId="1982"/>
    <cellStyle name="Comma 7 21 2" xfId="1983"/>
    <cellStyle name="Comma 7 3" xfId="1984"/>
    <cellStyle name="Comma 7 3 10" xfId="1985"/>
    <cellStyle name="Comma 7 3 11" xfId="1986"/>
    <cellStyle name="Comma 7 3 12" xfId="1987"/>
    <cellStyle name="Comma 7 3 13" xfId="1988"/>
    <cellStyle name="Comma 7 3 14" xfId="1989"/>
    <cellStyle name="Comma 7 3 15" xfId="1990"/>
    <cellStyle name="Comma 7 3 2" xfId="1991"/>
    <cellStyle name="Comma 7 3 3" xfId="1992"/>
    <cellStyle name="Comma 7 3 4" xfId="1993"/>
    <cellStyle name="Comma 7 3 5" xfId="1994"/>
    <cellStyle name="Comma 7 3 6" xfId="1995"/>
    <cellStyle name="Comma 7 3 7" xfId="1996"/>
    <cellStyle name="Comma 7 3 8" xfId="1997"/>
    <cellStyle name="Comma 7 3 9" xfId="1998"/>
    <cellStyle name="Comma 7 4" xfId="1999"/>
    <cellStyle name="Comma 7 5" xfId="2000"/>
    <cellStyle name="Comma 7 6" xfId="2001"/>
    <cellStyle name="Comma 7 7" xfId="2002"/>
    <cellStyle name="Comma 7 8" xfId="2003"/>
    <cellStyle name="Comma 7 9" xfId="2004"/>
    <cellStyle name="Comma 8" xfId="2005"/>
    <cellStyle name="Comma 8 2" xfId="2006"/>
    <cellStyle name="Comma 8 2 2" xfId="2007"/>
    <cellStyle name="Comma 8 2 3" xfId="2008"/>
    <cellStyle name="Comma 8 3" xfId="2009"/>
    <cellStyle name="Comma 8 3 2" xfId="2010"/>
    <cellStyle name="Comma 8 4" xfId="2011"/>
    <cellStyle name="Comma 8 4 2" xfId="2012"/>
    <cellStyle name="Comma 8 5" xfId="2013"/>
    <cellStyle name="Comma 8 5 2" xfId="2014"/>
    <cellStyle name="Comma 8 6" xfId="2015"/>
    <cellStyle name="Comma 8 6 2" xfId="2016"/>
    <cellStyle name="Comma 8 7" xfId="2017"/>
    <cellStyle name="Comma 8 7 2" xfId="2018"/>
    <cellStyle name="Comma 8 8" xfId="2019"/>
    <cellStyle name="Comma 8 8 2" xfId="2020"/>
    <cellStyle name="Comma 9" xfId="2021"/>
    <cellStyle name="Comma 9 2" xfId="2022"/>
    <cellStyle name="Comma 9 3" xfId="2023"/>
    <cellStyle name="Comma 9 4" xfId="2024"/>
    <cellStyle name="Comma 9 5" xfId="2025"/>
    <cellStyle name="Comma 9 6" xfId="2026"/>
    <cellStyle name="Comma 9 7" xfId="2027"/>
    <cellStyle name="Comma 9 8" xfId="2028"/>
    <cellStyle name="Comma 9 9" xfId="2029"/>
    <cellStyle name="Constants" xfId="2030"/>
    <cellStyle name="Currency 2" xfId="2031"/>
    <cellStyle name="Currency 2 2" xfId="2032"/>
    <cellStyle name="CustomCellsOrange" xfId="2033"/>
    <cellStyle name="CustomizationCells" xfId="2034"/>
    <cellStyle name="CustomizationGreenCells" xfId="2035"/>
    <cellStyle name="DocBox_EmptyRow" xfId="2036"/>
    <cellStyle name="donn_normal" xfId="2037"/>
    <cellStyle name="Eingabe" xfId="2038"/>
    <cellStyle name="Empty_B_border" xfId="2039"/>
    <cellStyle name="ent_col_ser" xfId="2040"/>
    <cellStyle name="entete_source" xfId="2041"/>
    <cellStyle name="Ergebnis" xfId="2042"/>
    <cellStyle name="Erklärender Text" xfId="2043"/>
    <cellStyle name="Estilo 1" xfId="2044"/>
    <cellStyle name="Euro" xfId="2045"/>
    <cellStyle name="Euro 10" xfId="2046"/>
    <cellStyle name="Euro 10 2" xfId="2047"/>
    <cellStyle name="Euro 11" xfId="2048"/>
    <cellStyle name="Euro 11 2" xfId="2049"/>
    <cellStyle name="Euro 12" xfId="2050"/>
    <cellStyle name="Euro 13" xfId="2051"/>
    <cellStyle name="Euro 14" xfId="2052"/>
    <cellStyle name="Euro 15" xfId="2053"/>
    <cellStyle name="Euro 16" xfId="2054"/>
    <cellStyle name="Euro 17" xfId="2055"/>
    <cellStyle name="Euro 18" xfId="2056"/>
    <cellStyle name="Euro 19" xfId="2057"/>
    <cellStyle name="Euro 2" xfId="2058"/>
    <cellStyle name="Euro 2 2" xfId="2059"/>
    <cellStyle name="Euro 2 2 2" xfId="2060"/>
    <cellStyle name="Euro 2 2 3" xfId="2061"/>
    <cellStyle name="Euro 2 2 4" xfId="2062"/>
    <cellStyle name="Euro 2 2 4 2" xfId="2063"/>
    <cellStyle name="Euro 2 2 4 3" xfId="2064"/>
    <cellStyle name="Euro 2 2 5" xfId="2065"/>
    <cellStyle name="Euro 2 2 6" xfId="2066"/>
    <cellStyle name="Euro 2 3" xfId="2067"/>
    <cellStyle name="Euro 2 4" xfId="2068"/>
    <cellStyle name="Euro 2 5" xfId="2069"/>
    <cellStyle name="Euro 2 6" xfId="2070"/>
    <cellStyle name="Euro 2 7" xfId="2071"/>
    <cellStyle name="Euro 2 8" xfId="2072"/>
    <cellStyle name="Euro 20" xfId="2073"/>
    <cellStyle name="Euro 21" xfId="2074"/>
    <cellStyle name="Euro 22" xfId="2075"/>
    <cellStyle name="Euro 23" xfId="2076"/>
    <cellStyle name="Euro 24" xfId="2077"/>
    <cellStyle name="Euro 25" xfId="2078"/>
    <cellStyle name="Euro 26" xfId="2079"/>
    <cellStyle name="Euro 27" xfId="2080"/>
    <cellStyle name="Euro 28" xfId="2081"/>
    <cellStyle name="Euro 29" xfId="2082"/>
    <cellStyle name="Euro 3" xfId="2083"/>
    <cellStyle name="Euro 3 2" xfId="2084"/>
    <cellStyle name="Euro 3 2 2" xfId="2085"/>
    <cellStyle name="Euro 3 3" xfId="2086"/>
    <cellStyle name="Euro 3 3 2" xfId="2087"/>
    <cellStyle name="Euro 3 3 3" xfId="2088"/>
    <cellStyle name="Euro 3 3 4" xfId="2089"/>
    <cellStyle name="Euro 3 3 4 2" xfId="2090"/>
    <cellStyle name="Euro 3 4" xfId="2091"/>
    <cellStyle name="Euro 3 5" xfId="2092"/>
    <cellStyle name="Euro 3 6" xfId="2093"/>
    <cellStyle name="Euro 3 7" xfId="2094"/>
    <cellStyle name="Euro 3 8" xfId="2095"/>
    <cellStyle name="Euro 3 9" xfId="2096"/>
    <cellStyle name="Euro 3_PrimaryEnergyPrices_TIMES" xfId="2097"/>
    <cellStyle name="Euro 30" xfId="2098"/>
    <cellStyle name="Euro 31" xfId="2099"/>
    <cellStyle name="Euro 32" xfId="2100"/>
    <cellStyle name="Euro 33" xfId="2101"/>
    <cellStyle name="Euro 34" xfId="2102"/>
    <cellStyle name="Euro 35" xfId="2103"/>
    <cellStyle name="Euro 36" xfId="2104"/>
    <cellStyle name="Euro 37" xfId="2105"/>
    <cellStyle name="Euro 38" xfId="2106"/>
    <cellStyle name="Euro 39" xfId="2107"/>
    <cellStyle name="Euro 4" xfId="2108"/>
    <cellStyle name="Euro 4 2" xfId="2109"/>
    <cellStyle name="Euro 4 2 2" xfId="2110"/>
    <cellStyle name="Euro 4 3" xfId="2111"/>
    <cellStyle name="Euro 4 3 2" xfId="2112"/>
    <cellStyle name="Euro 4 3 3" xfId="2113"/>
    <cellStyle name="Euro 4 3 4" xfId="2114"/>
    <cellStyle name="Euro 4 3 4 2" xfId="2115"/>
    <cellStyle name="Euro 4 4" xfId="2116"/>
    <cellStyle name="Euro 4 4 2" xfId="2117"/>
    <cellStyle name="Euro 4 4 3" xfId="2118"/>
    <cellStyle name="Euro 4 5" xfId="2119"/>
    <cellStyle name="Euro 40" xfId="2120"/>
    <cellStyle name="Euro 41" xfId="2121"/>
    <cellStyle name="Euro 42" xfId="2122"/>
    <cellStyle name="Euro 43" xfId="2123"/>
    <cellStyle name="Euro 44" xfId="2124"/>
    <cellStyle name="Euro 45" xfId="2125"/>
    <cellStyle name="Euro 46" xfId="2126"/>
    <cellStyle name="Euro 47" xfId="2127"/>
    <cellStyle name="Euro 48" xfId="2128"/>
    <cellStyle name="Euro 48 2" xfId="2129"/>
    <cellStyle name="Euro 49" xfId="2130"/>
    <cellStyle name="Euro 49 2" xfId="2131"/>
    <cellStyle name="Euro 5" xfId="2132"/>
    <cellStyle name="Euro 5 2" xfId="2133"/>
    <cellStyle name="Euro 5 3" xfId="2134"/>
    <cellStyle name="Euro 5 4" xfId="2135"/>
    <cellStyle name="Euro 5 4 2" xfId="2136"/>
    <cellStyle name="Euro 50" xfId="2137"/>
    <cellStyle name="Euro 50 2" xfId="2138"/>
    <cellStyle name="Euro 51" xfId="2139"/>
    <cellStyle name="Euro 51 2" xfId="2140"/>
    <cellStyle name="Euro 52" xfId="2141"/>
    <cellStyle name="Euro 52 2" xfId="2142"/>
    <cellStyle name="Euro 53" xfId="2143"/>
    <cellStyle name="Euro 53 2" xfId="2144"/>
    <cellStyle name="Euro 54" xfId="2145"/>
    <cellStyle name="Euro 54 2" xfId="2146"/>
    <cellStyle name="Euro 55" xfId="2147"/>
    <cellStyle name="Euro 55 2" xfId="2148"/>
    <cellStyle name="Euro 56" xfId="2149"/>
    <cellStyle name="Euro 56 2" xfId="2150"/>
    <cellStyle name="Euro 57" xfId="2151"/>
    <cellStyle name="Euro 58" xfId="2152"/>
    <cellStyle name="Euro 59" xfId="2153"/>
    <cellStyle name="Euro 6" xfId="2154"/>
    <cellStyle name="Euro 6 2" xfId="2155"/>
    <cellStyle name="Euro 6 3" xfId="2156"/>
    <cellStyle name="Euro 6 4" xfId="2157"/>
    <cellStyle name="Euro 6 5" xfId="2158"/>
    <cellStyle name="Euro 60" xfId="2159"/>
    <cellStyle name="Euro 7" xfId="2160"/>
    <cellStyle name="Euro 7 2" xfId="2161"/>
    <cellStyle name="Euro 7 3" xfId="2162"/>
    <cellStyle name="Euro 8" xfId="2163"/>
    <cellStyle name="Euro 8 2" xfId="2164"/>
    <cellStyle name="Euro 9" xfId="2165"/>
    <cellStyle name="Euro 9 2" xfId="2166"/>
    <cellStyle name="Euro_Potentials in TIMES" xfId="2167"/>
    <cellStyle name="Explanatory Text 10" xfId="2168"/>
    <cellStyle name="Explanatory Text 11" xfId="2169"/>
    <cellStyle name="Explanatory Text 12" xfId="2170"/>
    <cellStyle name="Explanatory Text 13" xfId="2171"/>
    <cellStyle name="Explanatory Text 14" xfId="2172"/>
    <cellStyle name="Explanatory Text 15" xfId="2173"/>
    <cellStyle name="Explanatory Text 16" xfId="2174"/>
    <cellStyle name="Explanatory Text 17" xfId="2175"/>
    <cellStyle name="Explanatory Text 18" xfId="2176"/>
    <cellStyle name="Explanatory Text 19" xfId="2177"/>
    <cellStyle name="Explanatory Text 2" xfId="2178"/>
    <cellStyle name="Explanatory Text 2 10" xfId="2179"/>
    <cellStyle name="Explanatory Text 2 2" xfId="2180"/>
    <cellStyle name="Explanatory Text 2 3" xfId="2181"/>
    <cellStyle name="Explanatory Text 2 4" xfId="2182"/>
    <cellStyle name="Explanatory Text 2 5" xfId="2183"/>
    <cellStyle name="Explanatory Text 2 6" xfId="2184"/>
    <cellStyle name="Explanatory Text 2 7" xfId="2185"/>
    <cellStyle name="Explanatory Text 2 8" xfId="2186"/>
    <cellStyle name="Explanatory Text 2 9" xfId="2187"/>
    <cellStyle name="Explanatory Text 20" xfId="2188"/>
    <cellStyle name="Explanatory Text 21" xfId="2189"/>
    <cellStyle name="Explanatory Text 22" xfId="2190"/>
    <cellStyle name="Explanatory Text 23" xfId="2191"/>
    <cellStyle name="Explanatory Text 24" xfId="2192"/>
    <cellStyle name="Explanatory Text 25" xfId="2193"/>
    <cellStyle name="Explanatory Text 26" xfId="2194"/>
    <cellStyle name="Explanatory Text 27" xfId="2195"/>
    <cellStyle name="Explanatory Text 28" xfId="2196"/>
    <cellStyle name="Explanatory Text 29" xfId="2197"/>
    <cellStyle name="Explanatory Text 3" xfId="2198"/>
    <cellStyle name="Explanatory Text 3 2" xfId="2199"/>
    <cellStyle name="Explanatory Text 30" xfId="2200"/>
    <cellStyle name="Explanatory Text 31" xfId="2201"/>
    <cellStyle name="Explanatory Text 32" xfId="2202"/>
    <cellStyle name="Explanatory Text 33" xfId="2203"/>
    <cellStyle name="Explanatory Text 34" xfId="2204"/>
    <cellStyle name="Explanatory Text 35" xfId="2205"/>
    <cellStyle name="Explanatory Text 36" xfId="2206"/>
    <cellStyle name="Explanatory Text 37" xfId="2207"/>
    <cellStyle name="Explanatory Text 38" xfId="2208"/>
    <cellStyle name="Explanatory Text 39" xfId="2209"/>
    <cellStyle name="Explanatory Text 4" xfId="2210"/>
    <cellStyle name="Explanatory Text 40" xfId="2211"/>
    <cellStyle name="Explanatory Text 41" xfId="2212"/>
    <cellStyle name="Explanatory Text 42" xfId="2213"/>
    <cellStyle name="Explanatory Text 43" xfId="2214"/>
    <cellStyle name="Explanatory Text 5" xfId="2215"/>
    <cellStyle name="Explanatory Text 6" xfId="2216"/>
    <cellStyle name="Explanatory Text 7" xfId="2217"/>
    <cellStyle name="Explanatory Text 8" xfId="2218"/>
    <cellStyle name="Explanatory Text 9" xfId="2219"/>
    <cellStyle name="Float" xfId="2220"/>
    <cellStyle name="Float 2" xfId="2221"/>
    <cellStyle name="Float 2 2" xfId="2222"/>
    <cellStyle name="Float 3" xfId="2223"/>
    <cellStyle name="Float 3 2" xfId="2224"/>
    <cellStyle name="Float 3 3" xfId="2225"/>
    <cellStyle name="Float 4" xfId="2226"/>
    <cellStyle name="Good 10" xfId="2227"/>
    <cellStyle name="Good 11" xfId="2228"/>
    <cellStyle name="Good 12" xfId="2229"/>
    <cellStyle name="Good 13" xfId="2230"/>
    <cellStyle name="Good 14" xfId="2231"/>
    <cellStyle name="Good 15" xfId="2232"/>
    <cellStyle name="Good 16" xfId="2233"/>
    <cellStyle name="Good 17" xfId="2234"/>
    <cellStyle name="Good 18" xfId="2235"/>
    <cellStyle name="Good 19" xfId="2236"/>
    <cellStyle name="Good 2" xfId="2237"/>
    <cellStyle name="Good 2 10" xfId="2238"/>
    <cellStyle name="Good 2 2" xfId="2239"/>
    <cellStyle name="Good 2 2 2" xfId="2240"/>
    <cellStyle name="Good 2 2 3" xfId="2241"/>
    <cellStyle name="Good 2 3" xfId="2242"/>
    <cellStyle name="Good 2 3 2" xfId="2243"/>
    <cellStyle name="Good 2 3 3" xfId="2244"/>
    <cellStyle name="Good 2 4" xfId="2245"/>
    <cellStyle name="Good 2 5" xfId="2246"/>
    <cellStyle name="Good 2 6" xfId="2247"/>
    <cellStyle name="Good 2 7" xfId="2248"/>
    <cellStyle name="Good 2 8" xfId="2249"/>
    <cellStyle name="Good 2 9" xfId="2250"/>
    <cellStyle name="Good 20" xfId="2251"/>
    <cellStyle name="Good 21" xfId="2252"/>
    <cellStyle name="Good 22" xfId="2253"/>
    <cellStyle name="Good 23" xfId="2254"/>
    <cellStyle name="Good 24" xfId="2255"/>
    <cellStyle name="Good 25" xfId="2256"/>
    <cellStyle name="Good 26" xfId="2257"/>
    <cellStyle name="Good 27" xfId="2258"/>
    <cellStyle name="Good 28" xfId="2259"/>
    <cellStyle name="Good 29" xfId="2260"/>
    <cellStyle name="Good 3" xfId="2261"/>
    <cellStyle name="Good 3 2" xfId="2262"/>
    <cellStyle name="Good 3 3" xfId="2263"/>
    <cellStyle name="Good 3 4" xfId="2264"/>
    <cellStyle name="Good 30" xfId="2265"/>
    <cellStyle name="Good 31" xfId="2266"/>
    <cellStyle name="Good 32" xfId="2267"/>
    <cellStyle name="Good 33" xfId="2268"/>
    <cellStyle name="Good 34" xfId="2269"/>
    <cellStyle name="Good 35" xfId="2270"/>
    <cellStyle name="Good 36" xfId="2271"/>
    <cellStyle name="Good 37" xfId="2272"/>
    <cellStyle name="Good 38" xfId="2273"/>
    <cellStyle name="Good 39" xfId="2274"/>
    <cellStyle name="Good 4" xfId="2275"/>
    <cellStyle name="Good 40" xfId="2276"/>
    <cellStyle name="Good 41" xfId="2277"/>
    <cellStyle name="Good 42" xfId="2278"/>
    <cellStyle name="Good 5" xfId="2279"/>
    <cellStyle name="Good 6" xfId="2280"/>
    <cellStyle name="Good 7" xfId="2281"/>
    <cellStyle name="Good 8" xfId="2282"/>
    <cellStyle name="Good 9" xfId="2283"/>
    <cellStyle name="Gut" xfId="2284"/>
    <cellStyle name="Heading 1 10" xfId="2285"/>
    <cellStyle name="Heading 1 11" xfId="2286"/>
    <cellStyle name="Heading 1 12" xfId="2287"/>
    <cellStyle name="Heading 1 13" xfId="2288"/>
    <cellStyle name="Heading 1 14" xfId="2289"/>
    <cellStyle name="Heading 1 15" xfId="2290"/>
    <cellStyle name="Heading 1 16" xfId="2291"/>
    <cellStyle name="Heading 1 17" xfId="2292"/>
    <cellStyle name="Heading 1 18" xfId="2293"/>
    <cellStyle name="Heading 1 19" xfId="2294"/>
    <cellStyle name="Heading 1 2" xfId="2295"/>
    <cellStyle name="Heading 1 2 10" xfId="2296"/>
    <cellStyle name="Heading 1 2 2" xfId="2297"/>
    <cellStyle name="Heading 1 2 3" xfId="2298"/>
    <cellStyle name="Heading 1 2 4" xfId="2299"/>
    <cellStyle name="Heading 1 2 5" xfId="2300"/>
    <cellStyle name="Heading 1 2 6" xfId="2301"/>
    <cellStyle name="Heading 1 2 7" xfId="2302"/>
    <cellStyle name="Heading 1 2 8" xfId="2303"/>
    <cellStyle name="Heading 1 2 9" xfId="2304"/>
    <cellStyle name="Heading 1 20" xfId="2305"/>
    <cellStyle name="Heading 1 21" xfId="2306"/>
    <cellStyle name="Heading 1 22" xfId="2307"/>
    <cellStyle name="Heading 1 23" xfId="2308"/>
    <cellStyle name="Heading 1 24" xfId="2309"/>
    <cellStyle name="Heading 1 25" xfId="2310"/>
    <cellStyle name="Heading 1 26" xfId="2311"/>
    <cellStyle name="Heading 1 27" xfId="2312"/>
    <cellStyle name="Heading 1 28" xfId="2313"/>
    <cellStyle name="Heading 1 29" xfId="2314"/>
    <cellStyle name="Heading 1 3" xfId="2315"/>
    <cellStyle name="Heading 1 3 2" xfId="2316"/>
    <cellStyle name="Heading 1 3 3" xfId="2317"/>
    <cellStyle name="Heading 1 3 4" xfId="2318"/>
    <cellStyle name="Heading 1 30" xfId="2319"/>
    <cellStyle name="Heading 1 31" xfId="2320"/>
    <cellStyle name="Heading 1 32" xfId="2321"/>
    <cellStyle name="Heading 1 33" xfId="2322"/>
    <cellStyle name="Heading 1 34" xfId="2323"/>
    <cellStyle name="Heading 1 35" xfId="2324"/>
    <cellStyle name="Heading 1 36" xfId="2325"/>
    <cellStyle name="Heading 1 37" xfId="2326"/>
    <cellStyle name="Heading 1 38" xfId="2327"/>
    <cellStyle name="Heading 1 39" xfId="2328"/>
    <cellStyle name="Heading 1 4" xfId="2329"/>
    <cellStyle name="Heading 1 40" xfId="2330"/>
    <cellStyle name="Heading 1 41" xfId="2331"/>
    <cellStyle name="Heading 1 5" xfId="2332"/>
    <cellStyle name="Heading 1 6" xfId="2333"/>
    <cellStyle name="Heading 1 7" xfId="2334"/>
    <cellStyle name="Heading 1 8" xfId="2335"/>
    <cellStyle name="Heading 1 9" xfId="2336"/>
    <cellStyle name="Heading 2 10" xfId="2337"/>
    <cellStyle name="Heading 2 11" xfId="2338"/>
    <cellStyle name="Heading 2 12" xfId="2339"/>
    <cellStyle name="Heading 2 13" xfId="2340"/>
    <cellStyle name="Heading 2 14" xfId="2341"/>
    <cellStyle name="Heading 2 15" xfId="2342"/>
    <cellStyle name="Heading 2 16" xfId="2343"/>
    <cellStyle name="Heading 2 17" xfId="2344"/>
    <cellStyle name="Heading 2 18" xfId="2345"/>
    <cellStyle name="Heading 2 19" xfId="2346"/>
    <cellStyle name="Heading 2 2" xfId="2347"/>
    <cellStyle name="Heading 2 2 10" xfId="2348"/>
    <cellStyle name="Heading 2 2 2" xfId="2349"/>
    <cellStyle name="Heading 2 2 3" xfId="2350"/>
    <cellStyle name="Heading 2 2 4" xfId="2351"/>
    <cellStyle name="Heading 2 2 5" xfId="2352"/>
    <cellStyle name="Heading 2 2 6" xfId="2353"/>
    <cellStyle name="Heading 2 2 7" xfId="2354"/>
    <cellStyle name="Heading 2 2 8" xfId="2355"/>
    <cellStyle name="Heading 2 2 9" xfId="2356"/>
    <cellStyle name="Heading 2 20" xfId="2357"/>
    <cellStyle name="Heading 2 21" xfId="2358"/>
    <cellStyle name="Heading 2 22" xfId="2359"/>
    <cellStyle name="Heading 2 23" xfId="2360"/>
    <cellStyle name="Heading 2 24" xfId="2361"/>
    <cellStyle name="Heading 2 25" xfId="2362"/>
    <cellStyle name="Heading 2 26" xfId="2363"/>
    <cellStyle name="Heading 2 27" xfId="2364"/>
    <cellStyle name="Heading 2 28" xfId="2365"/>
    <cellStyle name="Heading 2 29" xfId="2366"/>
    <cellStyle name="Heading 2 3" xfId="2367"/>
    <cellStyle name="Heading 2 3 2" xfId="2368"/>
    <cellStyle name="Heading 2 3 3" xfId="2369"/>
    <cellStyle name="Heading 2 3 4" xfId="2370"/>
    <cellStyle name="Heading 2 30" xfId="2371"/>
    <cellStyle name="Heading 2 31" xfId="2372"/>
    <cellStyle name="Heading 2 32" xfId="2373"/>
    <cellStyle name="Heading 2 33" xfId="2374"/>
    <cellStyle name="Heading 2 34" xfId="2375"/>
    <cellStyle name="Heading 2 35" xfId="2376"/>
    <cellStyle name="Heading 2 36" xfId="2377"/>
    <cellStyle name="Heading 2 37" xfId="2378"/>
    <cellStyle name="Heading 2 38" xfId="2379"/>
    <cellStyle name="Heading 2 39" xfId="2380"/>
    <cellStyle name="Heading 2 4" xfId="2381"/>
    <cellStyle name="Heading 2 40" xfId="2382"/>
    <cellStyle name="Heading 2 41" xfId="2383"/>
    <cellStyle name="Heading 2 5" xfId="2384"/>
    <cellStyle name="Heading 2 6" xfId="2385"/>
    <cellStyle name="Heading 2 7" xfId="2386"/>
    <cellStyle name="Heading 2 8" xfId="2387"/>
    <cellStyle name="Heading 2 9" xfId="2388"/>
    <cellStyle name="Heading 3 10" xfId="2389"/>
    <cellStyle name="Heading 3 11" xfId="2390"/>
    <cellStyle name="Heading 3 12" xfId="2391"/>
    <cellStyle name="Heading 3 13" xfId="2392"/>
    <cellStyle name="Heading 3 14" xfId="2393"/>
    <cellStyle name="Heading 3 15" xfId="2394"/>
    <cellStyle name="Heading 3 16" xfId="2395"/>
    <cellStyle name="Heading 3 17" xfId="2396"/>
    <cellStyle name="Heading 3 18" xfId="2397"/>
    <cellStyle name="Heading 3 19" xfId="2398"/>
    <cellStyle name="Heading 3 2" xfId="2399"/>
    <cellStyle name="Heading 3 2 10" xfId="2400"/>
    <cellStyle name="Heading 3 2 2" xfId="2401"/>
    <cellStyle name="Heading 3 2 3" xfId="2402"/>
    <cellStyle name="Heading 3 2 4" xfId="2403"/>
    <cellStyle name="Heading 3 2 5" xfId="2404"/>
    <cellStyle name="Heading 3 2 6" xfId="2405"/>
    <cellStyle name="Heading 3 2 7" xfId="2406"/>
    <cellStyle name="Heading 3 2 8" xfId="2407"/>
    <cellStyle name="Heading 3 2 9" xfId="2408"/>
    <cellStyle name="Heading 3 20" xfId="2409"/>
    <cellStyle name="Heading 3 21" xfId="2410"/>
    <cellStyle name="Heading 3 22" xfId="2411"/>
    <cellStyle name="Heading 3 23" xfId="2412"/>
    <cellStyle name="Heading 3 24" xfId="2413"/>
    <cellStyle name="Heading 3 25" xfId="2414"/>
    <cellStyle name="Heading 3 26" xfId="2415"/>
    <cellStyle name="Heading 3 27" xfId="2416"/>
    <cellStyle name="Heading 3 28" xfId="2417"/>
    <cellStyle name="Heading 3 29" xfId="2418"/>
    <cellStyle name="Heading 3 3" xfId="2419"/>
    <cellStyle name="Heading 3 3 2" xfId="2420"/>
    <cellStyle name="Heading 3 3 3" xfId="2421"/>
    <cellStyle name="Heading 3 3 4" xfId="2422"/>
    <cellStyle name="Heading 3 30" xfId="2423"/>
    <cellStyle name="Heading 3 31" xfId="2424"/>
    <cellStyle name="Heading 3 32" xfId="2425"/>
    <cellStyle name="Heading 3 33" xfId="2426"/>
    <cellStyle name="Heading 3 34" xfId="2427"/>
    <cellStyle name="Heading 3 35" xfId="2428"/>
    <cellStyle name="Heading 3 36" xfId="2429"/>
    <cellStyle name="Heading 3 37" xfId="2430"/>
    <cellStyle name="Heading 3 38" xfId="2431"/>
    <cellStyle name="Heading 3 39" xfId="2432"/>
    <cellStyle name="Heading 3 4" xfId="2433"/>
    <cellStyle name="Heading 3 40" xfId="2434"/>
    <cellStyle name="Heading 3 41" xfId="2435"/>
    <cellStyle name="Heading 3 5" xfId="2436"/>
    <cellStyle name="Heading 3 6" xfId="2437"/>
    <cellStyle name="Heading 3 7" xfId="2438"/>
    <cellStyle name="Heading 3 8" xfId="2439"/>
    <cellStyle name="Heading 3 9" xfId="2440"/>
    <cellStyle name="Heading 4 10" xfId="2441"/>
    <cellStyle name="Heading 4 11" xfId="2442"/>
    <cellStyle name="Heading 4 12" xfId="2443"/>
    <cellStyle name="Heading 4 13" xfId="2444"/>
    <cellStyle name="Heading 4 14" xfId="2445"/>
    <cellStyle name="Heading 4 15" xfId="2446"/>
    <cellStyle name="Heading 4 16" xfId="2447"/>
    <cellStyle name="Heading 4 17" xfId="2448"/>
    <cellStyle name="Heading 4 18" xfId="2449"/>
    <cellStyle name="Heading 4 19" xfId="2450"/>
    <cellStyle name="Heading 4 2" xfId="2451"/>
    <cellStyle name="Heading 4 2 10" xfId="2452"/>
    <cellStyle name="Heading 4 2 2" xfId="2453"/>
    <cellStyle name="Heading 4 2 3" xfId="2454"/>
    <cellStyle name="Heading 4 2 4" xfId="2455"/>
    <cellStyle name="Heading 4 2 5" xfId="2456"/>
    <cellStyle name="Heading 4 2 6" xfId="2457"/>
    <cellStyle name="Heading 4 2 7" xfId="2458"/>
    <cellStyle name="Heading 4 2 8" xfId="2459"/>
    <cellStyle name="Heading 4 2 9" xfId="2460"/>
    <cellStyle name="Heading 4 20" xfId="2461"/>
    <cellStyle name="Heading 4 21" xfId="2462"/>
    <cellStyle name="Heading 4 22" xfId="2463"/>
    <cellStyle name="Heading 4 23" xfId="2464"/>
    <cellStyle name="Heading 4 24" xfId="2465"/>
    <cellStyle name="Heading 4 25" xfId="2466"/>
    <cellStyle name="Heading 4 26" xfId="2467"/>
    <cellStyle name="Heading 4 27" xfId="2468"/>
    <cellStyle name="Heading 4 28" xfId="2469"/>
    <cellStyle name="Heading 4 29" xfId="2470"/>
    <cellStyle name="Heading 4 3" xfId="2471"/>
    <cellStyle name="Heading 4 3 2" xfId="2472"/>
    <cellStyle name="Heading 4 3 3" xfId="2473"/>
    <cellStyle name="Heading 4 3 4" xfId="2474"/>
    <cellStyle name="Heading 4 30" xfId="2475"/>
    <cellStyle name="Heading 4 31" xfId="2476"/>
    <cellStyle name="Heading 4 32" xfId="2477"/>
    <cellStyle name="Heading 4 33" xfId="2478"/>
    <cellStyle name="Heading 4 34" xfId="2479"/>
    <cellStyle name="Heading 4 35" xfId="2480"/>
    <cellStyle name="Heading 4 36" xfId="2481"/>
    <cellStyle name="Heading 4 37" xfId="2482"/>
    <cellStyle name="Heading 4 38" xfId="2483"/>
    <cellStyle name="Heading 4 39" xfId="2484"/>
    <cellStyle name="Heading 4 4" xfId="2485"/>
    <cellStyle name="Heading 4 40" xfId="2486"/>
    <cellStyle name="Heading 4 41" xfId="2487"/>
    <cellStyle name="Heading 4 5" xfId="2488"/>
    <cellStyle name="Heading 4 6" xfId="2489"/>
    <cellStyle name="Heading 4 7" xfId="2490"/>
    <cellStyle name="Heading 4 8" xfId="2491"/>
    <cellStyle name="Heading 4 9" xfId="2492"/>
    <cellStyle name="Headline" xfId="2493"/>
    <cellStyle name="Hyperlink 2" xfId="2494"/>
    <cellStyle name="Hyperlink 2 2" xfId="2495"/>
    <cellStyle name="Input 10 2" xfId="2496"/>
    <cellStyle name="Input 11 2" xfId="2497"/>
    <cellStyle name="Input 12 2" xfId="2498"/>
    <cellStyle name="Input 13 2" xfId="2499"/>
    <cellStyle name="Input 14 2" xfId="2500"/>
    <cellStyle name="Input 15 2" xfId="2501"/>
    <cellStyle name="Input 16 2" xfId="2502"/>
    <cellStyle name="Input 17 2" xfId="2503"/>
    <cellStyle name="Input 18 2" xfId="2504"/>
    <cellStyle name="Input 19 2" xfId="2505"/>
    <cellStyle name="Input 2" xfId="2506"/>
    <cellStyle name="Input 2 10" xfId="2507"/>
    <cellStyle name="Input 2 2" xfId="2508"/>
    <cellStyle name="Input 2 2 2" xfId="2509"/>
    <cellStyle name="Input 2 2 3" xfId="2510"/>
    <cellStyle name="Input 2 3" xfId="2511"/>
    <cellStyle name="Input 2 3 2" xfId="2512"/>
    <cellStyle name="Input 2 3 3" xfId="2513"/>
    <cellStyle name="Input 2 4" xfId="2514"/>
    <cellStyle name="Input 2 5" xfId="2515"/>
    <cellStyle name="Input 2 6" xfId="2516"/>
    <cellStyle name="Input 2 7" xfId="2517"/>
    <cellStyle name="Input 2 8" xfId="2518"/>
    <cellStyle name="Input 2 9" xfId="2519"/>
    <cellStyle name="Input 2_PrimaryEnergyPrices_TIMES" xfId="2520"/>
    <cellStyle name="Input 20 2" xfId="2521"/>
    <cellStyle name="Input 21 2" xfId="2522"/>
    <cellStyle name="Input 22 2" xfId="2523"/>
    <cellStyle name="Input 23 2" xfId="2524"/>
    <cellStyle name="Input 24 2" xfId="2525"/>
    <cellStyle name="Input 25 2" xfId="2526"/>
    <cellStyle name="Input 26 2" xfId="2527"/>
    <cellStyle name="Input 27 2" xfId="2528"/>
    <cellStyle name="Input 28 2" xfId="2529"/>
    <cellStyle name="Input 29 2" xfId="2530"/>
    <cellStyle name="Input 3" xfId="2531"/>
    <cellStyle name="Input 3 2" xfId="2532"/>
    <cellStyle name="Input 3 3" xfId="2533"/>
    <cellStyle name="Input 3 4" xfId="2534"/>
    <cellStyle name="Input 3 5" xfId="2535"/>
    <cellStyle name="Input 30 2" xfId="2536"/>
    <cellStyle name="Input 31 2" xfId="2537"/>
    <cellStyle name="Input 32 2" xfId="2538"/>
    <cellStyle name="Input 33 2" xfId="2539"/>
    <cellStyle name="Input 34" xfId="2540"/>
    <cellStyle name="Input 34 2" xfId="2541"/>
    <cellStyle name="Input 34_ELC_final" xfId="2542"/>
    <cellStyle name="Input 35" xfId="2543"/>
    <cellStyle name="Input 36" xfId="2544"/>
    <cellStyle name="Input 37" xfId="2545"/>
    <cellStyle name="Input 38" xfId="2546"/>
    <cellStyle name="Input 39" xfId="2547"/>
    <cellStyle name="Input 4 2" xfId="2548"/>
    <cellStyle name="Input 40" xfId="2549"/>
    <cellStyle name="Input 5 2" xfId="2550"/>
    <cellStyle name="Input 6 2" xfId="2551"/>
    <cellStyle name="Input 7 2" xfId="2552"/>
    <cellStyle name="Input 8 2" xfId="2553"/>
    <cellStyle name="Input 9 2" xfId="2554"/>
    <cellStyle name="InputCells" xfId="2555"/>
    <cellStyle name="InputCells12" xfId="2556"/>
    <cellStyle name="IntCells" xfId="2557"/>
    <cellStyle name="ligne_titre_0" xfId="2558"/>
    <cellStyle name="Linked Cell 10" xfId="2559"/>
    <cellStyle name="Linked Cell 11" xfId="2560"/>
    <cellStyle name="Linked Cell 12" xfId="2561"/>
    <cellStyle name="Linked Cell 13" xfId="2562"/>
    <cellStyle name="Linked Cell 14" xfId="2563"/>
    <cellStyle name="Linked Cell 15" xfId="2564"/>
    <cellStyle name="Linked Cell 16" xfId="2565"/>
    <cellStyle name="Linked Cell 17" xfId="2566"/>
    <cellStyle name="Linked Cell 18" xfId="2567"/>
    <cellStyle name="Linked Cell 19" xfId="2568"/>
    <cellStyle name="Linked Cell 2" xfId="2569"/>
    <cellStyle name="Linked Cell 2 10" xfId="2570"/>
    <cellStyle name="Linked Cell 2 2" xfId="2571"/>
    <cellStyle name="Linked Cell 2 3" xfId="2572"/>
    <cellStyle name="Linked Cell 2 4" xfId="2573"/>
    <cellStyle name="Linked Cell 2 5" xfId="2574"/>
    <cellStyle name="Linked Cell 2 6" xfId="2575"/>
    <cellStyle name="Linked Cell 2 7" xfId="2576"/>
    <cellStyle name="Linked Cell 2 8" xfId="2577"/>
    <cellStyle name="Linked Cell 2 9" xfId="2578"/>
    <cellStyle name="Linked Cell 20" xfId="2579"/>
    <cellStyle name="Linked Cell 21" xfId="2580"/>
    <cellStyle name="Linked Cell 22" xfId="2581"/>
    <cellStyle name="Linked Cell 23" xfId="2582"/>
    <cellStyle name="Linked Cell 24" xfId="2583"/>
    <cellStyle name="Linked Cell 25" xfId="2584"/>
    <cellStyle name="Linked Cell 26" xfId="2585"/>
    <cellStyle name="Linked Cell 27" xfId="2586"/>
    <cellStyle name="Linked Cell 28" xfId="2587"/>
    <cellStyle name="Linked Cell 29" xfId="2588"/>
    <cellStyle name="Linked Cell 3" xfId="2589"/>
    <cellStyle name="Linked Cell 3 2" xfId="2590"/>
    <cellStyle name="Linked Cell 3 3" xfId="2591"/>
    <cellStyle name="Linked Cell 3 4" xfId="2592"/>
    <cellStyle name="Linked Cell 30" xfId="2593"/>
    <cellStyle name="Linked Cell 31" xfId="2594"/>
    <cellStyle name="Linked Cell 32" xfId="2595"/>
    <cellStyle name="Linked Cell 33" xfId="2596"/>
    <cellStyle name="Linked Cell 34" xfId="2597"/>
    <cellStyle name="Linked Cell 35" xfId="2598"/>
    <cellStyle name="Linked Cell 36" xfId="2599"/>
    <cellStyle name="Linked Cell 37" xfId="2600"/>
    <cellStyle name="Linked Cell 38" xfId="2601"/>
    <cellStyle name="Linked Cell 39" xfId="2602"/>
    <cellStyle name="Linked Cell 4" xfId="2603"/>
    <cellStyle name="Linked Cell 40" xfId="2604"/>
    <cellStyle name="Linked Cell 41" xfId="2605"/>
    <cellStyle name="Linked Cell 5" xfId="2606"/>
    <cellStyle name="Linked Cell 6" xfId="2607"/>
    <cellStyle name="Linked Cell 7" xfId="2608"/>
    <cellStyle name="Linked Cell 8" xfId="2609"/>
    <cellStyle name="Linked Cell 9" xfId="2610"/>
    <cellStyle name="Migliaia_Oil&amp;Gas IFE ARC POLITO" xfId="2611"/>
    <cellStyle name="Neutral 10" xfId="2612"/>
    <cellStyle name="Neutral 11" xfId="2613"/>
    <cellStyle name="Neutral 12" xfId="2614"/>
    <cellStyle name="Neutral 13" xfId="2615"/>
    <cellStyle name="Neutral 14" xfId="2616"/>
    <cellStyle name="Neutral 15" xfId="2617"/>
    <cellStyle name="Neutral 16" xfId="2618"/>
    <cellStyle name="Neutral 17" xfId="2619"/>
    <cellStyle name="Neutral 18" xfId="2620"/>
    <cellStyle name="Neutral 19" xfId="2621"/>
    <cellStyle name="Neutral 2" xfId="2622"/>
    <cellStyle name="Neutral 2 10" xfId="2623"/>
    <cellStyle name="Neutral 2 2" xfId="2624"/>
    <cellStyle name="Neutral 2 3" xfId="2625"/>
    <cellStyle name="Neutral 2 4" xfId="2626"/>
    <cellStyle name="Neutral 2 5" xfId="2627"/>
    <cellStyle name="Neutral 2 6" xfId="2628"/>
    <cellStyle name="Neutral 2 7" xfId="2629"/>
    <cellStyle name="Neutral 2 8" xfId="2630"/>
    <cellStyle name="Neutral 2 9" xfId="2631"/>
    <cellStyle name="Neutral 20" xfId="2632"/>
    <cellStyle name="Neutral 21" xfId="2633"/>
    <cellStyle name="Neutral 22" xfId="2634"/>
    <cellStyle name="Neutral 23" xfId="2635"/>
    <cellStyle name="Neutral 24" xfId="2636"/>
    <cellStyle name="Neutral 25" xfId="2637"/>
    <cellStyle name="Neutral 26" xfId="2638"/>
    <cellStyle name="Neutral 27" xfId="2639"/>
    <cellStyle name="Neutral 28" xfId="2640"/>
    <cellStyle name="Neutral 29" xfId="2641"/>
    <cellStyle name="Neutral 3" xfId="2642"/>
    <cellStyle name="Neutral 3 2" xfId="2643"/>
    <cellStyle name="Neutral 3 3" xfId="2644"/>
    <cellStyle name="Neutral 3 4" xfId="2645"/>
    <cellStyle name="Neutral 3 5" xfId="2646"/>
    <cellStyle name="Neutral 3 6" xfId="2647"/>
    <cellStyle name="Neutral 3 7" xfId="2648"/>
    <cellStyle name="Neutral 30" xfId="2649"/>
    <cellStyle name="Neutral 31" xfId="2650"/>
    <cellStyle name="Neutral 32" xfId="2651"/>
    <cellStyle name="Neutral 33" xfId="2652"/>
    <cellStyle name="Neutral 34" xfId="2653"/>
    <cellStyle name="Neutral 35" xfId="2654"/>
    <cellStyle name="Neutral 36" xfId="2655"/>
    <cellStyle name="Neutral 37" xfId="2656"/>
    <cellStyle name="Neutral 38" xfId="2657"/>
    <cellStyle name="Neutral 39" xfId="2658"/>
    <cellStyle name="Neutral 4" xfId="2659"/>
    <cellStyle name="Neutral 4 2" xfId="2660"/>
    <cellStyle name="Neutral 40" xfId="2661"/>
    <cellStyle name="Neutral 41" xfId="2662"/>
    <cellStyle name="Neutral 42" xfId="2663"/>
    <cellStyle name="Neutral 43" xfId="2664"/>
    <cellStyle name="Neutral 5" xfId="2665"/>
    <cellStyle name="Neutral 6" xfId="2666"/>
    <cellStyle name="Neutral 7" xfId="2667"/>
    <cellStyle name="Neutral 8" xfId="2668"/>
    <cellStyle name="Neutral 9" xfId="2669"/>
    <cellStyle name="Normal" xfId="0" builtinId="0"/>
    <cellStyle name="Normal 10" xfId="2670"/>
    <cellStyle name="Normal 10 2" xfId="2671"/>
    <cellStyle name="Normal 10 2 2" xfId="2672"/>
    <cellStyle name="Normal 10 2 2 2" xfId="2673"/>
    <cellStyle name="Normal 10 2 2 3" xfId="2674"/>
    <cellStyle name="Normal 10 2 3" xfId="2675"/>
    <cellStyle name="Normal 10 2 3 2" xfId="2676"/>
    <cellStyle name="Normal 10 2 4" xfId="2677"/>
    <cellStyle name="Normal 10 2 5" xfId="2678"/>
    <cellStyle name="Normal 10 2 5 2" xfId="2679"/>
    <cellStyle name="Normal 10 2 6" xfId="2680"/>
    <cellStyle name="Normal 10 2 7" xfId="2681"/>
    <cellStyle name="Normal 10 3" xfId="2682"/>
    <cellStyle name="Normal 10 4" xfId="2683"/>
    <cellStyle name="Normal 10 5" xfId="2684"/>
    <cellStyle name="Normal 10 6" xfId="2685"/>
    <cellStyle name="Normal 10 7" xfId="2686"/>
    <cellStyle name="Normal 10 8" xfId="2687"/>
    <cellStyle name="Normal 10 9" xfId="2688"/>
    <cellStyle name="Normal 11" xfId="2689"/>
    <cellStyle name="Normal 11 2" xfId="2690"/>
    <cellStyle name="Normal 11 2 2" xfId="2691"/>
    <cellStyle name="Normal 11 3" xfId="2692"/>
    <cellStyle name="Normal 11 4" xfId="2693"/>
    <cellStyle name="Normal 11 4 2" xfId="2694"/>
    <cellStyle name="Normal 11 5" xfId="2695"/>
    <cellStyle name="Normal 11 5 2" xfId="2696"/>
    <cellStyle name="Normal 11 5 3" xfId="2697"/>
    <cellStyle name="Normal 11 5 4" xfId="2698"/>
    <cellStyle name="Normal 11 6" xfId="2699"/>
    <cellStyle name="Normal 11 7" xfId="2700"/>
    <cellStyle name="Normal 11 8" xfId="2701"/>
    <cellStyle name="Normal 12" xfId="2702"/>
    <cellStyle name="Normal 12 2" xfId="2703"/>
    <cellStyle name="Normal 12 3" xfId="2704"/>
    <cellStyle name="Normal 12 4" xfId="2705"/>
    <cellStyle name="Normal 12 5" xfId="2706"/>
    <cellStyle name="Normal 12 6" xfId="2707"/>
    <cellStyle name="Normal 12 7" xfId="2708"/>
    <cellStyle name="Normal 12 8" xfId="2709"/>
    <cellStyle name="Normal 13" xfId="2710"/>
    <cellStyle name="Normal 13 10" xfId="2711"/>
    <cellStyle name="Normal 13 10 2" xfId="2712"/>
    <cellStyle name="Normal 13 11" xfId="2713"/>
    <cellStyle name="Normal 13 11 2" xfId="2714"/>
    <cellStyle name="Normal 13 12" xfId="2715"/>
    <cellStyle name="Normal 13 13" xfId="2716"/>
    <cellStyle name="Normal 13 13 2" xfId="2717"/>
    <cellStyle name="Normal 13 14" xfId="2718"/>
    <cellStyle name="Normal 13 14 2" xfId="2719"/>
    <cellStyle name="Normal 13 15" xfId="2720"/>
    <cellStyle name="Normal 13 15 2" xfId="2721"/>
    <cellStyle name="Normal 13 16" xfId="2722"/>
    <cellStyle name="Normal 13 16 2" xfId="2723"/>
    <cellStyle name="Normal 13 17" xfId="2724"/>
    <cellStyle name="Normal 13 18" xfId="2725"/>
    <cellStyle name="Normal 13 19" xfId="2726"/>
    <cellStyle name="Normal 13 2" xfId="2727"/>
    <cellStyle name="Normal 13 2 10" xfId="2728"/>
    <cellStyle name="Normal 13 2 2" xfId="2729"/>
    <cellStyle name="Normal 13 2 2 2" xfId="2730"/>
    <cellStyle name="Normal 13 2 3" xfId="2731"/>
    <cellStyle name="Normal 13 2 3 2" xfId="2732"/>
    <cellStyle name="Normal 13 2 4" xfId="2733"/>
    <cellStyle name="Normal 13 2 4 2" xfId="2734"/>
    <cellStyle name="Normal 13 2 5" xfId="2735"/>
    <cellStyle name="Normal 13 2 5 2" xfId="2736"/>
    <cellStyle name="Normal 13 2 6" xfId="2737"/>
    <cellStyle name="Normal 13 2 6 2" xfId="2738"/>
    <cellStyle name="Normal 13 2 7" xfId="2739"/>
    <cellStyle name="Normal 13 2 7 2" xfId="2740"/>
    <cellStyle name="Normal 13 2 8" xfId="2741"/>
    <cellStyle name="Normal 13 2 8 2" xfId="2742"/>
    <cellStyle name="Normal 13 2 9" xfId="2743"/>
    <cellStyle name="Normal 13 20" xfId="2744"/>
    <cellStyle name="Normal 13 21" xfId="2745"/>
    <cellStyle name="Normal 13 22" xfId="2746"/>
    <cellStyle name="Normal 13 23" xfId="2747"/>
    <cellStyle name="Normal 13 24" xfId="2748"/>
    <cellStyle name="Normal 13 25" xfId="2749"/>
    <cellStyle name="Normal 13 26" xfId="2750"/>
    <cellStyle name="Normal 13 27" xfId="2751"/>
    <cellStyle name="Normal 13 28" xfId="2752"/>
    <cellStyle name="Normal 13 29" xfId="2753"/>
    <cellStyle name="Normal 13 3" xfId="2754"/>
    <cellStyle name="Normal 13 3 2" xfId="2755"/>
    <cellStyle name="Normal 13 3 2 2" xfId="2756"/>
    <cellStyle name="Normal 13 3 3" xfId="2757"/>
    <cellStyle name="Normal 13 30" xfId="2758"/>
    <cellStyle name="Normal 13 31" xfId="2759"/>
    <cellStyle name="Normal 13 32" xfId="2760"/>
    <cellStyle name="Normal 13 33" xfId="2761"/>
    <cellStyle name="Normal 13 34" xfId="2762"/>
    <cellStyle name="Normal 13 35" xfId="2763"/>
    <cellStyle name="Normal 13 36" xfId="2764"/>
    <cellStyle name="Normal 13 37" xfId="2765"/>
    <cellStyle name="Normal 13 38" xfId="2766"/>
    <cellStyle name="Normal 13 39" xfId="2767"/>
    <cellStyle name="Normal 13 4" xfId="2768"/>
    <cellStyle name="Normal 13 4 2" xfId="2769"/>
    <cellStyle name="Normal 13 4 2 2" xfId="2770"/>
    <cellStyle name="Normal 13 4 3" xfId="2771"/>
    <cellStyle name="Normal 13 5" xfId="2772"/>
    <cellStyle name="Normal 13 6" xfId="2773"/>
    <cellStyle name="Normal 13 7" xfId="2774"/>
    <cellStyle name="Normal 13 8" xfId="2775"/>
    <cellStyle name="Normal 13 9" xfId="2776"/>
    <cellStyle name="Normal 13 9 2" xfId="2777"/>
    <cellStyle name="Normal 14" xfId="2778"/>
    <cellStyle name="Normal 14 10" xfId="2779"/>
    <cellStyle name="Normal 14 10 2" xfId="2780"/>
    <cellStyle name="Normal 14 11" xfId="2781"/>
    <cellStyle name="Normal 14 11 2" xfId="2782"/>
    <cellStyle name="Normal 14 12" xfId="2783"/>
    <cellStyle name="Normal 14 12 2" xfId="2784"/>
    <cellStyle name="Normal 14 13" xfId="2785"/>
    <cellStyle name="Normal 14 13 2" xfId="2786"/>
    <cellStyle name="Normal 14 14" xfId="2787"/>
    <cellStyle name="Normal 14 14 2" xfId="2788"/>
    <cellStyle name="Normal 14 15" xfId="2789"/>
    <cellStyle name="Normal 14 15 2" xfId="2790"/>
    <cellStyle name="Normal 14 16" xfId="2791"/>
    <cellStyle name="Normal 14 17" xfId="2792"/>
    <cellStyle name="Normal 14 2" xfId="2793"/>
    <cellStyle name="Normal 14 2 2" xfId="2794"/>
    <cellStyle name="Normal 14 2 3" xfId="2795"/>
    <cellStyle name="Normal 14 2 4" xfId="2796"/>
    <cellStyle name="Normal 14 2 5" xfId="2797"/>
    <cellStyle name="Normal 14 2 6" xfId="2798"/>
    <cellStyle name="Normal 14 2 7" xfId="2799"/>
    <cellStyle name="Normal 14 2 8" xfId="2800"/>
    <cellStyle name="Normal 14 2 8 2" xfId="2801"/>
    <cellStyle name="Normal 14 2 9" xfId="2802"/>
    <cellStyle name="Normal 14 3" xfId="2803"/>
    <cellStyle name="Normal 14 4" xfId="2804"/>
    <cellStyle name="Normal 14 4 2" xfId="2805"/>
    <cellStyle name="Normal 14 5" xfId="2806"/>
    <cellStyle name="Normal 14 5 2" xfId="2807"/>
    <cellStyle name="Normal 14 6" xfId="2808"/>
    <cellStyle name="Normal 14 7" xfId="2809"/>
    <cellStyle name="Normal 14 8" xfId="2810"/>
    <cellStyle name="Normal 14 9" xfId="2811"/>
    <cellStyle name="Normal 15" xfId="2812"/>
    <cellStyle name="Normal 15 2" xfId="2813"/>
    <cellStyle name="Normal 15 2 2" xfId="2814"/>
    <cellStyle name="Normal 15 2 3" xfId="2815"/>
    <cellStyle name="Normal 15 3" xfId="2816"/>
    <cellStyle name="Normal 15 4" xfId="2817"/>
    <cellStyle name="Normal 15 5" xfId="2818"/>
    <cellStyle name="Normal 15 6" xfId="2819"/>
    <cellStyle name="Normal 15 7" xfId="2820"/>
    <cellStyle name="Normal 16" xfId="2821"/>
    <cellStyle name="Normal 16 2" xfId="2822"/>
    <cellStyle name="Normal 16 2 2" xfId="2823"/>
    <cellStyle name="Normal 16 2 3" xfId="2824"/>
    <cellStyle name="Normal 16 3" xfId="2825"/>
    <cellStyle name="Normal 16 4" xfId="2826"/>
    <cellStyle name="Normal 16 5" xfId="2827"/>
    <cellStyle name="Normal 16 6" xfId="2828"/>
    <cellStyle name="Normal 16 7" xfId="2829"/>
    <cellStyle name="Normal 16 7 2" xfId="2830"/>
    <cellStyle name="Normal 17" xfId="2831"/>
    <cellStyle name="Normal 17 10" xfId="2832"/>
    <cellStyle name="Normal 17 11" xfId="2833"/>
    <cellStyle name="Normal 17 12" xfId="2834"/>
    <cellStyle name="Normal 17 13" xfId="2835"/>
    <cellStyle name="Normal 17 14" xfId="2836"/>
    <cellStyle name="Normal 17 14 2" xfId="2837"/>
    <cellStyle name="Normal 17 2" xfId="2838"/>
    <cellStyle name="Normal 17 2 2" xfId="2839"/>
    <cellStyle name="Normal 17 2 3" xfId="2840"/>
    <cellStyle name="Normal 17 3" xfId="2841"/>
    <cellStyle name="Normal 17 4" xfId="2842"/>
    <cellStyle name="Normal 17 5" xfId="2843"/>
    <cellStyle name="Normal 17 6" xfId="2844"/>
    <cellStyle name="Normal 17 7" xfId="2845"/>
    <cellStyle name="Normal 17 8" xfId="2846"/>
    <cellStyle name="Normal 17 9" xfId="2847"/>
    <cellStyle name="Normal 18" xfId="2848"/>
    <cellStyle name="Normal 18 2" xfId="2849"/>
    <cellStyle name="Normal 18 3" xfId="2850"/>
    <cellStyle name="Normal 18 3 2" xfId="2851"/>
    <cellStyle name="Normal 18 4" xfId="2852"/>
    <cellStyle name="Normal 19" xfId="2853"/>
    <cellStyle name="Normal 2" xfId="2854"/>
    <cellStyle name="Normal 2 10" xfId="2855"/>
    <cellStyle name="Normal 2 10 2" xfId="2856"/>
    <cellStyle name="Normal 2 10 3" xfId="2857"/>
    <cellStyle name="Normal 2 10 4" xfId="2858"/>
    <cellStyle name="Normal 2 11" xfId="2859"/>
    <cellStyle name="Normal 2 12" xfId="2860"/>
    <cellStyle name="Normal 2 13" xfId="2861"/>
    <cellStyle name="Normal 2 14" xfId="2862"/>
    <cellStyle name="Normal 2 15" xfId="2863"/>
    <cellStyle name="Normal 2 16" xfId="2864"/>
    <cellStyle name="Normal 2 17" xfId="2865"/>
    <cellStyle name="Normal 2 18" xfId="2866"/>
    <cellStyle name="Normal 2 18 2" xfId="2867"/>
    <cellStyle name="Normal 2 18 2 2" xfId="2868"/>
    <cellStyle name="Normal 2 18 3" xfId="2869"/>
    <cellStyle name="Normal 2 19" xfId="2870"/>
    <cellStyle name="Normal 2 2" xfId="2871"/>
    <cellStyle name="Normal 2 2 10" xfId="2872"/>
    <cellStyle name="Normal 2 2 10 2" xfId="2873"/>
    <cellStyle name="Normal 2 2 11" xfId="2874"/>
    <cellStyle name="Normal 2 2 11 2" xfId="2875"/>
    <cellStyle name="Normal 2 2 12" xfId="2876"/>
    <cellStyle name="Normal 2 2 12 2" xfId="2877"/>
    <cellStyle name="Normal 2 2 13" xfId="2878"/>
    <cellStyle name="Normal 2 2 13 2" xfId="2879"/>
    <cellStyle name="Normal 2 2 14" xfId="2880"/>
    <cellStyle name="Normal 2 2 15" xfId="2881"/>
    <cellStyle name="Normal 2 2 15 2" xfId="2882"/>
    <cellStyle name="Normal 2 2 2" xfId="2883"/>
    <cellStyle name="Normal 2 2 2 2" xfId="2884"/>
    <cellStyle name="Normal 2 2 2 2 2" xfId="2885"/>
    <cellStyle name="Normal 2 2 2 3" xfId="2886"/>
    <cellStyle name="Normal 2 2 2 4" xfId="2887"/>
    <cellStyle name="Normal 2 2 2 5" xfId="2888"/>
    <cellStyle name="Normal 2 2 2 5 2" xfId="2889"/>
    <cellStyle name="Normal 2 2 2 6" xfId="2890"/>
    <cellStyle name="Normal 2 2 2 6 2" xfId="2891"/>
    <cellStyle name="Normal 2 2 2 7" xfId="2892"/>
    <cellStyle name="Normal 2 2 3" xfId="2893"/>
    <cellStyle name="Normal 2 2 3 2" xfId="2894"/>
    <cellStyle name="Normal 2 2 3 2 2" xfId="2895"/>
    <cellStyle name="Normal 2 2 3 3" xfId="2896"/>
    <cellStyle name="Normal 2 2 4" xfId="2897"/>
    <cellStyle name="Normal 2 2 4 2" xfId="2898"/>
    <cellStyle name="Normal 2 2 4 3" xfId="2899"/>
    <cellStyle name="Normal 2 2 4 3 2" xfId="2900"/>
    <cellStyle name="Normal 2 2 4 4" xfId="2901"/>
    <cellStyle name="Normal 2 2 5" xfId="2902"/>
    <cellStyle name="Normal 2 2 5 2" xfId="2903"/>
    <cellStyle name="Normal 2 2 5 2 2" xfId="2904"/>
    <cellStyle name="Normal 2 2 5 3" xfId="2905"/>
    <cellStyle name="Normal 2 2 5 3 2" xfId="2906"/>
    <cellStyle name="Normal 2 2 5 4" xfId="2907"/>
    <cellStyle name="Normal 2 2 6" xfId="2908"/>
    <cellStyle name="Normal 2 2 6 2" xfId="2909"/>
    <cellStyle name="Normal 2 2 6 2 2" xfId="2910"/>
    <cellStyle name="Normal 2 2 6 3" xfId="2911"/>
    <cellStyle name="Normal 2 2 7" xfId="2912"/>
    <cellStyle name="Normal 2 2 7 2" xfId="2913"/>
    <cellStyle name="Normal 2 2 7 2 2" xfId="2914"/>
    <cellStyle name="Normal 2 2 7 3" xfId="2915"/>
    <cellStyle name="Normal 2 2 8" xfId="2916"/>
    <cellStyle name="Normal 2 2 8 2" xfId="2917"/>
    <cellStyle name="Normal 2 2 8 2 2" xfId="2918"/>
    <cellStyle name="Normal 2 2 8 3" xfId="2919"/>
    <cellStyle name="Normal 2 2 9" xfId="2920"/>
    <cellStyle name="Normal 2 2 9 2" xfId="2921"/>
    <cellStyle name="Normal 2 2_ELC" xfId="2922"/>
    <cellStyle name="Normal 2 20" xfId="2923"/>
    <cellStyle name="Normal 2 21" xfId="2924"/>
    <cellStyle name="Normal 2 22" xfId="2925"/>
    <cellStyle name="Normal 2 23" xfId="2926"/>
    <cellStyle name="Normal 2 24" xfId="2927"/>
    <cellStyle name="Normal 2 25" xfId="2928"/>
    <cellStyle name="Normal 2 26" xfId="2929"/>
    <cellStyle name="Normal 2 27" xfId="2930"/>
    <cellStyle name="Normal 2 28" xfId="2931"/>
    <cellStyle name="Normal 2 29" xfId="2932"/>
    <cellStyle name="Normal 2 3" xfId="2933"/>
    <cellStyle name="Normal 2 3 10" xfId="2934"/>
    <cellStyle name="Normal 2 3 10 2" xfId="2935"/>
    <cellStyle name="Normal 2 3 11" xfId="2936"/>
    <cellStyle name="Normal 2 3 11 2" xfId="2937"/>
    <cellStyle name="Normal 2 3 12" xfId="2938"/>
    <cellStyle name="Normal 2 3 12 2" xfId="2939"/>
    <cellStyle name="Normal 2 3 13" xfId="2940"/>
    <cellStyle name="Normal 2 3 13 2" xfId="2941"/>
    <cellStyle name="Normal 2 3 14" xfId="2942"/>
    <cellStyle name="Normal 2 3 2" xfId="2943"/>
    <cellStyle name="Normal 2 3 2 2" xfId="2944"/>
    <cellStyle name="Normal 2 3 2 2 2" xfId="2945"/>
    <cellStyle name="Normal 2 3 2 2 2 2" xfId="2946"/>
    <cellStyle name="Normal 2 3 2 2 3" xfId="2947"/>
    <cellStyle name="Normal 2 3 2 2 3 2" xfId="2948"/>
    <cellStyle name="Normal 2 3 2 2 4" xfId="2949"/>
    <cellStyle name="Normal 2 3 2 3" xfId="2950"/>
    <cellStyle name="Normal 2 3 2 3 2" xfId="2951"/>
    <cellStyle name="Normal 2 3 2 4" xfId="2952"/>
    <cellStyle name="Normal 2 3 2 4 2" xfId="2953"/>
    <cellStyle name="Normal 2 3 2 5" xfId="2954"/>
    <cellStyle name="Normal 2 3 2 5 2" xfId="2955"/>
    <cellStyle name="Normal 2 3 2 6" xfId="2956"/>
    <cellStyle name="Normal 2 3 2 6 2" xfId="2957"/>
    <cellStyle name="Normal 2 3 2 7" xfId="2958"/>
    <cellStyle name="Normal 2 3 3" xfId="2959"/>
    <cellStyle name="Normal 2 3 3 2" xfId="2960"/>
    <cellStyle name="Normal 2 3 3 2 2" xfId="2961"/>
    <cellStyle name="Normal 2 3 3 3" xfId="2962"/>
    <cellStyle name="Normal 2 3 4" xfId="2963"/>
    <cellStyle name="Normal 2 3 4 2" xfId="2964"/>
    <cellStyle name="Normal 2 3 4 2 2" xfId="2965"/>
    <cellStyle name="Normal 2 3 4 2 2 2" xfId="2966"/>
    <cellStyle name="Normal 2 3 4 2 3" xfId="2967"/>
    <cellStyle name="Normal 2 3 4 3" xfId="2968"/>
    <cellStyle name="Normal 2 3 4 3 2" xfId="2969"/>
    <cellStyle name="Normal 2 3 4 4" xfId="2970"/>
    <cellStyle name="Normal 2 3 4 4 2" xfId="2971"/>
    <cellStyle name="Normal 2 3 4 5" xfId="2972"/>
    <cellStyle name="Normal 2 3 4 5 2" xfId="2973"/>
    <cellStyle name="Normal 2 3 4 6" xfId="2974"/>
    <cellStyle name="Normal 2 3 5" xfId="2975"/>
    <cellStyle name="Normal 2 3 5 2" xfId="2976"/>
    <cellStyle name="Normal 2 3 5 2 2" xfId="2977"/>
    <cellStyle name="Normal 2 3 5 3" xfId="2978"/>
    <cellStyle name="Normal 2 3 5 3 2" xfId="2979"/>
    <cellStyle name="Normal 2 3 5 4" xfId="2980"/>
    <cellStyle name="Normal 2 3 6" xfId="2981"/>
    <cellStyle name="Normal 2 3 6 2" xfId="2982"/>
    <cellStyle name="Normal 2 3 6 3" xfId="2983"/>
    <cellStyle name="Normal 2 3 6 3 2" xfId="2984"/>
    <cellStyle name="Normal 2 3 6 4" xfId="2985"/>
    <cellStyle name="Normal 2 3 7" xfId="2986"/>
    <cellStyle name="Normal 2 3 7 2" xfId="2987"/>
    <cellStyle name="Normal 2 3 8" xfId="2988"/>
    <cellStyle name="Normal 2 3 8 2" xfId="2989"/>
    <cellStyle name="Normal 2 3 9" xfId="2990"/>
    <cellStyle name="Normal 2 3 9 2" xfId="2991"/>
    <cellStyle name="Normal 2 30" xfId="2992"/>
    <cellStyle name="Normal 2 31" xfId="2993"/>
    <cellStyle name="Normal 2 32" xfId="2994"/>
    <cellStyle name="Normal 2 33" xfId="2995"/>
    <cellStyle name="Normal 2 34" xfId="2996"/>
    <cellStyle name="Normal 2 35" xfId="2997"/>
    <cellStyle name="Normal 2 36" xfId="2998"/>
    <cellStyle name="Normal 2 37" xfId="2999"/>
    <cellStyle name="Normal 2 38" xfId="3000"/>
    <cellStyle name="Normal 2 39" xfId="3001"/>
    <cellStyle name="Normal 2 4" xfId="3002"/>
    <cellStyle name="Normal 2 4 10" xfId="3003"/>
    <cellStyle name="Normal 2 4 10 2" xfId="3004"/>
    <cellStyle name="Normal 2 4 11" xfId="3005"/>
    <cellStyle name="Normal 2 4 11 2" xfId="3006"/>
    <cellStyle name="Normal 2 4 12" xfId="3007"/>
    <cellStyle name="Normal 2 4 12 2" xfId="3008"/>
    <cellStyle name="Normal 2 4 13" xfId="3009"/>
    <cellStyle name="Normal 2 4 13 2" xfId="3010"/>
    <cellStyle name="Normal 2 4 14" xfId="3011"/>
    <cellStyle name="Normal 2 4 2" xfId="3012"/>
    <cellStyle name="Normal 2 4 2 2" xfId="3013"/>
    <cellStyle name="Normal 2 4 2 2 2" xfId="3014"/>
    <cellStyle name="Normal 2 4 2 3" xfId="3015"/>
    <cellStyle name="Normal 2 4 3" xfId="3016"/>
    <cellStyle name="Normal 2 4 3 2" xfId="3017"/>
    <cellStyle name="Normal 2 4 3 2 2" xfId="3018"/>
    <cellStyle name="Normal 2 4 3 3" xfId="3019"/>
    <cellStyle name="Normal 2 4 4" xfId="3020"/>
    <cellStyle name="Normal 2 4 4 2" xfId="3021"/>
    <cellStyle name="Normal 2 4 4 2 2" xfId="3022"/>
    <cellStyle name="Normal 2 4 4 3" xfId="3023"/>
    <cellStyle name="Normal 2 4 5" xfId="3024"/>
    <cellStyle name="Normal 2 4 5 2" xfId="3025"/>
    <cellStyle name="Normal 2 4 5 2 2" xfId="3026"/>
    <cellStyle name="Normal 2 4 5 3" xfId="3027"/>
    <cellStyle name="Normal 2 4 6" xfId="3028"/>
    <cellStyle name="Normal 2 4 6 2" xfId="3029"/>
    <cellStyle name="Normal 2 4 7" xfId="3030"/>
    <cellStyle name="Normal 2 4 7 2" xfId="3031"/>
    <cellStyle name="Normal 2 4 8" xfId="3032"/>
    <cellStyle name="Normal 2 4 8 2" xfId="3033"/>
    <cellStyle name="Normal 2 4 9" xfId="3034"/>
    <cellStyle name="Normal 2 4 9 2" xfId="3035"/>
    <cellStyle name="Normal 2 40" xfId="3036"/>
    <cellStyle name="Normal 2 41" xfId="3037"/>
    <cellStyle name="Normal 2 42" xfId="3038"/>
    <cellStyle name="Normal 2 43" xfId="3039"/>
    <cellStyle name="Normal 2 44" xfId="3040"/>
    <cellStyle name="Normal 2 45" xfId="3041"/>
    <cellStyle name="Normal 2 45 2" xfId="3042"/>
    <cellStyle name="Normal 2 46" xfId="3043"/>
    <cellStyle name="Normal 2 46 2" xfId="3044"/>
    <cellStyle name="Normal 2 47" xfId="3045"/>
    <cellStyle name="Normal 2 47 2" xfId="3046"/>
    <cellStyle name="Normal 2 48" xfId="3047"/>
    <cellStyle name="Normal 2 48 2" xfId="3048"/>
    <cellStyle name="Normal 2 49" xfId="3049"/>
    <cellStyle name="Normal 2 5" xfId="3050"/>
    <cellStyle name="Normal 2 5 10" xfId="3051"/>
    <cellStyle name="Normal 2 5 11" xfId="3052"/>
    <cellStyle name="Normal 2 5 12" xfId="3053"/>
    <cellStyle name="Normal 2 5 13" xfId="3054"/>
    <cellStyle name="Normal 2 5 14" xfId="3055"/>
    <cellStyle name="Normal 2 5 15" xfId="3056"/>
    <cellStyle name="Normal 2 5 16" xfId="3057"/>
    <cellStyle name="Normal 2 5 17" xfId="3058"/>
    <cellStyle name="Normal 2 5 2" xfId="3059"/>
    <cellStyle name="Normal 2 5 2 2" xfId="3060"/>
    <cellStyle name="Normal 2 5 2 2 2" xfId="3061"/>
    <cellStyle name="Normal 2 5 2 2 3" xfId="3062"/>
    <cellStyle name="Normal 2 5 2 3" xfId="3063"/>
    <cellStyle name="Normal 2 5 2 3 2" xfId="3064"/>
    <cellStyle name="Normal 2 5 2 4" xfId="3065"/>
    <cellStyle name="Normal 2 5 2 4 2" xfId="3066"/>
    <cellStyle name="Normal 2 5 2 5" xfId="3067"/>
    <cellStyle name="Normal 2 5 2 5 2" xfId="3068"/>
    <cellStyle name="Normal 2 5 2 6" xfId="3069"/>
    <cellStyle name="Normal 2 5 3" xfId="3070"/>
    <cellStyle name="Normal 2 5 4" xfId="3071"/>
    <cellStyle name="Normal 2 5 5" xfId="3072"/>
    <cellStyle name="Normal 2 5 6" xfId="3073"/>
    <cellStyle name="Normal 2 5 7" xfId="3074"/>
    <cellStyle name="Normal 2 5 8" xfId="3075"/>
    <cellStyle name="Normal 2 5 9" xfId="3076"/>
    <cellStyle name="Normal 2 6" xfId="3077"/>
    <cellStyle name="Normal 2 6 10" xfId="3078"/>
    <cellStyle name="Normal 2 6 11" xfId="3079"/>
    <cellStyle name="Normal 2 6 12" xfId="3080"/>
    <cellStyle name="Normal 2 6 13" xfId="3081"/>
    <cellStyle name="Normal 2 6 14" xfId="3082"/>
    <cellStyle name="Normal 2 6 15" xfId="3083"/>
    <cellStyle name="Normal 2 6 16" xfId="3084"/>
    <cellStyle name="Normal 2 6 17" xfId="3085"/>
    <cellStyle name="Normal 2 6 17 2" xfId="3086"/>
    <cellStyle name="Normal 2 6 18" xfId="3087"/>
    <cellStyle name="Normal 2 6 18 2" xfId="3088"/>
    <cellStyle name="Normal 2 6 19" xfId="3089"/>
    <cellStyle name="Normal 2 6 2" xfId="3090"/>
    <cellStyle name="Normal 2 6 2 2" xfId="3091"/>
    <cellStyle name="Normal 2 6 2 3" xfId="3092"/>
    <cellStyle name="Normal 2 6 2 3 2" xfId="3093"/>
    <cellStyle name="Normal 2 6 2 4" xfId="3094"/>
    <cellStyle name="Normal 2 6 2 4 2" xfId="3095"/>
    <cellStyle name="Normal 2 6 2 5" xfId="3096"/>
    <cellStyle name="Normal 2 6 3" xfId="3097"/>
    <cellStyle name="Normal 2 6 3 2" xfId="3098"/>
    <cellStyle name="Normal 2 6 3 3" xfId="3099"/>
    <cellStyle name="Normal 2 6 4" xfId="3100"/>
    <cellStyle name="Normal 2 6 5" xfId="3101"/>
    <cellStyle name="Normal 2 6 6" xfId="3102"/>
    <cellStyle name="Normal 2 6 7" xfId="3103"/>
    <cellStyle name="Normal 2 6 8" xfId="3104"/>
    <cellStyle name="Normal 2 6 9" xfId="3105"/>
    <cellStyle name="Normal 2 7" xfId="3106"/>
    <cellStyle name="Normal 2 7 2" xfId="3107"/>
    <cellStyle name="Normal 2 8" xfId="3108"/>
    <cellStyle name="Normal 2 8 2" xfId="3109"/>
    <cellStyle name="Normal 2 8 3" xfId="3110"/>
    <cellStyle name="Normal 2 8 4" xfId="3111"/>
    <cellStyle name="Normal 2 8 4 2" xfId="3112"/>
    <cellStyle name="Normal 2 9" xfId="3113"/>
    <cellStyle name="Normal 2 9 2" xfId="3114"/>
    <cellStyle name="Normal 2 9 2 2" xfId="3115"/>
    <cellStyle name="Normal 2 9 2 3" xfId="3116"/>
    <cellStyle name="Normal 2 9 3" xfId="3117"/>
    <cellStyle name="Normal 2 9 3 2" xfId="3118"/>
    <cellStyle name="Normal 2 9 4" xfId="3119"/>
    <cellStyle name="Normal 2 9 5" xfId="3120"/>
    <cellStyle name="Normal 2_FILL-ICM" xfId="3121"/>
    <cellStyle name="Normal 20" xfId="3122"/>
    <cellStyle name="Normal 20 2" xfId="3123"/>
    <cellStyle name="Normal 20 3" xfId="3124"/>
    <cellStyle name="Normal 20 4" xfId="3125"/>
    <cellStyle name="Normal 21" xfId="3126"/>
    <cellStyle name="Normal 21 2" xfId="3127"/>
    <cellStyle name="Normal 21 3" xfId="3128"/>
    <cellStyle name="Normal 21 4" xfId="3129"/>
    <cellStyle name="Normal 21_Scen_XBase" xfId="3130"/>
    <cellStyle name="Normal 22" xfId="3131"/>
    <cellStyle name="Normal 23" xfId="3132"/>
    <cellStyle name="Normal 23 2" xfId="3133"/>
    <cellStyle name="Normal 23 3" xfId="3134"/>
    <cellStyle name="Normal 24" xfId="3135"/>
    <cellStyle name="Normal 24 10" xfId="3136"/>
    <cellStyle name="Normal 24 11" xfId="3137"/>
    <cellStyle name="Normal 24 12" xfId="3138"/>
    <cellStyle name="Normal 24 13" xfId="3139"/>
    <cellStyle name="Normal 24 14" xfId="3140"/>
    <cellStyle name="Normal 24 15" xfId="3141"/>
    <cellStyle name="Normal 24 16" xfId="3142"/>
    <cellStyle name="Normal 24 17" xfId="3143"/>
    <cellStyle name="Normal 24 18" xfId="3144"/>
    <cellStyle name="Normal 24 19" xfId="3145"/>
    <cellStyle name="Normal 24 2" xfId="3146"/>
    <cellStyle name="Normal 24 20" xfId="3147"/>
    <cellStyle name="Normal 24 3" xfId="3148"/>
    <cellStyle name="Normal 24 4" xfId="3149"/>
    <cellStyle name="Normal 24 5" xfId="3150"/>
    <cellStyle name="Normal 24 6" xfId="3151"/>
    <cellStyle name="Normal 24 7" xfId="3152"/>
    <cellStyle name="Normal 24 8" xfId="3153"/>
    <cellStyle name="Normal 24 9" xfId="3154"/>
    <cellStyle name="Normal 25" xfId="3155"/>
    <cellStyle name="Normal 26" xfId="3156"/>
    <cellStyle name="Normal 26 2" xfId="3157"/>
    <cellStyle name="Normal 26 3" xfId="3158"/>
    <cellStyle name="Normal 27" xfId="3159"/>
    <cellStyle name="Normal 27 2" xfId="3160"/>
    <cellStyle name="Normal 28" xfId="3161"/>
    <cellStyle name="Normal 29" xfId="3162"/>
    <cellStyle name="Normal 3" xfId="3163"/>
    <cellStyle name="Normal 3 10" xfId="3164"/>
    <cellStyle name="Normal 3 11" xfId="3165"/>
    <cellStyle name="Normal 3 12" xfId="3166"/>
    <cellStyle name="Normal 3 13" xfId="3167"/>
    <cellStyle name="Normal 3 14" xfId="3168"/>
    <cellStyle name="Normal 3 15" xfId="3169"/>
    <cellStyle name="Normal 3 16" xfId="3170"/>
    <cellStyle name="Normal 3 17" xfId="3171"/>
    <cellStyle name="Normal 3 18" xfId="3172"/>
    <cellStyle name="Normal 3 19" xfId="3173"/>
    <cellStyle name="Normal 3 2" xfId="3174"/>
    <cellStyle name="Normal 3 2 10" xfId="3175"/>
    <cellStyle name="Normal 3 2 11" xfId="3176"/>
    <cellStyle name="Normal 3 2 11 2" xfId="3177"/>
    <cellStyle name="Normal 3 2 12" xfId="3178"/>
    <cellStyle name="Normal 3 2 2" xfId="3179"/>
    <cellStyle name="Normal 3 2 2 2" xfId="3180"/>
    <cellStyle name="Normal 3 2 2 3" xfId="3181"/>
    <cellStyle name="Normal 3 2 2 4" xfId="3182"/>
    <cellStyle name="Normal 3 2 2 4 2" xfId="3183"/>
    <cellStyle name="Normal 3 2 3" xfId="3184"/>
    <cellStyle name="Normal 3 2 3 2" xfId="3185"/>
    <cellStyle name="Normal 3 2 3 3" xfId="3186"/>
    <cellStyle name="Normal 3 2 3 4" xfId="3187"/>
    <cellStyle name="Normal 3 2 4" xfId="3188"/>
    <cellStyle name="Normal 3 2 4 2" xfId="3189"/>
    <cellStyle name="Normal 3 2 4 3" xfId="3190"/>
    <cellStyle name="Normal 3 2 5" xfId="3191"/>
    <cellStyle name="Normal 3 2 6" xfId="3192"/>
    <cellStyle name="Normal 3 2 7" xfId="3193"/>
    <cellStyle name="Normal 3 2 8" xfId="3194"/>
    <cellStyle name="Normal 3 2 9" xfId="3195"/>
    <cellStyle name="Normal 3 2 9 2" xfId="3196"/>
    <cellStyle name="Normal 3 2 9 2 2" xfId="3197"/>
    <cellStyle name="Normal 3 2_ELC" xfId="3198"/>
    <cellStyle name="Normal 3 20" xfId="3199"/>
    <cellStyle name="Normal 3 21" xfId="3200"/>
    <cellStyle name="Normal 3 22" xfId="3201"/>
    <cellStyle name="Normal 3 23" xfId="3202"/>
    <cellStyle name="Normal 3 24" xfId="3203"/>
    <cellStyle name="Normal 3 25" xfId="3204"/>
    <cellStyle name="Normal 3 26" xfId="3205"/>
    <cellStyle name="Normal 3 27" xfId="3206"/>
    <cellStyle name="Normal 3 28" xfId="3207"/>
    <cellStyle name="Normal 3 29" xfId="3208"/>
    <cellStyle name="Normal 3 3" xfId="3209"/>
    <cellStyle name="Normal 3 3 2" xfId="3210"/>
    <cellStyle name="Normal 3 3 2 2" xfId="3211"/>
    <cellStyle name="Normal 3 3 2 3" xfId="3212"/>
    <cellStyle name="Normal 3 3 3" xfId="3213"/>
    <cellStyle name="Normal 3 3 4" xfId="3214"/>
    <cellStyle name="Normal 3 3 5" xfId="3215"/>
    <cellStyle name="Normal 3 3 6" xfId="3216"/>
    <cellStyle name="Normal 3 3 7" xfId="3217"/>
    <cellStyle name="Normal 3 3 8" xfId="3218"/>
    <cellStyle name="Normal 3 3 9" xfId="3219"/>
    <cellStyle name="Normal 3 30" xfId="3220"/>
    <cellStyle name="Normal 3 4" xfId="3221"/>
    <cellStyle name="Normal 3 4 2" xfId="3222"/>
    <cellStyle name="Normal 3 4 3" xfId="3223"/>
    <cellStyle name="Normal 3 4 4" xfId="3224"/>
    <cellStyle name="Normal 3 4 4 2" xfId="3225"/>
    <cellStyle name="Normal 3 4 4 3" xfId="3226"/>
    <cellStyle name="Normal 3 4 5" xfId="3227"/>
    <cellStyle name="Normal 3 4 6" xfId="3228"/>
    <cellStyle name="Normal 3 4 7" xfId="3229"/>
    <cellStyle name="Normal 3 4 8" xfId="3230"/>
    <cellStyle name="Normal 3 5" xfId="3231"/>
    <cellStyle name="Normal 3 5 2" xfId="3232"/>
    <cellStyle name="Normal 3 5 3" xfId="3233"/>
    <cellStyle name="Normal 3 5 3 2" xfId="3234"/>
    <cellStyle name="Normal 3 5 3 3" xfId="3235"/>
    <cellStyle name="Normal 3 5 4" xfId="3236"/>
    <cellStyle name="Normal 3 5 4 2" xfId="3237"/>
    <cellStyle name="Normal 3 5 4 3" xfId="3238"/>
    <cellStyle name="Normal 3 5 4 4" xfId="3239"/>
    <cellStyle name="Normal 3 5 5" xfId="3240"/>
    <cellStyle name="Normal 3 5 6" xfId="3241"/>
    <cellStyle name="Normal 3 5 7" xfId="3242"/>
    <cellStyle name="Normal 3 5 8" xfId="3243"/>
    <cellStyle name="Normal 3 5 9" xfId="3244"/>
    <cellStyle name="Normal 3 6" xfId="3245"/>
    <cellStyle name="Normal 3 6 2" xfId="3246"/>
    <cellStyle name="Normal 3 6 3" xfId="3247"/>
    <cellStyle name="Normal 3 7" xfId="3248"/>
    <cellStyle name="Normal 3 7 2" xfId="3249"/>
    <cellStyle name="Normal 3 7 3" xfId="3250"/>
    <cellStyle name="Normal 3 8" xfId="3251"/>
    <cellStyle name="Normal 3 9" xfId="3252"/>
    <cellStyle name="Normal 3_UC_ICM" xfId="3253"/>
    <cellStyle name="Normal 30" xfId="3254"/>
    <cellStyle name="Normal 31" xfId="3255"/>
    <cellStyle name="Normal 31 2" xfId="3256"/>
    <cellStyle name="Normal 32" xfId="3257"/>
    <cellStyle name="Normal 32 2" xfId="3258"/>
    <cellStyle name="Normal 33" xfId="3259"/>
    <cellStyle name="Normal 33 10" xfId="3260"/>
    <cellStyle name="Normal 33 11" xfId="3261"/>
    <cellStyle name="Normal 33 12" xfId="3262"/>
    <cellStyle name="Normal 33 13" xfId="3263"/>
    <cellStyle name="Normal 33 2" xfId="3264"/>
    <cellStyle name="Normal 33 3" xfId="3265"/>
    <cellStyle name="Normal 33 4" xfId="3266"/>
    <cellStyle name="Normal 33 5" xfId="3267"/>
    <cellStyle name="Normal 33 6" xfId="3268"/>
    <cellStyle name="Normal 33 7" xfId="3269"/>
    <cellStyle name="Normal 33 8" xfId="3270"/>
    <cellStyle name="Normal 33 9" xfId="3271"/>
    <cellStyle name="Normal 33_Scen_XBase" xfId="3272"/>
    <cellStyle name="Normal 34" xfId="3273"/>
    <cellStyle name="Normal 35" xfId="3274"/>
    <cellStyle name="Normal 35 2" xfId="3275"/>
    <cellStyle name="Normal 36" xfId="3276"/>
    <cellStyle name="Normal 36 2" xfId="3277"/>
    <cellStyle name="Normal 37" xfId="3278"/>
    <cellStyle name="Normal 37 2" xfId="3279"/>
    <cellStyle name="Normal 38" xfId="3280"/>
    <cellStyle name="Normal 4" xfId="3281"/>
    <cellStyle name="Normal 4 10" xfId="3282"/>
    <cellStyle name="Normal 4 10 2" xfId="3283"/>
    <cellStyle name="Normal 4 10 3" xfId="3284"/>
    <cellStyle name="Normal 4 11" xfId="3285"/>
    <cellStyle name="Normal 4 11 2" xfId="3286"/>
    <cellStyle name="Normal 4 11 3" xfId="3287"/>
    <cellStyle name="Normal 4 12" xfId="3288"/>
    <cellStyle name="Normal 4 13" xfId="3289"/>
    <cellStyle name="Normal 4 2" xfId="3290"/>
    <cellStyle name="Normal 4 2 10" xfId="3291"/>
    <cellStyle name="Normal 4 2 10 2" xfId="3292"/>
    <cellStyle name="Normal 4 2 11" xfId="3293"/>
    <cellStyle name="Normal 4 2 2" xfId="3294"/>
    <cellStyle name="Normal 4 2 2 10" xfId="3295"/>
    <cellStyle name="Normal 4 2 2 10 2" xfId="3296"/>
    <cellStyle name="Normal 4 2 2 11" xfId="3297"/>
    <cellStyle name="Normal 4 2 2 11 2" xfId="3298"/>
    <cellStyle name="Normal 4 2 2 12" xfId="3299"/>
    <cellStyle name="Normal 4 2 2 12 2" xfId="3300"/>
    <cellStyle name="Normal 4 2 2 13" xfId="3301"/>
    <cellStyle name="Normal 4 2 2 13 2" xfId="3302"/>
    <cellStyle name="Normal 4 2 2 14" xfId="3303"/>
    <cellStyle name="Normal 4 2 2 2" xfId="3304"/>
    <cellStyle name="Normal 4 2 2 2 10" xfId="3305"/>
    <cellStyle name="Normal 4 2 2 2 11" xfId="3306"/>
    <cellStyle name="Normal 4 2 2 2 12" xfId="3307"/>
    <cellStyle name="Normal 4 2 2 2 13" xfId="3308"/>
    <cellStyle name="Normal 4 2 2 2 14" xfId="3309"/>
    <cellStyle name="Normal 4 2 2 2 14 2" xfId="3310"/>
    <cellStyle name="Normal 4 2 2 2 2" xfId="3311"/>
    <cellStyle name="Normal 4 2 2 2 3" xfId="3312"/>
    <cellStyle name="Normal 4 2 2 2 4" xfId="3313"/>
    <cellStyle name="Normal 4 2 2 2 5" xfId="3314"/>
    <cellStyle name="Normal 4 2 2 2 6" xfId="3315"/>
    <cellStyle name="Normal 4 2 2 2 7" xfId="3316"/>
    <cellStyle name="Normal 4 2 2 2 8" xfId="3317"/>
    <cellStyle name="Normal 4 2 2 2 9" xfId="3318"/>
    <cellStyle name="Normal 4 2 2 3" xfId="3319"/>
    <cellStyle name="Normal 4 2 2 3 2" xfId="3320"/>
    <cellStyle name="Normal 4 2 2 4" xfId="3321"/>
    <cellStyle name="Normal 4 2 2 4 2" xfId="3322"/>
    <cellStyle name="Normal 4 2 2 5" xfId="3323"/>
    <cellStyle name="Normal 4 2 2 5 2" xfId="3324"/>
    <cellStyle name="Normal 4 2 2 6" xfId="3325"/>
    <cellStyle name="Normal 4 2 2 6 2" xfId="3326"/>
    <cellStyle name="Normal 4 2 2 7" xfId="3327"/>
    <cellStyle name="Normal 4 2 2 7 2" xfId="3328"/>
    <cellStyle name="Normal 4 2 2 8" xfId="3329"/>
    <cellStyle name="Normal 4 2 2 8 2" xfId="3330"/>
    <cellStyle name="Normal 4 2 2 9" xfId="3331"/>
    <cellStyle name="Normal 4 2 2 9 2" xfId="3332"/>
    <cellStyle name="Normal 4 2 3" xfId="3333"/>
    <cellStyle name="Normal 4 2 3 2" xfId="3334"/>
    <cellStyle name="Normal 4 2 3 2 2" xfId="3335"/>
    <cellStyle name="Normal 4 2 3 3" xfId="3336"/>
    <cellStyle name="Normal 4 2 3 4" xfId="3337"/>
    <cellStyle name="Normal 4 2 4" xfId="3338"/>
    <cellStyle name="Normal 4 2 5" xfId="3339"/>
    <cellStyle name="Normal 4 2 6" xfId="3340"/>
    <cellStyle name="Normal 4 2 7" xfId="3341"/>
    <cellStyle name="Normal 4 2 8" xfId="3342"/>
    <cellStyle name="Normal 4 2 9" xfId="3343"/>
    <cellStyle name="Normal 4 2_Scen_XBase" xfId="3344"/>
    <cellStyle name="Normal 4 3" xfId="3345"/>
    <cellStyle name="Normal 4 3 10" xfId="3346"/>
    <cellStyle name="Normal 4 3 11" xfId="3347"/>
    <cellStyle name="Normal 4 3 2" xfId="3348"/>
    <cellStyle name="Normal 4 3 2 2" xfId="3349"/>
    <cellStyle name="Normal 4 3 2 3" xfId="3350"/>
    <cellStyle name="Normal 4 3 3" xfId="3351"/>
    <cellStyle name="Normal 4 3 3 2" xfId="3352"/>
    <cellStyle name="Normal 4 3 3 2 2" xfId="3353"/>
    <cellStyle name="Normal 4 3 3 3" xfId="3354"/>
    <cellStyle name="Normal 4 3 3 4" xfId="3355"/>
    <cellStyle name="Normal 4 3 3 5" xfId="3356"/>
    <cellStyle name="Normal 4 3 4" xfId="3357"/>
    <cellStyle name="Normal 4 3 4 2" xfId="3358"/>
    <cellStyle name="Normal 4 3 4 3" xfId="3359"/>
    <cellStyle name="Normal 4 3 4 4" xfId="3360"/>
    <cellStyle name="Normal 4 3 4 5" xfId="3361"/>
    <cellStyle name="Normal 4 3 5" xfId="3362"/>
    <cellStyle name="Normal 4 3 5 2" xfId="3363"/>
    <cellStyle name="Normal 4 3 5 3" xfId="3364"/>
    <cellStyle name="Normal 4 3 5 4" xfId="3365"/>
    <cellStyle name="Normal 4 3 6" xfId="3366"/>
    <cellStyle name="Normal 4 3 7" xfId="3367"/>
    <cellStyle name="Normal 4 3 8" xfId="3368"/>
    <cellStyle name="Normal 4 3 9" xfId="3369"/>
    <cellStyle name="Normal 4 3 9 2" xfId="3370"/>
    <cellStyle name="Normal 4 3_Scen_XBase" xfId="3371"/>
    <cellStyle name="Normal 4 4" xfId="3372"/>
    <cellStyle name="Normal 4 4 2" xfId="3373"/>
    <cellStyle name="Normal 4 4 3" xfId="3374"/>
    <cellStyle name="Normal 4 4 3 2" xfId="3375"/>
    <cellStyle name="Normal 4 4 3 3" xfId="3376"/>
    <cellStyle name="Normal 4 4 4" xfId="3377"/>
    <cellStyle name="Normal 4 4 5" xfId="3378"/>
    <cellStyle name="Normal 4 4 6" xfId="3379"/>
    <cellStyle name="Normal 4 4 7" xfId="3380"/>
    <cellStyle name="Normal 4 4 8" xfId="3381"/>
    <cellStyle name="Normal 4 4 9" xfId="3382"/>
    <cellStyle name="Normal 4 5" xfId="3383"/>
    <cellStyle name="Normal 4 5 10" xfId="3384"/>
    <cellStyle name="Normal 4 5 11" xfId="3385"/>
    <cellStyle name="Normal 4 5 2" xfId="3386"/>
    <cellStyle name="Normal 4 5 2 2" xfId="3387"/>
    <cellStyle name="Normal 4 5 2 3" xfId="3388"/>
    <cellStyle name="Normal 4 5 2 4" xfId="3389"/>
    <cellStyle name="Normal 4 5 3" xfId="3390"/>
    <cellStyle name="Normal 4 5 3 2" xfId="3391"/>
    <cellStyle name="Normal 4 5 3 3" xfId="3392"/>
    <cellStyle name="Normal 4 5 3 4" xfId="3393"/>
    <cellStyle name="Normal 4 5 4" xfId="3394"/>
    <cellStyle name="Normal 4 5 5" xfId="3395"/>
    <cellStyle name="Normal 4 5 6" xfId="3396"/>
    <cellStyle name="Normal 4 5 7" xfId="3397"/>
    <cellStyle name="Normal 4 5 8" xfId="3398"/>
    <cellStyle name="Normal 4 5 9" xfId="3399"/>
    <cellStyle name="Normal 4 5 9 2" xfId="3400"/>
    <cellStyle name="Normal 4 6" xfId="3401"/>
    <cellStyle name="Normal 4 6 2" xfId="3402"/>
    <cellStyle name="Normal 4 6 2 2" xfId="3403"/>
    <cellStyle name="Normal 4 6 2 3" xfId="3404"/>
    <cellStyle name="Normal 4 6 3" xfId="3405"/>
    <cellStyle name="Normal 4 6 4" xfId="3406"/>
    <cellStyle name="Normal 4 6 4 2" xfId="3407"/>
    <cellStyle name="Normal 4 6 5" xfId="3408"/>
    <cellStyle name="Normal 4 6 5 2" xfId="3409"/>
    <cellStyle name="Normal 4 6 6" xfId="3410"/>
    <cellStyle name="Normal 4 6 7" xfId="3411"/>
    <cellStyle name="Normal 4 7" xfId="3412"/>
    <cellStyle name="Normal 4 7 2" xfId="3413"/>
    <cellStyle name="Normal 4 7 2 2" xfId="3414"/>
    <cellStyle name="Normal 4 7 3" xfId="3415"/>
    <cellStyle name="Normal 4 7 4" xfId="3416"/>
    <cellStyle name="Normal 4 7 5" xfId="3417"/>
    <cellStyle name="Normal 4 8" xfId="3418"/>
    <cellStyle name="Normal 4 8 2" xfId="3419"/>
    <cellStyle name="Normal 4 8 3" xfId="3420"/>
    <cellStyle name="Normal 4 8 4" xfId="3421"/>
    <cellStyle name="Normal 4 8 5" xfId="3422"/>
    <cellStyle name="Normal 4 9" xfId="3423"/>
    <cellStyle name="Normal 4 9 2" xfId="3424"/>
    <cellStyle name="Normal 4 9 3" xfId="3425"/>
    <cellStyle name="Normal 4_SUP" xfId="3426"/>
    <cellStyle name="Normal 40" xfId="3427"/>
    <cellStyle name="Normal 5" xfId="3428"/>
    <cellStyle name="Normal 5 10" xfId="3429"/>
    <cellStyle name="Normal 5 10 2" xfId="3430"/>
    <cellStyle name="Normal 5 10 3" xfId="3431"/>
    <cellStyle name="Normal 5 11" xfId="3432"/>
    <cellStyle name="Normal 5 11 2" xfId="3433"/>
    <cellStyle name="Normal 5 11 3" xfId="3434"/>
    <cellStyle name="Normal 5 12" xfId="3435"/>
    <cellStyle name="Normal 5 12 2" xfId="3436"/>
    <cellStyle name="Normal 5 12 3" xfId="3437"/>
    <cellStyle name="Normal 5 12 4" xfId="3438"/>
    <cellStyle name="Normal 5 13" xfId="3439"/>
    <cellStyle name="Normal 5 13 2" xfId="3440"/>
    <cellStyle name="Normal 5 14" xfId="3441"/>
    <cellStyle name="Normal 5 2" xfId="3442"/>
    <cellStyle name="Normal 5 2 2" xfId="3443"/>
    <cellStyle name="Normal 5 2 2 10" xfId="3444"/>
    <cellStyle name="Normal 5 2 2 10 2" xfId="3445"/>
    <cellStyle name="Normal 5 2 2 11" xfId="3446"/>
    <cellStyle name="Normal 5 2 2 11 2" xfId="3447"/>
    <cellStyle name="Normal 5 2 2 12" xfId="3448"/>
    <cellStyle name="Normal 5 2 2 12 2" xfId="3449"/>
    <cellStyle name="Normal 5 2 2 13" xfId="3450"/>
    <cellStyle name="Normal 5 2 2 13 2" xfId="3451"/>
    <cellStyle name="Normal 5 2 2 14" xfId="3452"/>
    <cellStyle name="Normal 5 2 2 15" xfId="3453"/>
    <cellStyle name="Normal 5 2 2 2" xfId="3454"/>
    <cellStyle name="Normal 5 2 2 2 10" xfId="3455"/>
    <cellStyle name="Normal 5 2 2 2 11" xfId="3456"/>
    <cellStyle name="Normal 5 2 2 2 12" xfId="3457"/>
    <cellStyle name="Normal 5 2 2 2 13" xfId="3458"/>
    <cellStyle name="Normal 5 2 2 2 14" xfId="3459"/>
    <cellStyle name="Normal 5 2 2 2 14 2" xfId="3460"/>
    <cellStyle name="Normal 5 2 2 2 15" xfId="3461"/>
    <cellStyle name="Normal 5 2 2 2 2" xfId="3462"/>
    <cellStyle name="Normal 5 2 2 2 3" xfId="3463"/>
    <cellStyle name="Normal 5 2 2 2 4" xfId="3464"/>
    <cellStyle name="Normal 5 2 2 2 5" xfId="3465"/>
    <cellStyle name="Normal 5 2 2 2 6" xfId="3466"/>
    <cellStyle name="Normal 5 2 2 2 7" xfId="3467"/>
    <cellStyle name="Normal 5 2 2 2 8" xfId="3468"/>
    <cellStyle name="Normal 5 2 2 2 9" xfId="3469"/>
    <cellStyle name="Normal 5 2 2 3" xfId="3470"/>
    <cellStyle name="Normal 5 2 2 3 2" xfId="3471"/>
    <cellStyle name="Normal 5 2 2 3 2 2" xfId="3472"/>
    <cellStyle name="Normal 5 2 2 3 3" xfId="3473"/>
    <cellStyle name="Normal 5 2 2 4" xfId="3474"/>
    <cellStyle name="Normal 5 2 2 4 2" xfId="3475"/>
    <cellStyle name="Normal 5 2 2 5" xfId="3476"/>
    <cellStyle name="Normal 5 2 2 5 2" xfId="3477"/>
    <cellStyle name="Normal 5 2 2 6" xfId="3478"/>
    <cellStyle name="Normal 5 2 2 6 2" xfId="3479"/>
    <cellStyle name="Normal 5 2 2 7" xfId="3480"/>
    <cellStyle name="Normal 5 2 2 7 2" xfId="3481"/>
    <cellStyle name="Normal 5 2 2 8" xfId="3482"/>
    <cellStyle name="Normal 5 2 2 8 2" xfId="3483"/>
    <cellStyle name="Normal 5 2 2 9" xfId="3484"/>
    <cellStyle name="Normal 5 2 2 9 2" xfId="3485"/>
    <cellStyle name="Normal 5 2 3" xfId="3486"/>
    <cellStyle name="Normal 5 2 3 2" xfId="3487"/>
    <cellStyle name="Normal 5 2 3 3" xfId="3488"/>
    <cellStyle name="Normal 5 2 3 4" xfId="3489"/>
    <cellStyle name="Normal 5 2 4" xfId="3490"/>
    <cellStyle name="Normal 5 2 5" xfId="3491"/>
    <cellStyle name="Normal 5 2 6" xfId="3492"/>
    <cellStyle name="Normal 5 2 7" xfId="3493"/>
    <cellStyle name="Normal 5 2 8" xfId="3494"/>
    <cellStyle name="Normal 5 3" xfId="3495"/>
    <cellStyle name="Normal 5 3 10" xfId="3496"/>
    <cellStyle name="Normal 5 3 2" xfId="3497"/>
    <cellStyle name="Normal 5 3 2 2" xfId="3498"/>
    <cellStyle name="Normal 5 3 2 3" xfId="3499"/>
    <cellStyle name="Normal 5 3 3" xfId="3500"/>
    <cellStyle name="Normal 5 3 3 2" xfId="3501"/>
    <cellStyle name="Normal 5 3 3 3" xfId="3502"/>
    <cellStyle name="Normal 5 3 3 4" xfId="3503"/>
    <cellStyle name="Normal 5 3 4" xfId="3504"/>
    <cellStyle name="Normal 5 3 5" xfId="3505"/>
    <cellStyle name="Normal 5 3 6" xfId="3506"/>
    <cellStyle name="Normal 5 3 7" xfId="3507"/>
    <cellStyle name="Normal 5 3 8" xfId="3508"/>
    <cellStyle name="Normal 5 3 9" xfId="3509"/>
    <cellStyle name="Normal 5 4" xfId="3510"/>
    <cellStyle name="Normal 5 4 2" xfId="3511"/>
    <cellStyle name="Normal 5 4 3" xfId="3512"/>
    <cellStyle name="Normal 5 4 4" xfId="3513"/>
    <cellStyle name="Normal 5 4 5" xfId="3514"/>
    <cellStyle name="Normal 5 4 6" xfId="3515"/>
    <cellStyle name="Normal 5 4 7" xfId="3516"/>
    <cellStyle name="Normal 5 4 8" xfId="3517"/>
    <cellStyle name="Normal 5 5" xfId="3518"/>
    <cellStyle name="Normal 5 5 10" xfId="3519"/>
    <cellStyle name="Normal 5 5 11" xfId="3520"/>
    <cellStyle name="Normal 5 5 2" xfId="3521"/>
    <cellStyle name="Normal 5 5 2 2" xfId="3522"/>
    <cellStyle name="Normal 5 5 2 2 2" xfId="3523"/>
    <cellStyle name="Normal 5 5 2 3" xfId="3524"/>
    <cellStyle name="Normal 5 5 2 4" xfId="3525"/>
    <cellStyle name="Normal 5 5 2 5" xfId="3526"/>
    <cellStyle name="Normal 5 5 3" xfId="3527"/>
    <cellStyle name="Normal 5 5 3 2" xfId="3528"/>
    <cellStyle name="Normal 5 5 3 3" xfId="3529"/>
    <cellStyle name="Normal 5 5 3 4" xfId="3530"/>
    <cellStyle name="Normal 5 5 4" xfId="3531"/>
    <cellStyle name="Normal 5 5 4 2" xfId="3532"/>
    <cellStyle name="Normal 5 5 4 3" xfId="3533"/>
    <cellStyle name="Normal 5 5 4 4" xfId="3534"/>
    <cellStyle name="Normal 5 5 5" xfId="3535"/>
    <cellStyle name="Normal 5 5 6" xfId="3536"/>
    <cellStyle name="Normal 5 5 7" xfId="3537"/>
    <cellStyle name="Normal 5 5 8" xfId="3538"/>
    <cellStyle name="Normal 5 5 9" xfId="3539"/>
    <cellStyle name="Normal 5 5 9 2" xfId="3540"/>
    <cellStyle name="Normal 5 6" xfId="3541"/>
    <cellStyle name="Normal 5 6 2" xfId="3542"/>
    <cellStyle name="Normal 5 6 3" xfId="3543"/>
    <cellStyle name="Normal 5 7" xfId="3544"/>
    <cellStyle name="Normal 5 8" xfId="3545"/>
    <cellStyle name="Normal 5 9" xfId="3546"/>
    <cellStyle name="Normal 50" xfId="3547"/>
    <cellStyle name="Normal 51" xfId="3548"/>
    <cellStyle name="Normal 52" xfId="3549"/>
    <cellStyle name="Normal 53" xfId="3550"/>
    <cellStyle name="Normal 54" xfId="3551"/>
    <cellStyle name="Normal 55" xfId="3552"/>
    <cellStyle name="Normal 6" xfId="3553"/>
    <cellStyle name="Normal 6 10" xfId="3554"/>
    <cellStyle name="Normal 6 10 2" xfId="3555"/>
    <cellStyle name="Normal 6 10 3" xfId="3556"/>
    <cellStyle name="Normal 6 11" xfId="3557"/>
    <cellStyle name="Normal 6 12" xfId="3558"/>
    <cellStyle name="Normal 6 12 2" xfId="3559"/>
    <cellStyle name="Normal 6 12 3" xfId="3560"/>
    <cellStyle name="Normal 6 2" xfId="3561"/>
    <cellStyle name="Normal 6 2 10" xfId="3562"/>
    <cellStyle name="Normal 6 2 11" xfId="3563"/>
    <cellStyle name="Normal 6 2 12" xfId="3564"/>
    <cellStyle name="Normal 6 2 13" xfId="3565"/>
    <cellStyle name="Normal 6 2 14" xfId="3566"/>
    <cellStyle name="Normal 6 2 2" xfId="3567"/>
    <cellStyle name="Normal 6 2 2 10" xfId="3568"/>
    <cellStyle name="Normal 6 2 2 10 2" xfId="3569"/>
    <cellStyle name="Normal 6 2 2 11" xfId="3570"/>
    <cellStyle name="Normal 6 2 2 11 2" xfId="3571"/>
    <cellStyle name="Normal 6 2 2 12" xfId="3572"/>
    <cellStyle name="Normal 6 2 2 12 2" xfId="3573"/>
    <cellStyle name="Normal 6 2 2 13" xfId="3574"/>
    <cellStyle name="Normal 6 2 2 13 2" xfId="3575"/>
    <cellStyle name="Normal 6 2 2 2" xfId="3576"/>
    <cellStyle name="Normal 6 2 2 2 2" xfId="3577"/>
    <cellStyle name="Normal 6 2 2 3" xfId="3578"/>
    <cellStyle name="Normal 6 2 2 3 2" xfId="3579"/>
    <cellStyle name="Normal 6 2 2 4" xfId="3580"/>
    <cellStyle name="Normal 6 2 2 4 2" xfId="3581"/>
    <cellStyle name="Normal 6 2 2 5" xfId="3582"/>
    <cellStyle name="Normal 6 2 2 5 2" xfId="3583"/>
    <cellStyle name="Normal 6 2 2 6" xfId="3584"/>
    <cellStyle name="Normal 6 2 2 6 2" xfId="3585"/>
    <cellStyle name="Normal 6 2 2 7" xfId="3586"/>
    <cellStyle name="Normal 6 2 2 7 2" xfId="3587"/>
    <cellStyle name="Normal 6 2 2 8" xfId="3588"/>
    <cellStyle name="Normal 6 2 2 8 2" xfId="3589"/>
    <cellStyle name="Normal 6 2 2 9" xfId="3590"/>
    <cellStyle name="Normal 6 2 2 9 2" xfId="3591"/>
    <cellStyle name="Normal 6 2 3" xfId="3592"/>
    <cellStyle name="Normal 6 2 4" xfId="3593"/>
    <cellStyle name="Normal 6 2 4 2" xfId="3594"/>
    <cellStyle name="Normal 6 2 5" xfId="3595"/>
    <cellStyle name="Normal 6 2 6" xfId="3596"/>
    <cellStyle name="Normal 6 2 7" xfId="3597"/>
    <cellStyle name="Normal 6 2 8" xfId="3598"/>
    <cellStyle name="Normal 6 2 9" xfId="3599"/>
    <cellStyle name="Normal 6 3" xfId="3600"/>
    <cellStyle name="Normal 6 3 10" xfId="3601"/>
    <cellStyle name="Normal 6 3 11" xfId="3602"/>
    <cellStyle name="Normal 6 3 12" xfId="3603"/>
    <cellStyle name="Normal 6 3 13" xfId="3604"/>
    <cellStyle name="Normal 6 3 14" xfId="3605"/>
    <cellStyle name="Normal 6 3 15" xfId="3606"/>
    <cellStyle name="Normal 6 3 16" xfId="3607"/>
    <cellStyle name="Normal 6 3 17" xfId="3608"/>
    <cellStyle name="Normal 6 3 17 2" xfId="3609"/>
    <cellStyle name="Normal 6 3 18" xfId="3610"/>
    <cellStyle name="Normal 6 3 2" xfId="3611"/>
    <cellStyle name="Normal 6 3 3" xfId="3612"/>
    <cellStyle name="Normal 6 3 4" xfId="3613"/>
    <cellStyle name="Normal 6 3 5" xfId="3614"/>
    <cellStyle name="Normal 6 3 6" xfId="3615"/>
    <cellStyle name="Normal 6 3 7" xfId="3616"/>
    <cellStyle name="Normal 6 3 8" xfId="3617"/>
    <cellStyle name="Normal 6 3 9" xfId="3618"/>
    <cellStyle name="Normal 6 4" xfId="3619"/>
    <cellStyle name="Normal 6 4 2" xfId="3620"/>
    <cellStyle name="Normal 6 4 3" xfId="3621"/>
    <cellStyle name="Normal 6 4 4" xfId="3622"/>
    <cellStyle name="Normal 6 4 5" xfId="3623"/>
    <cellStyle name="Normal 6 4 6" xfId="3624"/>
    <cellStyle name="Normal 6 4 7" xfId="3625"/>
    <cellStyle name="Normal 6 4 8" xfId="3626"/>
    <cellStyle name="Normal 6 5" xfId="3627"/>
    <cellStyle name="Normal 6 5 2" xfId="3628"/>
    <cellStyle name="Normal 6 5 3" xfId="3629"/>
    <cellStyle name="Normal 6 5 4" xfId="3630"/>
    <cellStyle name="Normal 6 5 5" xfId="3631"/>
    <cellStyle name="Normal 6 5 6" xfId="3632"/>
    <cellStyle name="Normal 6 5 7" xfId="3633"/>
    <cellStyle name="Normal 6 5 8" xfId="3634"/>
    <cellStyle name="Normal 6 6" xfId="3635"/>
    <cellStyle name="Normal 6 7" xfId="3636"/>
    <cellStyle name="Normal 6 8" xfId="3637"/>
    <cellStyle name="Normal 6 9" xfId="3638"/>
    <cellStyle name="Normal 6_ELC" xfId="3639"/>
    <cellStyle name="Normal 7" xfId="3640"/>
    <cellStyle name="Normal 7 10" xfId="3641"/>
    <cellStyle name="Normal 7 11" xfId="3642"/>
    <cellStyle name="Normal 7 12" xfId="3643"/>
    <cellStyle name="Normal 7 13" xfId="3644"/>
    <cellStyle name="Normal 7 2" xfId="3645"/>
    <cellStyle name="Normal 7 2 2" xfId="3646"/>
    <cellStyle name="Normal 7 2 3" xfId="3647"/>
    <cellStyle name="Normal 7 2 3 2" xfId="3648"/>
    <cellStyle name="Normal 7 2 3 3" xfId="3649"/>
    <cellStyle name="Normal 7 2 4" xfId="3650"/>
    <cellStyle name="Normal 7 2 5" xfId="3651"/>
    <cellStyle name="Normal 7 2 6" xfId="3652"/>
    <cellStyle name="Normal 7 2 7" xfId="3653"/>
    <cellStyle name="Normal 7 2 8" xfId="3654"/>
    <cellStyle name="Normal 7 2 9" xfId="3655"/>
    <cellStyle name="Normal 7 2_Scen_XBase" xfId="3656"/>
    <cellStyle name="Normal 7 3" xfId="3657"/>
    <cellStyle name="Normal 7 3 10" xfId="3658"/>
    <cellStyle name="Normal 7 3 11" xfId="3659"/>
    <cellStyle name="Normal 7 3 2" xfId="3660"/>
    <cellStyle name="Normal 7 3 3" xfId="3661"/>
    <cellStyle name="Normal 7 3 4" xfId="3662"/>
    <cellStyle name="Normal 7 3 5" xfId="3663"/>
    <cellStyle name="Normal 7 3 6" xfId="3664"/>
    <cellStyle name="Normal 7 3 7" xfId="3665"/>
    <cellStyle name="Normal 7 3 8" xfId="3666"/>
    <cellStyle name="Normal 7 3 9" xfId="3667"/>
    <cellStyle name="Normal 7 4" xfId="3668"/>
    <cellStyle name="Normal 7 4 2" xfId="3669"/>
    <cellStyle name="Normal 7 4 3" xfId="3670"/>
    <cellStyle name="Normal 7 4 4" xfId="3671"/>
    <cellStyle name="Normal 7 4 5" xfId="3672"/>
    <cellStyle name="Normal 7 4 6" xfId="3673"/>
    <cellStyle name="Normal 7 4 7" xfId="3674"/>
    <cellStyle name="Normal 7 4 8" xfId="3675"/>
    <cellStyle name="Normal 7 5" xfId="3676"/>
    <cellStyle name="Normal 7 5 2" xfId="3677"/>
    <cellStyle name="Normal 7 5 3" xfId="3678"/>
    <cellStyle name="Normal 7 5 4" xfId="3679"/>
    <cellStyle name="Normal 7 5 5" xfId="3680"/>
    <cellStyle name="Normal 7 5 6" xfId="3681"/>
    <cellStyle name="Normal 7 5 7" xfId="3682"/>
    <cellStyle name="Normal 7 5 8" xfId="3683"/>
    <cellStyle name="Normal 7 6" xfId="3684"/>
    <cellStyle name="Normal 7 7" xfId="3685"/>
    <cellStyle name="Normal 7 8" xfId="3686"/>
    <cellStyle name="Normal 7 9" xfId="3687"/>
    <cellStyle name="Normal 8" xfId="3688"/>
    <cellStyle name="Normal 8 10" xfId="3689"/>
    <cellStyle name="Normal 8 10 2" xfId="3690"/>
    <cellStyle name="Normal 8 10 3" xfId="3691"/>
    <cellStyle name="Normal 8 11" xfId="3692"/>
    <cellStyle name="Normal 8 11 2" xfId="3693"/>
    <cellStyle name="Normal 8 11 3" xfId="3694"/>
    <cellStyle name="Normal 8 11 4" xfId="3695"/>
    <cellStyle name="Normal 8 12" xfId="3696"/>
    <cellStyle name="Normal 8 13" xfId="3697"/>
    <cellStyle name="Normal 8 2" xfId="3698"/>
    <cellStyle name="Normal 8 2 2" xfId="3699"/>
    <cellStyle name="Normal 8 2 3" xfId="3700"/>
    <cellStyle name="Normal 8 2 4" xfId="3701"/>
    <cellStyle name="Normal 8 2 5" xfId="3702"/>
    <cellStyle name="Normal 8 2 6" xfId="3703"/>
    <cellStyle name="Normal 8 2 7" xfId="3704"/>
    <cellStyle name="Normal 8 2 8" xfId="3705"/>
    <cellStyle name="Normal 8 2 9" xfId="3706"/>
    <cellStyle name="Normal 8 3" xfId="3707"/>
    <cellStyle name="Normal 8 3 2" xfId="3708"/>
    <cellStyle name="Normal 8 3 3" xfId="3709"/>
    <cellStyle name="Normal 8 3 4" xfId="3710"/>
    <cellStyle name="Normal 8 3 5" xfId="3711"/>
    <cellStyle name="Normal 8 3 6" xfId="3712"/>
    <cellStyle name="Normal 8 3 7" xfId="3713"/>
    <cellStyle name="Normal 8 3 8" xfId="3714"/>
    <cellStyle name="Normal 8 4" xfId="3715"/>
    <cellStyle name="Normal 8 4 2" xfId="3716"/>
    <cellStyle name="Normal 8 4 3" xfId="3717"/>
    <cellStyle name="Normal 8 4 4" xfId="3718"/>
    <cellStyle name="Normal 8 4 5" xfId="3719"/>
    <cellStyle name="Normal 8 4 6" xfId="3720"/>
    <cellStyle name="Normal 8 4 7" xfId="3721"/>
    <cellStyle name="Normal 8 4 8" xfId="3722"/>
    <cellStyle name="Normal 8 5" xfId="3723"/>
    <cellStyle name="Normal 8 5 2" xfId="3724"/>
    <cellStyle name="Normal 8 5 3" xfId="3725"/>
    <cellStyle name="Normal 8 5 4" xfId="3726"/>
    <cellStyle name="Normal 8 5 5" xfId="3727"/>
    <cellStyle name="Normal 8 5 6" xfId="3728"/>
    <cellStyle name="Normal 8 5 7" xfId="3729"/>
    <cellStyle name="Normal 8 5 8" xfId="3730"/>
    <cellStyle name="Normal 8 6" xfId="3731"/>
    <cellStyle name="Normal 8 7" xfId="3732"/>
    <cellStyle name="Normal 8 8" xfId="3733"/>
    <cellStyle name="Normal 8 9" xfId="3734"/>
    <cellStyle name="Normal 9" xfId="3735"/>
    <cellStyle name="Normal 9 10" xfId="3736"/>
    <cellStyle name="Normal 9 10 2" xfId="3737"/>
    <cellStyle name="Normal 9 11" xfId="3738"/>
    <cellStyle name="Normal 9 11 2" xfId="3739"/>
    <cellStyle name="Normal 9 12" xfId="3740"/>
    <cellStyle name="Normal 9 13" xfId="3741"/>
    <cellStyle name="Normal 9 2" xfId="3742"/>
    <cellStyle name="Normal 9 2 2" xfId="3743"/>
    <cellStyle name="Normal 9 2 2 2" xfId="3744"/>
    <cellStyle name="Normal 9 2 2 3" xfId="3745"/>
    <cellStyle name="Normal 9 2 3" xfId="3746"/>
    <cellStyle name="Normal 9 2 3 2" xfId="3747"/>
    <cellStyle name="Normal 9 2 4" xfId="3748"/>
    <cellStyle name="Normal 9 2 4 2" xfId="3749"/>
    <cellStyle name="Normal 9 2 5" xfId="3750"/>
    <cellStyle name="Normal 9 2 6" xfId="3751"/>
    <cellStyle name="Normal 9 3" xfId="3752"/>
    <cellStyle name="Normal 9 3 2" xfId="3753"/>
    <cellStyle name="Normal 9 3 3" xfId="3754"/>
    <cellStyle name="Normal 9 3 4" xfId="3755"/>
    <cellStyle name="Normal 9 4" xfId="3756"/>
    <cellStyle name="Normal 9 5" xfId="3757"/>
    <cellStyle name="Normal 9 6" xfId="3758"/>
    <cellStyle name="Normal 9 7" xfId="3759"/>
    <cellStyle name="Normal 9 8" xfId="3760"/>
    <cellStyle name="Normal 9 9" xfId="3761"/>
    <cellStyle name="Normal GHG Numbers (0.00)" xfId="3762"/>
    <cellStyle name="Normal GHG Textfiels Bold" xfId="3763"/>
    <cellStyle name="Normal GHG whole table" xfId="3764"/>
    <cellStyle name="Normal GHG-Shade" xfId="3765"/>
    <cellStyle name="Normale_B2020" xfId="3766"/>
    <cellStyle name="Note 10" xfId="3767"/>
    <cellStyle name="Note 10 2" xfId="3768"/>
    <cellStyle name="Note 10 3" xfId="3769"/>
    <cellStyle name="Note 10 3 2" xfId="3770"/>
    <cellStyle name="Note 10 3_ELC_final" xfId="3771"/>
    <cellStyle name="Note 10_ELC_final" xfId="3772"/>
    <cellStyle name="Note 11" xfId="3773"/>
    <cellStyle name="Note 11 2" xfId="3774"/>
    <cellStyle name="Note 11_ELC_final" xfId="3775"/>
    <cellStyle name="Note 12" xfId="3776"/>
    <cellStyle name="Note 12 2" xfId="3777"/>
    <cellStyle name="Note 12_ELC_final" xfId="3778"/>
    <cellStyle name="Note 13" xfId="3779"/>
    <cellStyle name="Note 13 2" xfId="3780"/>
    <cellStyle name="Note 13_ELC_final" xfId="3781"/>
    <cellStyle name="Note 14" xfId="3782"/>
    <cellStyle name="Note 14 2" xfId="3783"/>
    <cellStyle name="Note 14_ELC_final" xfId="3784"/>
    <cellStyle name="Note 15" xfId="3785"/>
    <cellStyle name="Note 15 2" xfId="3786"/>
    <cellStyle name="Note 15_ELC_final" xfId="3787"/>
    <cellStyle name="Note 16" xfId="3788"/>
    <cellStyle name="Note 16 2" xfId="3789"/>
    <cellStyle name="Note 16_ELC_final" xfId="3790"/>
    <cellStyle name="Note 17" xfId="3791"/>
    <cellStyle name="Note 17 2" xfId="3792"/>
    <cellStyle name="Note 17_ELC_final" xfId="3793"/>
    <cellStyle name="Note 18" xfId="3794"/>
    <cellStyle name="Note 18 2" xfId="3795"/>
    <cellStyle name="Note 18_ELC_final" xfId="3796"/>
    <cellStyle name="Note 19" xfId="3797"/>
    <cellStyle name="Note 2" xfId="3798"/>
    <cellStyle name="Note 2 10" xfId="3799"/>
    <cellStyle name="Note 2 11" xfId="3800"/>
    <cellStyle name="Note 2 12" xfId="3801"/>
    <cellStyle name="Note 2 13" xfId="3802"/>
    <cellStyle name="Note 2 14" xfId="3803"/>
    <cellStyle name="Note 2 15" xfId="3804"/>
    <cellStyle name="Note 2 2" xfId="3805"/>
    <cellStyle name="Note 2 2 2" xfId="3806"/>
    <cellStyle name="Note 2 3" xfId="3807"/>
    <cellStyle name="Note 2 4" xfId="3808"/>
    <cellStyle name="Note 2 5" xfId="3809"/>
    <cellStyle name="Note 2 6" xfId="3810"/>
    <cellStyle name="Note 2 7" xfId="3811"/>
    <cellStyle name="Note 2 8" xfId="3812"/>
    <cellStyle name="Note 2 9" xfId="3813"/>
    <cellStyle name="Note 2_PrimaryEnergyPrices_TIMES" xfId="3814"/>
    <cellStyle name="Note 20" xfId="3815"/>
    <cellStyle name="Note 21" xfId="3816"/>
    <cellStyle name="Note 22" xfId="3817"/>
    <cellStyle name="Note 23" xfId="3818"/>
    <cellStyle name="Note 24" xfId="3819"/>
    <cellStyle name="Note 25" xfId="3820"/>
    <cellStyle name="Note 26" xfId="3821"/>
    <cellStyle name="Note 27" xfId="3822"/>
    <cellStyle name="Note 28" xfId="3823"/>
    <cellStyle name="Note 29" xfId="3824"/>
    <cellStyle name="Note 3" xfId="3825"/>
    <cellStyle name="Note 3 2" xfId="3826"/>
    <cellStyle name="Note 3 2 2" xfId="3827"/>
    <cellStyle name="Note 3 3" xfId="3828"/>
    <cellStyle name="Note 3 4" xfId="3829"/>
    <cellStyle name="Note 3 4 2" xfId="3830"/>
    <cellStyle name="Note 3 4 3" xfId="3831"/>
    <cellStyle name="Note 3 5" xfId="3832"/>
    <cellStyle name="Note 3 6" xfId="3833"/>
    <cellStyle name="Note 3 7" xfId="3834"/>
    <cellStyle name="Note 30" xfId="3835"/>
    <cellStyle name="Note 31" xfId="3836"/>
    <cellStyle name="Note 32" xfId="3837"/>
    <cellStyle name="Note 33" xfId="3838"/>
    <cellStyle name="Note 34" xfId="3839"/>
    <cellStyle name="Note 35" xfId="3840"/>
    <cellStyle name="Note 36" xfId="3841"/>
    <cellStyle name="Note 37" xfId="3842"/>
    <cellStyle name="Note 38" xfId="3843"/>
    <cellStyle name="Note 39" xfId="3844"/>
    <cellStyle name="Note 4" xfId="3845"/>
    <cellStyle name="Note 4 2" xfId="3846"/>
    <cellStyle name="Note 4 3" xfId="3847"/>
    <cellStyle name="Note 4 3 2" xfId="3848"/>
    <cellStyle name="Note 4 3_ELC_final" xfId="3849"/>
    <cellStyle name="Note 4 4" xfId="3850"/>
    <cellStyle name="Note 4_ELC_final" xfId="3851"/>
    <cellStyle name="Note 40" xfId="3852"/>
    <cellStyle name="Note 41" xfId="3853"/>
    <cellStyle name="Note 5" xfId="3854"/>
    <cellStyle name="Note 5 2" xfId="3855"/>
    <cellStyle name="Note 5 3" xfId="3856"/>
    <cellStyle name="Note 5 3 2" xfId="3857"/>
    <cellStyle name="Note 5 3_ELC_final" xfId="3858"/>
    <cellStyle name="Note 5 4" xfId="3859"/>
    <cellStyle name="Note 5_ELC_final" xfId="3860"/>
    <cellStyle name="Note 6" xfId="3861"/>
    <cellStyle name="Note 6 2" xfId="3862"/>
    <cellStyle name="Note 6 3" xfId="3863"/>
    <cellStyle name="Note 6 3 2" xfId="3864"/>
    <cellStyle name="Note 6 3_ELC_final" xfId="3865"/>
    <cellStyle name="Note 6 4" xfId="3866"/>
    <cellStyle name="Note 6_ELC_final" xfId="3867"/>
    <cellStyle name="Note 7" xfId="3868"/>
    <cellStyle name="Note 7 2" xfId="3869"/>
    <cellStyle name="Note 7 3" xfId="3870"/>
    <cellStyle name="Note 7 3 2" xfId="3871"/>
    <cellStyle name="Note 7 3_ELC_final" xfId="3872"/>
    <cellStyle name="Note 7 4" xfId="3873"/>
    <cellStyle name="Note 7_ELC_final" xfId="3874"/>
    <cellStyle name="Note 8" xfId="3875"/>
    <cellStyle name="Note 8 2" xfId="3876"/>
    <cellStyle name="Note 8 3" xfId="3877"/>
    <cellStyle name="Note 8 3 2" xfId="3878"/>
    <cellStyle name="Note 8 3_ELC_final" xfId="3879"/>
    <cellStyle name="Note 8 4" xfId="3880"/>
    <cellStyle name="Note 8_ELC_final" xfId="3881"/>
    <cellStyle name="Note 9" xfId="3882"/>
    <cellStyle name="Note 9 2" xfId="3883"/>
    <cellStyle name="Note 9 3" xfId="3884"/>
    <cellStyle name="Note 9 3 2" xfId="3885"/>
    <cellStyle name="Note 9 3_ELC_final" xfId="3886"/>
    <cellStyle name="Note 9 4" xfId="3887"/>
    <cellStyle name="Note 9_ELC_final" xfId="3888"/>
    <cellStyle name="Notiz" xfId="3889"/>
    <cellStyle name="Notiz 2" xfId="3890"/>
    <cellStyle name="Notiz 3" xfId="3891"/>
    <cellStyle name="num_note" xfId="3892"/>
    <cellStyle name="Nuovo" xfId="3893"/>
    <cellStyle name="Nuovo 10" xfId="3894"/>
    <cellStyle name="Nuovo 11" xfId="3895"/>
    <cellStyle name="Nuovo 12" xfId="3896"/>
    <cellStyle name="Nuovo 13" xfId="3897"/>
    <cellStyle name="Nuovo 14" xfId="3898"/>
    <cellStyle name="Nuovo 15" xfId="3899"/>
    <cellStyle name="Nuovo 16" xfId="3900"/>
    <cellStyle name="Nuovo 17" xfId="3901"/>
    <cellStyle name="Nuovo 18" xfId="3902"/>
    <cellStyle name="Nuovo 19" xfId="3903"/>
    <cellStyle name="Nuovo 2" xfId="3904"/>
    <cellStyle name="Nuovo 20" xfId="3905"/>
    <cellStyle name="Nuovo 21" xfId="3906"/>
    <cellStyle name="Nuovo 22" xfId="3907"/>
    <cellStyle name="Nuovo 23" xfId="3908"/>
    <cellStyle name="Nuovo 24" xfId="3909"/>
    <cellStyle name="Nuovo 25" xfId="3910"/>
    <cellStyle name="Nuovo 26" xfId="3911"/>
    <cellStyle name="Nuovo 27" xfId="3912"/>
    <cellStyle name="Nuovo 28" xfId="3913"/>
    <cellStyle name="Nuovo 29" xfId="3914"/>
    <cellStyle name="Nuovo 3" xfId="3915"/>
    <cellStyle name="Nuovo 30" xfId="3916"/>
    <cellStyle name="Nuovo 31" xfId="3917"/>
    <cellStyle name="Nuovo 32" xfId="3918"/>
    <cellStyle name="Nuovo 33" xfId="3919"/>
    <cellStyle name="Nuovo 34" xfId="3920"/>
    <cellStyle name="Nuovo 35" xfId="3921"/>
    <cellStyle name="Nuovo 36" xfId="3922"/>
    <cellStyle name="Nuovo 37" xfId="3923"/>
    <cellStyle name="Nuovo 38" xfId="3924"/>
    <cellStyle name="Nuovo 4" xfId="3925"/>
    <cellStyle name="Nuovo 4 2" xfId="3926"/>
    <cellStyle name="Nuovo 5" xfId="3927"/>
    <cellStyle name="Nuovo 6" xfId="3928"/>
    <cellStyle name="Nuovo 7" xfId="3929"/>
    <cellStyle name="Nuovo 8" xfId="3930"/>
    <cellStyle name="Nuovo 9" xfId="3931"/>
    <cellStyle name="Output 10" xfId="3932"/>
    <cellStyle name="Output 11" xfId="3933"/>
    <cellStyle name="Output 12" xfId="3934"/>
    <cellStyle name="Output 13" xfId="3935"/>
    <cellStyle name="Output 14" xfId="3936"/>
    <cellStyle name="Output 15" xfId="3937"/>
    <cellStyle name="Output 16" xfId="3938"/>
    <cellStyle name="Output 17" xfId="3939"/>
    <cellStyle name="Output 18" xfId="3940"/>
    <cellStyle name="Output 19" xfId="3941"/>
    <cellStyle name="Output 2" xfId="3942"/>
    <cellStyle name="Output 2 10" xfId="3943"/>
    <cellStyle name="Output 2 2" xfId="3944"/>
    <cellStyle name="Output 2 3" xfId="3945"/>
    <cellStyle name="Output 2 4" xfId="3946"/>
    <cellStyle name="Output 2 5" xfId="3947"/>
    <cellStyle name="Output 2 6" xfId="3948"/>
    <cellStyle name="Output 2 7" xfId="3949"/>
    <cellStyle name="Output 2 8" xfId="3950"/>
    <cellStyle name="Output 2 9" xfId="3951"/>
    <cellStyle name="Output 20" xfId="3952"/>
    <cellStyle name="Output 21" xfId="3953"/>
    <cellStyle name="Output 22" xfId="3954"/>
    <cellStyle name="Output 23" xfId="3955"/>
    <cellStyle name="Output 24" xfId="3956"/>
    <cellStyle name="Output 25" xfId="3957"/>
    <cellStyle name="Output 26" xfId="3958"/>
    <cellStyle name="Output 27" xfId="3959"/>
    <cellStyle name="Output 28" xfId="3960"/>
    <cellStyle name="Output 29" xfId="3961"/>
    <cellStyle name="Output 3" xfId="3962"/>
    <cellStyle name="Output 3 2" xfId="3963"/>
    <cellStyle name="Output 3 3" xfId="3964"/>
    <cellStyle name="Output 3 4" xfId="3965"/>
    <cellStyle name="Output 30" xfId="3966"/>
    <cellStyle name="Output 31" xfId="3967"/>
    <cellStyle name="Output 32" xfId="3968"/>
    <cellStyle name="Output 33" xfId="3969"/>
    <cellStyle name="Output 34" xfId="3970"/>
    <cellStyle name="Output 35" xfId="3971"/>
    <cellStyle name="Output 36" xfId="3972"/>
    <cellStyle name="Output 37" xfId="3973"/>
    <cellStyle name="Output 38" xfId="3974"/>
    <cellStyle name="Output 39" xfId="3975"/>
    <cellStyle name="Output 4" xfId="3976"/>
    <cellStyle name="Output 40" xfId="3977"/>
    <cellStyle name="Output 41" xfId="3978"/>
    <cellStyle name="Output 42" xfId="3979"/>
    <cellStyle name="Output 43" xfId="3980"/>
    <cellStyle name="Output 5" xfId="3981"/>
    <cellStyle name="Output 6" xfId="3982"/>
    <cellStyle name="Output 7" xfId="3983"/>
    <cellStyle name="Output 8" xfId="3984"/>
    <cellStyle name="Output 9" xfId="3985"/>
    <cellStyle name="Pattern" xfId="3986"/>
    <cellStyle name="Percent 10" xfId="3987"/>
    <cellStyle name="Percent 10 10" xfId="3988"/>
    <cellStyle name="Percent 10 11" xfId="3989"/>
    <cellStyle name="Percent 10 12" xfId="3990"/>
    <cellStyle name="Percent 10 13" xfId="3991"/>
    <cellStyle name="Percent 10 14" xfId="3992"/>
    <cellStyle name="Percent 10 15" xfId="3993"/>
    <cellStyle name="Percent 10 16" xfId="3994"/>
    <cellStyle name="Percent 10 17" xfId="3995"/>
    <cellStyle name="Percent 10 18" xfId="3996"/>
    <cellStyle name="Percent 10 19" xfId="3997"/>
    <cellStyle name="Percent 10 2" xfId="3998"/>
    <cellStyle name="Percent 10 2 2" xfId="3999"/>
    <cellStyle name="Percent 10 2 3" xfId="4000"/>
    <cellStyle name="Percent 10 20" xfId="4001"/>
    <cellStyle name="Percent 10 3" xfId="4002"/>
    <cellStyle name="Percent 10 3 2" xfId="4003"/>
    <cellStyle name="Percent 10 3 3" xfId="4004"/>
    <cellStyle name="Percent 10 4" xfId="4005"/>
    <cellStyle name="Percent 10 4 2" xfId="4006"/>
    <cellStyle name="Percent 10 4 3" xfId="4007"/>
    <cellStyle name="Percent 10 5" xfId="4008"/>
    <cellStyle name="Percent 10 5 2" xfId="4009"/>
    <cellStyle name="Percent 10 5 3" xfId="4010"/>
    <cellStyle name="Percent 10 6" xfId="4011"/>
    <cellStyle name="Percent 10 6 2" xfId="4012"/>
    <cellStyle name="Percent 10 6 3" xfId="4013"/>
    <cellStyle name="Percent 10 7" xfId="4014"/>
    <cellStyle name="Percent 10 7 2" xfId="4015"/>
    <cellStyle name="Percent 10 7 3" xfId="4016"/>
    <cellStyle name="Percent 10 7 4" xfId="4017"/>
    <cellStyle name="Percent 10 7 5" xfId="4018"/>
    <cellStyle name="Percent 10 8" xfId="4019"/>
    <cellStyle name="Percent 10 8 2" xfId="4020"/>
    <cellStyle name="Percent 10 8 3" xfId="4021"/>
    <cellStyle name="Percent 10 9" xfId="4022"/>
    <cellStyle name="Percent 11" xfId="4023"/>
    <cellStyle name="Percent 11 10" xfId="4024"/>
    <cellStyle name="Percent 11 2" xfId="4025"/>
    <cellStyle name="Percent 11 2 2" xfId="4026"/>
    <cellStyle name="Percent 11 2 3" xfId="4027"/>
    <cellStyle name="Percent 11 3" xfId="4028"/>
    <cellStyle name="Percent 11 3 2" xfId="4029"/>
    <cellStyle name="Percent 11 3 3" xfId="4030"/>
    <cellStyle name="Percent 11 4" xfId="4031"/>
    <cellStyle name="Percent 11 4 2" xfId="4032"/>
    <cellStyle name="Percent 11 4 3" xfId="4033"/>
    <cellStyle name="Percent 11 5" xfId="4034"/>
    <cellStyle name="Percent 11 5 2" xfId="4035"/>
    <cellStyle name="Percent 11 5 3" xfId="4036"/>
    <cellStyle name="Percent 11 6" xfId="4037"/>
    <cellStyle name="Percent 11 6 2" xfId="4038"/>
    <cellStyle name="Percent 11 6 3" xfId="4039"/>
    <cellStyle name="Percent 11 7" xfId="4040"/>
    <cellStyle name="Percent 11 7 2" xfId="4041"/>
    <cellStyle name="Percent 11 7 3" xfId="4042"/>
    <cellStyle name="Percent 11 7 4" xfId="4043"/>
    <cellStyle name="Percent 11 7 5" xfId="4044"/>
    <cellStyle name="Percent 11 8" xfId="4045"/>
    <cellStyle name="Percent 11 8 2" xfId="4046"/>
    <cellStyle name="Percent 11 8 3" xfId="4047"/>
    <cellStyle name="Percent 11 9" xfId="4048"/>
    <cellStyle name="Percent 12" xfId="4049"/>
    <cellStyle name="Percent 12 10" xfId="4050"/>
    <cellStyle name="Percent 12 2" xfId="4051"/>
    <cellStyle name="Percent 12 2 2" xfId="4052"/>
    <cellStyle name="Percent 12 2 3" xfId="4053"/>
    <cellStyle name="Percent 12 3" xfId="4054"/>
    <cellStyle name="Percent 12 3 2" xfId="4055"/>
    <cellStyle name="Percent 12 3 3" xfId="4056"/>
    <cellStyle name="Percent 12 4" xfId="4057"/>
    <cellStyle name="Percent 12 4 2" xfId="4058"/>
    <cellStyle name="Percent 12 4 3" xfId="4059"/>
    <cellStyle name="Percent 12 5" xfId="4060"/>
    <cellStyle name="Percent 12 5 2" xfId="4061"/>
    <cellStyle name="Percent 12 5 3" xfId="4062"/>
    <cellStyle name="Percent 12 6" xfId="4063"/>
    <cellStyle name="Percent 12 6 2" xfId="4064"/>
    <cellStyle name="Percent 12 6 3" xfId="4065"/>
    <cellStyle name="Percent 12 7" xfId="4066"/>
    <cellStyle name="Percent 12 7 2" xfId="4067"/>
    <cellStyle name="Percent 12 7 3" xfId="4068"/>
    <cellStyle name="Percent 12 7 4" xfId="4069"/>
    <cellStyle name="Percent 12 7 5" xfId="4070"/>
    <cellStyle name="Percent 12 8" xfId="4071"/>
    <cellStyle name="Percent 12 8 2" xfId="4072"/>
    <cellStyle name="Percent 12 8 3" xfId="4073"/>
    <cellStyle name="Percent 12 9" xfId="4074"/>
    <cellStyle name="Percent 13" xfId="4075"/>
    <cellStyle name="Percent 13 10" xfId="4076"/>
    <cellStyle name="Percent 13 2" xfId="4077"/>
    <cellStyle name="Percent 13 2 2" xfId="4078"/>
    <cellStyle name="Percent 13 2 3" xfId="4079"/>
    <cellStyle name="Percent 13 3" xfId="4080"/>
    <cellStyle name="Percent 13 3 2" xfId="4081"/>
    <cellStyle name="Percent 13 3 3" xfId="4082"/>
    <cellStyle name="Percent 13 4" xfId="4083"/>
    <cellStyle name="Percent 13 4 2" xfId="4084"/>
    <cellStyle name="Percent 13 4 3" xfId="4085"/>
    <cellStyle name="Percent 13 5" xfId="4086"/>
    <cellStyle name="Percent 13 5 2" xfId="4087"/>
    <cellStyle name="Percent 13 5 3" xfId="4088"/>
    <cellStyle name="Percent 13 6" xfId="4089"/>
    <cellStyle name="Percent 13 6 2" xfId="4090"/>
    <cellStyle name="Percent 13 6 3" xfId="4091"/>
    <cellStyle name="Percent 13 7" xfId="4092"/>
    <cellStyle name="Percent 13 7 2" xfId="4093"/>
    <cellStyle name="Percent 13 7 3" xfId="4094"/>
    <cellStyle name="Percent 13 7 4" xfId="4095"/>
    <cellStyle name="Percent 13 7 5" xfId="4096"/>
    <cellStyle name="Percent 13 8" xfId="4097"/>
    <cellStyle name="Percent 13 8 2" xfId="4098"/>
    <cellStyle name="Percent 13 8 3" xfId="4099"/>
    <cellStyle name="Percent 13 9" xfId="4100"/>
    <cellStyle name="Percent 14" xfId="4101"/>
    <cellStyle name="Percent 14 10" xfId="4102"/>
    <cellStyle name="Percent 14 2" xfId="4103"/>
    <cellStyle name="Percent 14 2 2" xfId="4104"/>
    <cellStyle name="Percent 14 2 3" xfId="4105"/>
    <cellStyle name="Percent 14 3" xfId="4106"/>
    <cellStyle name="Percent 14 3 2" xfId="4107"/>
    <cellStyle name="Percent 14 3 3" xfId="4108"/>
    <cellStyle name="Percent 14 4" xfId="4109"/>
    <cellStyle name="Percent 14 4 2" xfId="4110"/>
    <cellStyle name="Percent 14 4 3" xfId="4111"/>
    <cellStyle name="Percent 14 5" xfId="4112"/>
    <cellStyle name="Percent 14 5 2" xfId="4113"/>
    <cellStyle name="Percent 14 5 3" xfId="4114"/>
    <cellStyle name="Percent 14 6" xfId="4115"/>
    <cellStyle name="Percent 14 6 2" xfId="4116"/>
    <cellStyle name="Percent 14 6 3" xfId="4117"/>
    <cellStyle name="Percent 14 7" xfId="4118"/>
    <cellStyle name="Percent 14 7 2" xfId="4119"/>
    <cellStyle name="Percent 14 7 3" xfId="4120"/>
    <cellStyle name="Percent 14 7 4" xfId="4121"/>
    <cellStyle name="Percent 14 7 5" xfId="4122"/>
    <cellStyle name="Percent 14 8" xfId="4123"/>
    <cellStyle name="Percent 14 8 2" xfId="4124"/>
    <cellStyle name="Percent 14 8 3" xfId="4125"/>
    <cellStyle name="Percent 14 9" xfId="4126"/>
    <cellStyle name="Percent 15" xfId="4127"/>
    <cellStyle name="Percent 15 10" xfId="4128"/>
    <cellStyle name="Percent 15 11" xfId="4129"/>
    <cellStyle name="Percent 15 12" xfId="4130"/>
    <cellStyle name="Percent 15 13" xfId="4131"/>
    <cellStyle name="Percent 15 14" xfId="4132"/>
    <cellStyle name="Percent 15 15" xfId="4133"/>
    <cellStyle name="Percent 15 2" xfId="4134"/>
    <cellStyle name="Percent 15 2 2" xfId="4135"/>
    <cellStyle name="Percent 15 2 3" xfId="4136"/>
    <cellStyle name="Percent 15 2 4" xfId="4137"/>
    <cellStyle name="Percent 15 2 5" xfId="4138"/>
    <cellStyle name="Percent 15 2 6" xfId="4139"/>
    <cellStyle name="Percent 15 2 7" xfId="4140"/>
    <cellStyle name="Percent 15 2 8" xfId="4141"/>
    <cellStyle name="Percent 15 3" xfId="4142"/>
    <cellStyle name="Percent 15 4" xfId="4143"/>
    <cellStyle name="Percent 15 4 2" xfId="4144"/>
    <cellStyle name="Percent 15 4 3" xfId="4145"/>
    <cellStyle name="Percent 15 5" xfId="4146"/>
    <cellStyle name="Percent 15 6" xfId="4147"/>
    <cellStyle name="Percent 15 7" xfId="4148"/>
    <cellStyle name="Percent 15 7 2" xfId="4149"/>
    <cellStyle name="Percent 15 7 3" xfId="4150"/>
    <cellStyle name="Percent 15 8" xfId="4151"/>
    <cellStyle name="Percent 15 9" xfId="4152"/>
    <cellStyle name="Percent 16" xfId="4153"/>
    <cellStyle name="Percent 16 2" xfId="4154"/>
    <cellStyle name="Percent 16 2 2" xfId="4155"/>
    <cellStyle name="Percent 16 2 3" xfId="4156"/>
    <cellStyle name="Percent 16 3" xfId="4157"/>
    <cellStyle name="Percent 16 3 10" xfId="4158"/>
    <cellStyle name="Percent 16 3 11" xfId="4159"/>
    <cellStyle name="Percent 16 3 12" xfId="4160"/>
    <cellStyle name="Percent 16 3 13" xfId="4161"/>
    <cellStyle name="Percent 16 3 14" xfId="4162"/>
    <cellStyle name="Percent 16 3 15" xfId="4163"/>
    <cellStyle name="Percent 16 3 16" xfId="4164"/>
    <cellStyle name="Percent 16 3 17" xfId="4165"/>
    <cellStyle name="Percent 16 3 18" xfId="4166"/>
    <cellStyle name="Percent 16 3 19" xfId="4167"/>
    <cellStyle name="Percent 16 3 2" xfId="4168"/>
    <cellStyle name="Percent 16 3 3" xfId="4169"/>
    <cellStyle name="Percent 16 3 4" xfId="4170"/>
    <cellStyle name="Percent 16 3 5" xfId="4171"/>
    <cellStyle name="Percent 16 3 6" xfId="4172"/>
    <cellStyle name="Percent 16 3 7" xfId="4173"/>
    <cellStyle name="Percent 16 3 8" xfId="4174"/>
    <cellStyle name="Percent 16 3 9" xfId="4175"/>
    <cellStyle name="Percent 16 4" xfId="4176"/>
    <cellStyle name="Percent 16 4 10" xfId="4177"/>
    <cellStyle name="Percent 16 4 11" xfId="4178"/>
    <cellStyle name="Percent 16 4 12" xfId="4179"/>
    <cellStyle name="Percent 16 4 13" xfId="4180"/>
    <cellStyle name="Percent 16 4 14" xfId="4181"/>
    <cellStyle name="Percent 16 4 15" xfId="4182"/>
    <cellStyle name="Percent 16 4 16" xfId="4183"/>
    <cellStyle name="Percent 16 4 17" xfId="4184"/>
    <cellStyle name="Percent 16 4 18" xfId="4185"/>
    <cellStyle name="Percent 16 4 19" xfId="4186"/>
    <cellStyle name="Percent 16 4 2" xfId="4187"/>
    <cellStyle name="Percent 16 4 3" xfId="4188"/>
    <cellStyle name="Percent 16 4 4" xfId="4189"/>
    <cellStyle name="Percent 16 4 5" xfId="4190"/>
    <cellStyle name="Percent 16 4 6" xfId="4191"/>
    <cellStyle name="Percent 16 4 7" xfId="4192"/>
    <cellStyle name="Percent 16 4 8" xfId="4193"/>
    <cellStyle name="Percent 16 4 9" xfId="4194"/>
    <cellStyle name="Percent 16 5" xfId="4195"/>
    <cellStyle name="Percent 16 5 10" xfId="4196"/>
    <cellStyle name="Percent 16 5 11" xfId="4197"/>
    <cellStyle name="Percent 16 5 12" xfId="4198"/>
    <cellStyle name="Percent 16 5 13" xfId="4199"/>
    <cellStyle name="Percent 16 5 14" xfId="4200"/>
    <cellStyle name="Percent 16 5 15" xfId="4201"/>
    <cellStyle name="Percent 16 5 16" xfId="4202"/>
    <cellStyle name="Percent 16 5 17" xfId="4203"/>
    <cellStyle name="Percent 16 5 18" xfId="4204"/>
    <cellStyle name="Percent 16 5 19" xfId="4205"/>
    <cellStyle name="Percent 16 5 2" xfId="4206"/>
    <cellStyle name="Percent 16 5 3" xfId="4207"/>
    <cellStyle name="Percent 16 5 4" xfId="4208"/>
    <cellStyle name="Percent 16 5 5" xfId="4209"/>
    <cellStyle name="Percent 16 5 6" xfId="4210"/>
    <cellStyle name="Percent 16 5 7" xfId="4211"/>
    <cellStyle name="Percent 16 5 8" xfId="4212"/>
    <cellStyle name="Percent 16 5 9" xfId="4213"/>
    <cellStyle name="Percent 16 6" xfId="4214"/>
    <cellStyle name="Percent 16 6 10" xfId="4215"/>
    <cellStyle name="Percent 16 6 11" xfId="4216"/>
    <cellStyle name="Percent 16 6 12" xfId="4217"/>
    <cellStyle name="Percent 16 6 13" xfId="4218"/>
    <cellStyle name="Percent 16 6 14" xfId="4219"/>
    <cellStyle name="Percent 16 6 15" xfId="4220"/>
    <cellStyle name="Percent 16 6 16" xfId="4221"/>
    <cellStyle name="Percent 16 6 17" xfId="4222"/>
    <cellStyle name="Percent 16 6 18" xfId="4223"/>
    <cellStyle name="Percent 16 6 19" xfId="4224"/>
    <cellStyle name="Percent 16 6 2" xfId="4225"/>
    <cellStyle name="Percent 16 6 3" xfId="4226"/>
    <cellStyle name="Percent 16 6 4" xfId="4227"/>
    <cellStyle name="Percent 16 6 5" xfId="4228"/>
    <cellStyle name="Percent 16 6 6" xfId="4229"/>
    <cellStyle name="Percent 16 6 7" xfId="4230"/>
    <cellStyle name="Percent 16 6 8" xfId="4231"/>
    <cellStyle name="Percent 16 6 9" xfId="4232"/>
    <cellStyle name="Percent 16 7" xfId="4233"/>
    <cellStyle name="Percent 16 7 10" xfId="4234"/>
    <cellStyle name="Percent 16 7 11" xfId="4235"/>
    <cellStyle name="Percent 16 7 12" xfId="4236"/>
    <cellStyle name="Percent 16 7 13" xfId="4237"/>
    <cellStyle name="Percent 16 7 14" xfId="4238"/>
    <cellStyle name="Percent 16 7 15" xfId="4239"/>
    <cellStyle name="Percent 16 7 16" xfId="4240"/>
    <cellStyle name="Percent 16 7 17" xfId="4241"/>
    <cellStyle name="Percent 16 7 18" xfId="4242"/>
    <cellStyle name="Percent 16 7 19" xfId="4243"/>
    <cellStyle name="Percent 16 7 2" xfId="4244"/>
    <cellStyle name="Percent 16 7 2 2" xfId="4245"/>
    <cellStyle name="Percent 16 7 2 3" xfId="4246"/>
    <cellStyle name="Percent 16 7 3" xfId="4247"/>
    <cellStyle name="Percent 16 7 3 2" xfId="4248"/>
    <cellStyle name="Percent 16 7 3 3" xfId="4249"/>
    <cellStyle name="Percent 16 7 4" xfId="4250"/>
    <cellStyle name="Percent 16 7 5" xfId="4251"/>
    <cellStyle name="Percent 16 7 6" xfId="4252"/>
    <cellStyle name="Percent 16 7 7" xfId="4253"/>
    <cellStyle name="Percent 16 7 8" xfId="4254"/>
    <cellStyle name="Percent 16 7 9" xfId="4255"/>
    <cellStyle name="Percent 16 8" xfId="4256"/>
    <cellStyle name="Percent 16 8 10" xfId="4257"/>
    <cellStyle name="Percent 16 8 11" xfId="4258"/>
    <cellStyle name="Percent 16 8 12" xfId="4259"/>
    <cellStyle name="Percent 16 8 13" xfId="4260"/>
    <cellStyle name="Percent 16 8 14" xfId="4261"/>
    <cellStyle name="Percent 16 8 15" xfId="4262"/>
    <cellStyle name="Percent 16 8 16" xfId="4263"/>
    <cellStyle name="Percent 16 8 17" xfId="4264"/>
    <cellStyle name="Percent 16 8 2" xfId="4265"/>
    <cellStyle name="Percent 16 8 3" xfId="4266"/>
    <cellStyle name="Percent 16 8 4" xfId="4267"/>
    <cellStyle name="Percent 16 8 5" xfId="4268"/>
    <cellStyle name="Percent 16 8 6" xfId="4269"/>
    <cellStyle name="Percent 16 8 7" xfId="4270"/>
    <cellStyle name="Percent 16 8 8" xfId="4271"/>
    <cellStyle name="Percent 16 8 9" xfId="4272"/>
    <cellStyle name="Percent 16 9" xfId="4273"/>
    <cellStyle name="Percent 16 9 10" xfId="4274"/>
    <cellStyle name="Percent 16 9 11" xfId="4275"/>
    <cellStyle name="Percent 16 9 12" xfId="4276"/>
    <cellStyle name="Percent 16 9 13" xfId="4277"/>
    <cellStyle name="Percent 16 9 14" xfId="4278"/>
    <cellStyle name="Percent 16 9 15" xfId="4279"/>
    <cellStyle name="Percent 16 9 16" xfId="4280"/>
    <cellStyle name="Percent 16 9 17" xfId="4281"/>
    <cellStyle name="Percent 16 9 2" xfId="4282"/>
    <cellStyle name="Percent 16 9 3" xfId="4283"/>
    <cellStyle name="Percent 16 9 4" xfId="4284"/>
    <cellStyle name="Percent 16 9 5" xfId="4285"/>
    <cellStyle name="Percent 16 9 6" xfId="4286"/>
    <cellStyle name="Percent 16 9 7" xfId="4287"/>
    <cellStyle name="Percent 16 9 8" xfId="4288"/>
    <cellStyle name="Percent 16 9 9" xfId="4289"/>
    <cellStyle name="Percent 17" xfId="4290"/>
    <cellStyle name="Percent 17 2" xfId="4291"/>
    <cellStyle name="Percent 17 3" xfId="4292"/>
    <cellStyle name="Percent 17 4" xfId="4293"/>
    <cellStyle name="Percent 17 5" xfId="4294"/>
    <cellStyle name="Percent 17 6" xfId="4295"/>
    <cellStyle name="Percent 17 7" xfId="4296"/>
    <cellStyle name="Percent 17 7 2" xfId="4297"/>
    <cellStyle name="Percent 17 7 3" xfId="4298"/>
    <cellStyle name="Percent 17 8" xfId="4299"/>
    <cellStyle name="Percent 17 8 2" xfId="4300"/>
    <cellStyle name="Percent 17 9" xfId="4301"/>
    <cellStyle name="Percent 18" xfId="4302"/>
    <cellStyle name="Percent 18 2" xfId="4303"/>
    <cellStyle name="Percent 19" xfId="4304"/>
    <cellStyle name="Percent 19 2" xfId="4305"/>
    <cellStyle name="Percent 2 10" xfId="4306"/>
    <cellStyle name="Percent 2 10 2" xfId="4307"/>
    <cellStyle name="Percent 2 10 3" xfId="4308"/>
    <cellStyle name="Percent 2 10 4" xfId="4309"/>
    <cellStyle name="Percent 2 10 5" xfId="4310"/>
    <cellStyle name="Percent 2 10 6" xfId="4311"/>
    <cellStyle name="Percent 2 10 7" xfId="4312"/>
    <cellStyle name="Percent 2 10 8" xfId="4313"/>
    <cellStyle name="Percent 2 11" xfId="4314"/>
    <cellStyle name="Percent 2 11 2" xfId="4315"/>
    <cellStyle name="Percent 2 11 3" xfId="4316"/>
    <cellStyle name="Percent 2 11 4" xfId="4317"/>
    <cellStyle name="Percent 2 11 5" xfId="4318"/>
    <cellStyle name="Percent 2 11 6" xfId="4319"/>
    <cellStyle name="Percent 2 11 7" xfId="4320"/>
    <cellStyle name="Percent 2 11 8" xfId="4321"/>
    <cellStyle name="Percent 2 12" xfId="4322"/>
    <cellStyle name="Percent 2 13" xfId="4323"/>
    <cellStyle name="Percent 2 14" xfId="4324"/>
    <cellStyle name="Percent 2 15" xfId="4325"/>
    <cellStyle name="Percent 2 16" xfId="4326"/>
    <cellStyle name="Percent 2 17" xfId="4327"/>
    <cellStyle name="Percent 2 18" xfId="4328"/>
    <cellStyle name="Percent 2 19" xfId="4329"/>
    <cellStyle name="Percent 2 2" xfId="4330"/>
    <cellStyle name="Percent 2 2 2" xfId="4331"/>
    <cellStyle name="Percent 2 2 3" xfId="4332"/>
    <cellStyle name="Percent 2 2 3 2" xfId="4333"/>
    <cellStyle name="Percent 2 2 3 3" xfId="4334"/>
    <cellStyle name="Percent 2 2 3 4" xfId="4335"/>
    <cellStyle name="Percent 2 2 3 4 2" xfId="4336"/>
    <cellStyle name="Percent 2 2 4" xfId="4337"/>
    <cellStyle name="Percent 2 2 4 2" xfId="4338"/>
    <cellStyle name="Percent 2 2 4 3" xfId="4339"/>
    <cellStyle name="Percent 2 2 5" xfId="4340"/>
    <cellStyle name="Percent 2 2 6" xfId="4341"/>
    <cellStyle name="Percent 2 2 6 2" xfId="4342"/>
    <cellStyle name="Percent 2 2 6 3" xfId="4343"/>
    <cellStyle name="Percent 2 2 7" xfId="4344"/>
    <cellStyle name="Percent 2 2 7 2" xfId="4345"/>
    <cellStyle name="Percent 2 2 7 3" xfId="4346"/>
    <cellStyle name="Percent 2 2 8" xfId="4347"/>
    <cellStyle name="Percent 2 2 9" xfId="4348"/>
    <cellStyle name="Percent 2 20" xfId="4349"/>
    <cellStyle name="Percent 2 21" xfId="4350"/>
    <cellStyle name="Percent 2 22" xfId="4351"/>
    <cellStyle name="Percent 2 23" xfId="4352"/>
    <cellStyle name="Percent 2 24" xfId="4353"/>
    <cellStyle name="Percent 2 25" xfId="4354"/>
    <cellStyle name="Percent 2 26" xfId="4355"/>
    <cellStyle name="Percent 2 27" xfId="4356"/>
    <cellStyle name="Percent 2 28" xfId="4357"/>
    <cellStyle name="Percent 2 29" xfId="4358"/>
    <cellStyle name="Percent 2 3" xfId="4359"/>
    <cellStyle name="Percent 2 3 10" xfId="4360"/>
    <cellStyle name="Percent 2 3 11" xfId="4361"/>
    <cellStyle name="Percent 2 3 12" xfId="4362"/>
    <cellStyle name="Percent 2 3 13" xfId="4363"/>
    <cellStyle name="Percent 2 3 14" xfId="4364"/>
    <cellStyle name="Percent 2 3 15" xfId="4365"/>
    <cellStyle name="Percent 2 3 16" xfId="4366"/>
    <cellStyle name="Percent 2 3 2" xfId="4367"/>
    <cellStyle name="Percent 2 3 3" xfId="4368"/>
    <cellStyle name="Percent 2 3 3 2" xfId="4369"/>
    <cellStyle name="Percent 2 3 3 3" xfId="4370"/>
    <cellStyle name="Percent 2 3 3 3 2" xfId="4371"/>
    <cellStyle name="Percent 2 3 3 3 3" xfId="4372"/>
    <cellStyle name="Percent 2 3 3 3 4" xfId="4373"/>
    <cellStyle name="Percent 2 3 3 3 4 2" xfId="4374"/>
    <cellStyle name="Percent 2 3 4" xfId="4375"/>
    <cellStyle name="Percent 2 3 5" xfId="4376"/>
    <cellStyle name="Percent 2 3 5 2" xfId="4377"/>
    <cellStyle name="Percent 2 3 6" xfId="4378"/>
    <cellStyle name="Percent 2 3 7" xfId="4379"/>
    <cellStyle name="Percent 2 3 8" xfId="4380"/>
    <cellStyle name="Percent 2 3 9" xfId="4381"/>
    <cellStyle name="Percent 2 30" xfId="4382"/>
    <cellStyle name="Percent 2 31" xfId="4383"/>
    <cellStyle name="Percent 2 32" xfId="4384"/>
    <cellStyle name="Percent 2 33" xfId="4385"/>
    <cellStyle name="Percent 2 34" xfId="4386"/>
    <cellStyle name="Percent 2 35" xfId="4387"/>
    <cellStyle name="Percent 2 36" xfId="4388"/>
    <cellStyle name="Percent 2 37" xfId="4389"/>
    <cellStyle name="Percent 2 38" xfId="4390"/>
    <cellStyle name="Percent 2 39" xfId="4391"/>
    <cellStyle name="Percent 2 4" xfId="4392"/>
    <cellStyle name="Percent 2 4 10" xfId="4393"/>
    <cellStyle name="Percent 2 4 11" xfId="4394"/>
    <cellStyle name="Percent 2 4 12" xfId="4395"/>
    <cellStyle name="Percent 2 4 13" xfId="4396"/>
    <cellStyle name="Percent 2 4 14" xfId="4397"/>
    <cellStyle name="Percent 2 4 15" xfId="4398"/>
    <cellStyle name="Percent 2 4 16" xfId="4399"/>
    <cellStyle name="Percent 2 4 17" xfId="4400"/>
    <cellStyle name="Percent 2 4 2" xfId="4401"/>
    <cellStyle name="Percent 2 4 3" xfId="4402"/>
    <cellStyle name="Percent 2 4 4" xfId="4403"/>
    <cellStyle name="Percent 2 4 5" xfId="4404"/>
    <cellStyle name="Percent 2 4 6" xfId="4405"/>
    <cellStyle name="Percent 2 4 7" xfId="4406"/>
    <cellStyle name="Percent 2 4 8" xfId="4407"/>
    <cellStyle name="Percent 2 4 9" xfId="4408"/>
    <cellStyle name="Percent 2 40" xfId="4409"/>
    <cellStyle name="Percent 2 41" xfId="4410"/>
    <cellStyle name="Percent 2 42" xfId="4411"/>
    <cellStyle name="Percent 2 43" xfId="4412"/>
    <cellStyle name="Percent 2 44" xfId="4413"/>
    <cellStyle name="Percent 2 45" xfId="4414"/>
    <cellStyle name="Percent 2 46" xfId="4415"/>
    <cellStyle name="Percent 2 47" xfId="4416"/>
    <cellStyle name="Percent 2 48" xfId="4417"/>
    <cellStyle name="Percent 2 48 2" xfId="4418"/>
    <cellStyle name="Percent 2 49" xfId="4419"/>
    <cellStyle name="Percent 2 5" xfId="4420"/>
    <cellStyle name="Percent 2 5 10" xfId="4421"/>
    <cellStyle name="Percent 2 5 11" xfId="4422"/>
    <cellStyle name="Percent 2 5 12" xfId="4423"/>
    <cellStyle name="Percent 2 5 13" xfId="4424"/>
    <cellStyle name="Percent 2 5 14" xfId="4425"/>
    <cellStyle name="Percent 2 5 15" xfId="4426"/>
    <cellStyle name="Percent 2 5 2" xfId="4427"/>
    <cellStyle name="Percent 2 5 3" xfId="4428"/>
    <cellStyle name="Percent 2 5 4" xfId="4429"/>
    <cellStyle name="Percent 2 5 5" xfId="4430"/>
    <cellStyle name="Percent 2 5 6" xfId="4431"/>
    <cellStyle name="Percent 2 5 7" xfId="4432"/>
    <cellStyle name="Percent 2 5 8" xfId="4433"/>
    <cellStyle name="Percent 2 5 9" xfId="4434"/>
    <cellStyle name="Percent 2 6" xfId="4435"/>
    <cellStyle name="Percent 2 6 10" xfId="4436"/>
    <cellStyle name="Percent 2 6 11" xfId="4437"/>
    <cellStyle name="Percent 2 6 12" xfId="4438"/>
    <cellStyle name="Percent 2 6 13" xfId="4439"/>
    <cellStyle name="Percent 2 6 14" xfId="4440"/>
    <cellStyle name="Percent 2 6 15" xfId="4441"/>
    <cellStyle name="Percent 2 6 2" xfId="4442"/>
    <cellStyle name="Percent 2 6 3" xfId="4443"/>
    <cellStyle name="Percent 2 6 4" xfId="4444"/>
    <cellStyle name="Percent 2 6 5" xfId="4445"/>
    <cellStyle name="Percent 2 6 6" xfId="4446"/>
    <cellStyle name="Percent 2 6 7" xfId="4447"/>
    <cellStyle name="Percent 2 6 8" xfId="4448"/>
    <cellStyle name="Percent 2 6 9" xfId="4449"/>
    <cellStyle name="Percent 2 7" xfId="4450"/>
    <cellStyle name="Percent 2 7 2" xfId="4451"/>
    <cellStyle name="Percent 2 7 3" xfId="4452"/>
    <cellStyle name="Percent 2 7 4" xfId="4453"/>
    <cellStyle name="Percent 2 7 5" xfId="4454"/>
    <cellStyle name="Percent 2 7 6" xfId="4455"/>
    <cellStyle name="Percent 2 7 7" xfId="4456"/>
    <cellStyle name="Percent 2 7 8" xfId="4457"/>
    <cellStyle name="Percent 2 8" xfId="4458"/>
    <cellStyle name="Percent 2 8 2" xfId="4459"/>
    <cellStyle name="Percent 2 8 3" xfId="4460"/>
    <cellStyle name="Percent 2 8 4" xfId="4461"/>
    <cellStyle name="Percent 2 8 5" xfId="4462"/>
    <cellStyle name="Percent 2 8 6" xfId="4463"/>
    <cellStyle name="Percent 2 8 7" xfId="4464"/>
    <cellStyle name="Percent 2 8 8" xfId="4465"/>
    <cellStyle name="Percent 2 9" xfId="4466"/>
    <cellStyle name="Percent 2 9 2" xfId="4467"/>
    <cellStyle name="Percent 2 9 3" xfId="4468"/>
    <cellStyle name="Percent 2 9 4" xfId="4469"/>
    <cellStyle name="Percent 2 9 5" xfId="4470"/>
    <cellStyle name="Percent 2 9 6" xfId="4471"/>
    <cellStyle name="Percent 2 9 7" xfId="4472"/>
    <cellStyle name="Percent 2 9 8" xfId="4473"/>
    <cellStyle name="Percent 20" xfId="4474"/>
    <cellStyle name="Percent 20 2" xfId="4475"/>
    <cellStyle name="Percent 20 3" xfId="4476"/>
    <cellStyle name="Percent 20 4" xfId="4477"/>
    <cellStyle name="Percent 20 5" xfId="4478"/>
    <cellStyle name="Percent 20 6" xfId="4479"/>
    <cellStyle name="Percent 20 7" xfId="4480"/>
    <cellStyle name="Percent 20 7 2" xfId="4481"/>
    <cellStyle name="Percent 20 7 3" xfId="4482"/>
    <cellStyle name="Percent 21" xfId="4483"/>
    <cellStyle name="Percent 21 2" xfId="4484"/>
    <cellStyle name="Percent 21 3" xfId="4485"/>
    <cellStyle name="Percent 21 4" xfId="4486"/>
    <cellStyle name="Percent 21 5" xfId="4487"/>
    <cellStyle name="Percent 21 6" xfId="4488"/>
    <cellStyle name="Percent 21 7" xfId="4489"/>
    <cellStyle name="Percent 21 7 2" xfId="4490"/>
    <cellStyle name="Percent 21 7 3" xfId="4491"/>
    <cellStyle name="Percent 22" xfId="4492"/>
    <cellStyle name="Percent 22 2" xfId="4493"/>
    <cellStyle name="Percent 22 3" xfId="4494"/>
    <cellStyle name="Percent 22 4" xfId="4495"/>
    <cellStyle name="Percent 22 5" xfId="4496"/>
    <cellStyle name="Percent 22 6" xfId="4497"/>
    <cellStyle name="Percent 22 7" xfId="4498"/>
    <cellStyle name="Percent 22 7 2" xfId="4499"/>
    <cellStyle name="Percent 22 7 3" xfId="4500"/>
    <cellStyle name="Percent 23" xfId="4501"/>
    <cellStyle name="Percent 23 2" xfId="4502"/>
    <cellStyle name="Percent 23 3" xfId="4503"/>
    <cellStyle name="Percent 23 4" xfId="4504"/>
    <cellStyle name="Percent 23 5" xfId="4505"/>
    <cellStyle name="Percent 23 6" xfId="4506"/>
    <cellStyle name="Percent 23 7" xfId="4507"/>
    <cellStyle name="Percent 23 7 2" xfId="4508"/>
    <cellStyle name="Percent 23 7 3" xfId="4509"/>
    <cellStyle name="Percent 24" xfId="4510"/>
    <cellStyle name="Percent 24 2" xfId="4511"/>
    <cellStyle name="Percent 24 3" xfId="4512"/>
    <cellStyle name="Percent 24 4" xfId="4513"/>
    <cellStyle name="Percent 24 5" xfId="4514"/>
    <cellStyle name="Percent 24 6" xfId="4515"/>
    <cellStyle name="Percent 24 7" xfId="4516"/>
    <cellStyle name="Percent 24 7 2" xfId="4517"/>
    <cellStyle name="Percent 24 7 3" xfId="4518"/>
    <cellStyle name="Percent 24 8" xfId="4519"/>
    <cellStyle name="Percent 25" xfId="4520"/>
    <cellStyle name="Percent 25 2" xfId="4521"/>
    <cellStyle name="Percent 25 3" xfId="4522"/>
    <cellStyle name="Percent 25 4" xfId="4523"/>
    <cellStyle name="Percent 25 5" xfId="4524"/>
    <cellStyle name="Percent 25 6" xfId="4525"/>
    <cellStyle name="Percent 25 7" xfId="4526"/>
    <cellStyle name="Percent 25 7 2" xfId="4527"/>
    <cellStyle name="Percent 25 7 3" xfId="4528"/>
    <cellStyle name="Percent 26" xfId="4529"/>
    <cellStyle name="Percent 26 2" xfId="4530"/>
    <cellStyle name="Percent 26 3" xfId="4531"/>
    <cellStyle name="Percent 26 4" xfId="4532"/>
    <cellStyle name="Percent 26 5" xfId="4533"/>
    <cellStyle name="Percent 26 6" xfId="4534"/>
    <cellStyle name="Percent 26 7" xfId="4535"/>
    <cellStyle name="Percent 26 7 2" xfId="4536"/>
    <cellStyle name="Percent 26 7 3" xfId="4537"/>
    <cellStyle name="Percent 27" xfId="4538"/>
    <cellStyle name="Percent 28" xfId="4539"/>
    <cellStyle name="Percent 28 2" xfId="4540"/>
    <cellStyle name="Percent 3 10" xfId="4541"/>
    <cellStyle name="Percent 3 10 10" xfId="4542"/>
    <cellStyle name="Percent 3 10 11" xfId="4543"/>
    <cellStyle name="Percent 3 10 12" xfId="4544"/>
    <cellStyle name="Percent 3 10 13" xfId="4545"/>
    <cellStyle name="Percent 3 10 14" xfId="4546"/>
    <cellStyle name="Percent 3 10 15" xfId="4547"/>
    <cellStyle name="Percent 3 10 2" xfId="4548"/>
    <cellStyle name="Percent 3 10 3" xfId="4549"/>
    <cellStyle name="Percent 3 10 4" xfId="4550"/>
    <cellStyle name="Percent 3 10 5" xfId="4551"/>
    <cellStyle name="Percent 3 10 6" xfId="4552"/>
    <cellStyle name="Percent 3 10 7" xfId="4553"/>
    <cellStyle name="Percent 3 10 8" xfId="4554"/>
    <cellStyle name="Percent 3 10 9" xfId="4555"/>
    <cellStyle name="Percent 3 11" xfId="4556"/>
    <cellStyle name="Percent 3 12" xfId="4557"/>
    <cellStyle name="Percent 3 13" xfId="4558"/>
    <cellStyle name="Percent 3 14" xfId="4559"/>
    <cellStyle name="Percent 3 15" xfId="4560"/>
    <cellStyle name="Percent 3 16" xfId="4561"/>
    <cellStyle name="Percent 3 17" xfId="4562"/>
    <cellStyle name="Percent 3 18" xfId="4563"/>
    <cellStyle name="Percent 3 19" xfId="4564"/>
    <cellStyle name="Percent 3 2" xfId="4565"/>
    <cellStyle name="Percent 3 2 10" xfId="4566"/>
    <cellStyle name="Percent 3 2 11" xfId="4567"/>
    <cellStyle name="Percent 3 2 12" xfId="4568"/>
    <cellStyle name="Percent 3 2 13" xfId="4569"/>
    <cellStyle name="Percent 3 2 14" xfId="4570"/>
    <cellStyle name="Percent 3 2 15" xfId="4571"/>
    <cellStyle name="Percent 3 2 16" xfId="4572"/>
    <cellStyle name="Percent 3 2 17" xfId="4573"/>
    <cellStyle name="Percent 3 2 2" xfId="4574"/>
    <cellStyle name="Percent 3 2 2 2" xfId="4575"/>
    <cellStyle name="Percent 3 2 2 2 2" xfId="4576"/>
    <cellStyle name="Percent 3 2 2 2 3" xfId="4577"/>
    <cellStyle name="Percent 3 2 2 3" xfId="4578"/>
    <cellStyle name="Percent 3 2 3" xfId="4579"/>
    <cellStyle name="Percent 3 2 3 2" xfId="4580"/>
    <cellStyle name="Percent 3 2 3 3" xfId="4581"/>
    <cellStyle name="Percent 3 2 4" xfId="4582"/>
    <cellStyle name="Percent 3 2 5" xfId="4583"/>
    <cellStyle name="Percent 3 2 6" xfId="4584"/>
    <cellStyle name="Percent 3 2 7" xfId="4585"/>
    <cellStyle name="Percent 3 2 8" xfId="4586"/>
    <cellStyle name="Percent 3 2 9" xfId="4587"/>
    <cellStyle name="Percent 3 20" xfId="4588"/>
    <cellStyle name="Percent 3 21" xfId="4589"/>
    <cellStyle name="Percent 3 22" xfId="4590"/>
    <cellStyle name="Percent 3 23" xfId="4591"/>
    <cellStyle name="Percent 3 24" xfId="4592"/>
    <cellStyle name="Percent 3 25" xfId="4593"/>
    <cellStyle name="Percent 3 26" xfId="4594"/>
    <cellStyle name="Percent 3 27" xfId="4595"/>
    <cellStyle name="Percent 3 28" xfId="4596"/>
    <cellStyle name="Percent 3 29" xfId="4597"/>
    <cellStyle name="Percent 3 3" xfId="4598"/>
    <cellStyle name="Percent 3 3 10" xfId="4599"/>
    <cellStyle name="Percent 3 3 11" xfId="4600"/>
    <cellStyle name="Percent 3 3 12" xfId="4601"/>
    <cellStyle name="Percent 3 3 13" xfId="4602"/>
    <cellStyle name="Percent 3 3 14" xfId="4603"/>
    <cellStyle name="Percent 3 3 15" xfId="4604"/>
    <cellStyle name="Percent 3 3 2" xfId="4605"/>
    <cellStyle name="Percent 3 3 3" xfId="4606"/>
    <cellStyle name="Percent 3 3 3 2" xfId="4607"/>
    <cellStyle name="Percent 3 3 3 3" xfId="4608"/>
    <cellStyle name="Percent 3 3 3 3 2" xfId="4609"/>
    <cellStyle name="Percent 3 3 3 3 3" xfId="4610"/>
    <cellStyle name="Percent 3 3 3 3 4" xfId="4611"/>
    <cellStyle name="Percent 3 3 3 3 4 2" xfId="4612"/>
    <cellStyle name="Percent 3 3 4" xfId="4613"/>
    <cellStyle name="Percent 3 3 4 2" xfId="4614"/>
    <cellStyle name="Percent 3 3 5" xfId="4615"/>
    <cellStyle name="Percent 3 3 6" xfId="4616"/>
    <cellStyle name="Percent 3 3 6 2" xfId="4617"/>
    <cellStyle name="Percent 3 3 7" xfId="4618"/>
    <cellStyle name="Percent 3 3 8" xfId="4619"/>
    <cellStyle name="Percent 3 3 9" xfId="4620"/>
    <cellStyle name="Percent 3 30" xfId="4621"/>
    <cellStyle name="Percent 3 4" xfId="4622"/>
    <cellStyle name="Percent 3 4 10" xfId="4623"/>
    <cellStyle name="Percent 3 4 11" xfId="4624"/>
    <cellStyle name="Percent 3 4 12" xfId="4625"/>
    <cellStyle name="Percent 3 4 13" xfId="4626"/>
    <cellStyle name="Percent 3 4 14" xfId="4627"/>
    <cellStyle name="Percent 3 4 15" xfId="4628"/>
    <cellStyle name="Percent 3 4 2" xfId="4629"/>
    <cellStyle name="Percent 3 4 3" xfId="4630"/>
    <cellStyle name="Percent 3 4 4" xfId="4631"/>
    <cellStyle name="Percent 3 4 4 2" xfId="4632"/>
    <cellStyle name="Percent 3 4 5" xfId="4633"/>
    <cellStyle name="Percent 3 4 6" xfId="4634"/>
    <cellStyle name="Percent 3 4 7" xfId="4635"/>
    <cellStyle name="Percent 3 4 8" xfId="4636"/>
    <cellStyle name="Percent 3 4 9" xfId="4637"/>
    <cellStyle name="Percent 3 5" xfId="4638"/>
    <cellStyle name="Percent 3 5 10" xfId="4639"/>
    <cellStyle name="Percent 3 5 11" xfId="4640"/>
    <cellStyle name="Percent 3 5 12" xfId="4641"/>
    <cellStyle name="Percent 3 5 13" xfId="4642"/>
    <cellStyle name="Percent 3 5 14" xfId="4643"/>
    <cellStyle name="Percent 3 5 15" xfId="4644"/>
    <cellStyle name="Percent 3 5 16" xfId="4645"/>
    <cellStyle name="Percent 3 5 17" xfId="4646"/>
    <cellStyle name="Percent 3 5 2" xfId="4647"/>
    <cellStyle name="Percent 3 5 3" xfId="4648"/>
    <cellStyle name="Percent 3 5 4" xfId="4649"/>
    <cellStyle name="Percent 3 5 5" xfId="4650"/>
    <cellStyle name="Percent 3 5 6" xfId="4651"/>
    <cellStyle name="Percent 3 5 7" xfId="4652"/>
    <cellStyle name="Percent 3 5 8" xfId="4653"/>
    <cellStyle name="Percent 3 5 9" xfId="4654"/>
    <cellStyle name="Percent 3 6" xfId="4655"/>
    <cellStyle name="Percent 3 6 10" xfId="4656"/>
    <cellStyle name="Percent 3 6 11" xfId="4657"/>
    <cellStyle name="Percent 3 6 12" xfId="4658"/>
    <cellStyle name="Percent 3 6 13" xfId="4659"/>
    <cellStyle name="Percent 3 6 14" xfId="4660"/>
    <cellStyle name="Percent 3 6 15" xfId="4661"/>
    <cellStyle name="Percent 3 6 2" xfId="4662"/>
    <cellStyle name="Percent 3 6 3" xfId="4663"/>
    <cellStyle name="Percent 3 6 4" xfId="4664"/>
    <cellStyle name="Percent 3 6 5" xfId="4665"/>
    <cellStyle name="Percent 3 6 6" xfId="4666"/>
    <cellStyle name="Percent 3 6 7" xfId="4667"/>
    <cellStyle name="Percent 3 6 8" xfId="4668"/>
    <cellStyle name="Percent 3 6 9" xfId="4669"/>
    <cellStyle name="Percent 3 7" xfId="4670"/>
    <cellStyle name="Percent 3 7 10" xfId="4671"/>
    <cellStyle name="Percent 3 7 11" xfId="4672"/>
    <cellStyle name="Percent 3 7 12" xfId="4673"/>
    <cellStyle name="Percent 3 7 13" xfId="4674"/>
    <cellStyle name="Percent 3 7 14" xfId="4675"/>
    <cellStyle name="Percent 3 7 15" xfId="4676"/>
    <cellStyle name="Percent 3 7 2" xfId="4677"/>
    <cellStyle name="Percent 3 7 3" xfId="4678"/>
    <cellStyle name="Percent 3 7 4" xfId="4679"/>
    <cellStyle name="Percent 3 7 5" xfId="4680"/>
    <cellStyle name="Percent 3 7 6" xfId="4681"/>
    <cellStyle name="Percent 3 7 7" xfId="4682"/>
    <cellStyle name="Percent 3 7 8" xfId="4683"/>
    <cellStyle name="Percent 3 7 9" xfId="4684"/>
    <cellStyle name="Percent 3 8" xfId="4685"/>
    <cellStyle name="Percent 3 8 10" xfId="4686"/>
    <cellStyle name="Percent 3 8 11" xfId="4687"/>
    <cellStyle name="Percent 3 8 12" xfId="4688"/>
    <cellStyle name="Percent 3 8 13" xfId="4689"/>
    <cellStyle name="Percent 3 8 14" xfId="4690"/>
    <cellStyle name="Percent 3 8 15" xfId="4691"/>
    <cellStyle name="Percent 3 8 2" xfId="4692"/>
    <cellStyle name="Percent 3 8 3" xfId="4693"/>
    <cellStyle name="Percent 3 8 4" xfId="4694"/>
    <cellStyle name="Percent 3 8 5" xfId="4695"/>
    <cellStyle name="Percent 3 8 6" xfId="4696"/>
    <cellStyle name="Percent 3 8 7" xfId="4697"/>
    <cellStyle name="Percent 3 8 8" xfId="4698"/>
    <cellStyle name="Percent 3 8 9" xfId="4699"/>
    <cellStyle name="Percent 3 9" xfId="4700"/>
    <cellStyle name="Percent 3 9 10" xfId="4701"/>
    <cellStyle name="Percent 3 9 11" xfId="4702"/>
    <cellStyle name="Percent 3 9 12" xfId="4703"/>
    <cellStyle name="Percent 3 9 13" xfId="4704"/>
    <cellStyle name="Percent 3 9 14" xfId="4705"/>
    <cellStyle name="Percent 3 9 15" xfId="4706"/>
    <cellStyle name="Percent 3 9 2" xfId="4707"/>
    <cellStyle name="Percent 3 9 3" xfId="4708"/>
    <cellStyle name="Percent 3 9 4" xfId="4709"/>
    <cellStyle name="Percent 3 9 5" xfId="4710"/>
    <cellStyle name="Percent 3 9 6" xfId="4711"/>
    <cellStyle name="Percent 3 9 7" xfId="4712"/>
    <cellStyle name="Percent 3 9 8" xfId="4713"/>
    <cellStyle name="Percent 3 9 9" xfId="4714"/>
    <cellStyle name="Percent 31" xfId="4715"/>
    <cellStyle name="Percent 4" xfId="4716"/>
    <cellStyle name="Percent 4 10" xfId="4717"/>
    <cellStyle name="Percent 4 11" xfId="4718"/>
    <cellStyle name="Percent 4 12" xfId="4719"/>
    <cellStyle name="Percent 4 13" xfId="4720"/>
    <cellStyle name="Percent 4 14" xfId="4721"/>
    <cellStyle name="Percent 4 15" xfId="4722"/>
    <cellStyle name="Percent 4 16" xfId="4723"/>
    <cellStyle name="Percent 4 16 2" xfId="4724"/>
    <cellStyle name="Percent 4 17" xfId="4725"/>
    <cellStyle name="Percent 4 18" xfId="4726"/>
    <cellStyle name="Percent 4 18 2" xfId="4727"/>
    <cellStyle name="Percent 4 19" xfId="4728"/>
    <cellStyle name="Percent 4 2" xfId="4729"/>
    <cellStyle name="Percent 4 2 2" xfId="4730"/>
    <cellStyle name="Percent 4 2 3" xfId="4731"/>
    <cellStyle name="Percent 4 2 4" xfId="4732"/>
    <cellStyle name="Percent 4 2 4 2" xfId="4733"/>
    <cellStyle name="Percent 4 2 4 3" xfId="4734"/>
    <cellStyle name="Percent 4 2 5" xfId="4735"/>
    <cellStyle name="Percent 4 2 6" xfId="4736"/>
    <cellStyle name="Percent 4 2 6 2" xfId="4737"/>
    <cellStyle name="Percent 4 2 6 3" xfId="4738"/>
    <cellStyle name="Percent 4 2 7" xfId="4739"/>
    <cellStyle name="Percent 4 2 8" xfId="4740"/>
    <cellStyle name="Percent 4 2 9" xfId="4741"/>
    <cellStyle name="Percent 4 20" xfId="4742"/>
    <cellStyle name="Percent 4 21" xfId="4743"/>
    <cellStyle name="Percent 4 22" xfId="4744"/>
    <cellStyle name="Percent 4 23" xfId="4745"/>
    <cellStyle name="Percent 4 24" xfId="4746"/>
    <cellStyle name="Percent 4 25" xfId="4747"/>
    <cellStyle name="Percent 4 26" xfId="4748"/>
    <cellStyle name="Percent 4 27" xfId="4749"/>
    <cellStyle name="Percent 4 28" xfId="4750"/>
    <cellStyle name="Percent 4 29" xfId="4751"/>
    <cellStyle name="Percent 4 29 2" xfId="4752"/>
    <cellStyle name="Percent 4 29 3" xfId="4753"/>
    <cellStyle name="Percent 4 3" xfId="4754"/>
    <cellStyle name="Percent 4 3 2" xfId="4755"/>
    <cellStyle name="Percent 4 3 3" xfId="4756"/>
    <cellStyle name="Percent 4 3 4" xfId="4757"/>
    <cellStyle name="Percent 4 3 5" xfId="4758"/>
    <cellStyle name="Percent 4 3 6" xfId="4759"/>
    <cellStyle name="Percent 4 3 7" xfId="4760"/>
    <cellStyle name="Percent 4 3 8" xfId="4761"/>
    <cellStyle name="Percent 4 30" xfId="4762"/>
    <cellStyle name="Percent 4 31" xfId="4763"/>
    <cellStyle name="Percent 4 4" xfId="4764"/>
    <cellStyle name="Percent 4 4 2" xfId="4765"/>
    <cellStyle name="Percent 4 4 3" xfId="4766"/>
    <cellStyle name="Percent 4 4 4" xfId="4767"/>
    <cellStyle name="Percent 4 4 5" xfId="4768"/>
    <cellStyle name="Percent 4 4 6" xfId="4769"/>
    <cellStyle name="Percent 4 4 7" xfId="4770"/>
    <cellStyle name="Percent 4 4 8" xfId="4771"/>
    <cellStyle name="Percent 4 4 9" xfId="4772"/>
    <cellStyle name="Percent 4 5" xfId="4773"/>
    <cellStyle name="Percent 4 5 2" xfId="4774"/>
    <cellStyle name="Percent 4 5 3" xfId="4775"/>
    <cellStyle name="Percent 4 5 4" xfId="4776"/>
    <cellStyle name="Percent 4 5 5" xfId="4777"/>
    <cellStyle name="Percent 4 5 6" xfId="4778"/>
    <cellStyle name="Percent 4 5 7" xfId="4779"/>
    <cellStyle name="Percent 4 5 8" xfId="4780"/>
    <cellStyle name="Percent 4 5 9" xfId="4781"/>
    <cellStyle name="Percent 4 6" xfId="4782"/>
    <cellStyle name="Percent 4 6 2" xfId="4783"/>
    <cellStyle name="Percent 4 6 3" xfId="4784"/>
    <cellStyle name="Percent 4 6 4" xfId="4785"/>
    <cellStyle name="Percent 4 6 5" xfId="4786"/>
    <cellStyle name="Percent 4 6 6" xfId="4787"/>
    <cellStyle name="Percent 4 6 7" xfId="4788"/>
    <cellStyle name="Percent 4 6 8" xfId="4789"/>
    <cellStyle name="Percent 4 7" xfId="4790"/>
    <cellStyle name="Percent 4 8" xfId="4791"/>
    <cellStyle name="Percent 4 9" xfId="4792"/>
    <cellStyle name="Percent 5" xfId="4793"/>
    <cellStyle name="Percent 5 10" xfId="4794"/>
    <cellStyle name="Percent 5 11" xfId="4795"/>
    <cellStyle name="Percent 5 11 2" xfId="4796"/>
    <cellStyle name="Percent 5 2" xfId="4797"/>
    <cellStyle name="Percent 5 3" xfId="4798"/>
    <cellStyle name="Percent 5 3 2" xfId="4799"/>
    <cellStyle name="Percent 5 4" xfId="4800"/>
    <cellStyle name="Percent 5 4 2" xfId="4801"/>
    <cellStyle name="Percent 5 5" xfId="4802"/>
    <cellStyle name="Percent 5 5 2" xfId="4803"/>
    <cellStyle name="Percent 5 5 3" xfId="4804"/>
    <cellStyle name="Percent 5 6" xfId="4805"/>
    <cellStyle name="Percent 5 7" xfId="4806"/>
    <cellStyle name="Percent 5 8" xfId="4807"/>
    <cellStyle name="Percent 5 9" xfId="4808"/>
    <cellStyle name="Percent 5 9 2" xfId="4809"/>
    <cellStyle name="Percent 5 9 2 2" xfId="4810"/>
    <cellStyle name="Percent 6" xfId="4811"/>
    <cellStyle name="Percent 6 10" xfId="4812"/>
    <cellStyle name="Percent 6 2" xfId="4813"/>
    <cellStyle name="Percent 6 3" xfId="4814"/>
    <cellStyle name="Percent 6 3 2" xfId="4815"/>
    <cellStyle name="Percent 6 3 3" xfId="4816"/>
    <cellStyle name="Percent 6 4" xfId="4817"/>
    <cellStyle name="Percent 6 5" xfId="4818"/>
    <cellStyle name="Percent 6 6" xfId="4819"/>
    <cellStyle name="Percent 6 7" xfId="4820"/>
    <cellStyle name="Percent 6 8" xfId="4821"/>
    <cellStyle name="Percent 6 9" xfId="4822"/>
    <cellStyle name="Percent 7" xfId="4823"/>
    <cellStyle name="Percent 7 10" xfId="4824"/>
    <cellStyle name="Percent 7 2" xfId="4825"/>
    <cellStyle name="Percent 7 3" xfId="4826"/>
    <cellStyle name="Percent 7 4" xfId="4827"/>
    <cellStyle name="Percent 7 5" xfId="4828"/>
    <cellStyle name="Percent 7 6" xfId="4829"/>
    <cellStyle name="Percent 7 7" xfId="4830"/>
    <cellStyle name="Percent 7 8" xfId="4831"/>
    <cellStyle name="Percent 7 9" xfId="4832"/>
    <cellStyle name="Percent 8" xfId="4833"/>
    <cellStyle name="Percent 8 2" xfId="4834"/>
    <cellStyle name="Percent 8 3" xfId="4835"/>
    <cellStyle name="Percent 8 4" xfId="4836"/>
    <cellStyle name="Percent 8 5" xfId="4837"/>
    <cellStyle name="Percent 8 6" xfId="4838"/>
    <cellStyle name="Percent 8 7" xfId="4839"/>
    <cellStyle name="Percent 8 8" xfId="4840"/>
    <cellStyle name="Percent 9" xfId="4841"/>
    <cellStyle name="Percent 9 10" xfId="4842"/>
    <cellStyle name="Percent 9 11" xfId="4843"/>
    <cellStyle name="Percent 9 12" xfId="4844"/>
    <cellStyle name="Percent 9 13" xfId="4845"/>
    <cellStyle name="Percent 9 14" xfId="4846"/>
    <cellStyle name="Percent 9 15" xfId="4847"/>
    <cellStyle name="Percent 9 16" xfId="4848"/>
    <cellStyle name="Percent 9 17" xfId="4849"/>
    <cellStyle name="Percent 9 18" xfId="4850"/>
    <cellStyle name="Percent 9 19" xfId="4851"/>
    <cellStyle name="Percent 9 2" xfId="4852"/>
    <cellStyle name="Percent 9 2 2" xfId="4853"/>
    <cellStyle name="Percent 9 2 3" xfId="4854"/>
    <cellStyle name="Percent 9 20" xfId="4855"/>
    <cellStyle name="Percent 9 21" xfId="4856"/>
    <cellStyle name="Percent 9 22" xfId="4857"/>
    <cellStyle name="Percent 9 3" xfId="4858"/>
    <cellStyle name="Percent 9 3 2" xfId="4859"/>
    <cellStyle name="Percent 9 3 3" xfId="4860"/>
    <cellStyle name="Percent 9 4" xfId="4861"/>
    <cellStyle name="Percent 9 4 2" xfId="4862"/>
    <cellStyle name="Percent 9 4 3" xfId="4863"/>
    <cellStyle name="Percent 9 5" xfId="4864"/>
    <cellStyle name="Percent 9 5 2" xfId="4865"/>
    <cellStyle name="Percent 9 5 3" xfId="4866"/>
    <cellStyle name="Percent 9 6" xfId="4867"/>
    <cellStyle name="Percent 9 6 2" xfId="4868"/>
    <cellStyle name="Percent 9 6 3" xfId="4869"/>
    <cellStyle name="Percent 9 7" xfId="4870"/>
    <cellStyle name="Percent 9 7 2" xfId="4871"/>
    <cellStyle name="Percent 9 7 3" xfId="4872"/>
    <cellStyle name="Percent 9 7 4" xfId="4873"/>
    <cellStyle name="Percent 9 7 5" xfId="4874"/>
    <cellStyle name="Percent 9 8" xfId="4875"/>
    <cellStyle name="Percent 9 8 2" xfId="4876"/>
    <cellStyle name="Percent 9 8 3" xfId="4877"/>
    <cellStyle name="Percent 9 9" xfId="4878"/>
    <cellStyle name="Percentagem 2 2" xfId="4879"/>
    <cellStyle name="Percentagem 2 3" xfId="4880"/>
    <cellStyle name="Pilkku_Layo9704" xfId="4881"/>
    <cellStyle name="Pyör. luku_Layo9704" xfId="4882"/>
    <cellStyle name="Pyör. valuutta_Layo9704" xfId="4883"/>
    <cellStyle name="Schlecht" xfId="4884"/>
    <cellStyle name="Shade" xfId="4885"/>
    <cellStyle name="source" xfId="4886"/>
    <cellStyle name="source 2" xfId="4887"/>
    <cellStyle name="Standaard_Blad1" xfId="4888"/>
    <cellStyle name="Standard 2" xfId="4889"/>
    <cellStyle name="Standard 3" xfId="4890"/>
    <cellStyle name="Standard_Sce_D_Extraction" xfId="4891"/>
    <cellStyle name="Style 1" xfId="4892"/>
    <cellStyle name="Style 103" xfId="4893"/>
    <cellStyle name="Style 103 2" xfId="4894"/>
    <cellStyle name="Style 103 3" xfId="4895"/>
    <cellStyle name="Style 104" xfId="4896"/>
    <cellStyle name="Style 104 2" xfId="4897"/>
    <cellStyle name="Style 104 3" xfId="4898"/>
    <cellStyle name="Style 105" xfId="4899"/>
    <cellStyle name="Style 105 2" xfId="4900"/>
    <cellStyle name="Style 106" xfId="4901"/>
    <cellStyle name="Style 106 2" xfId="4902"/>
    <cellStyle name="Style 107" xfId="4903"/>
    <cellStyle name="Style 107 2" xfId="4904"/>
    <cellStyle name="Style 108" xfId="4905"/>
    <cellStyle name="Style 108 2" xfId="4906"/>
    <cellStyle name="Style 108 3" xfId="4907"/>
    <cellStyle name="Style 109" xfId="4908"/>
    <cellStyle name="Style 109 2" xfId="4909"/>
    <cellStyle name="Style 110" xfId="4910"/>
    <cellStyle name="Style 110 2" xfId="4911"/>
    <cellStyle name="Style 114" xfId="4912"/>
    <cellStyle name="Style 114 2" xfId="4913"/>
    <cellStyle name="Style 114 3" xfId="4914"/>
    <cellStyle name="Style 115" xfId="4915"/>
    <cellStyle name="Style 115 2" xfId="4916"/>
    <cellStyle name="Style 115 3" xfId="4917"/>
    <cellStyle name="Style 116" xfId="4918"/>
    <cellStyle name="Style 116 2" xfId="4919"/>
    <cellStyle name="Style 117" xfId="4920"/>
    <cellStyle name="Style 117 2" xfId="4921"/>
    <cellStyle name="Style 118" xfId="4922"/>
    <cellStyle name="Style 118 2" xfId="4923"/>
    <cellStyle name="Style 119" xfId="4924"/>
    <cellStyle name="Style 119 2" xfId="4925"/>
    <cellStyle name="Style 119 3" xfId="4926"/>
    <cellStyle name="Style 120" xfId="4927"/>
    <cellStyle name="Style 120 2" xfId="4928"/>
    <cellStyle name="Style 121" xfId="4929"/>
    <cellStyle name="Style 121 2" xfId="4930"/>
    <cellStyle name="Style 126" xfId="4931"/>
    <cellStyle name="Style 126 2" xfId="4932"/>
    <cellStyle name="Style 126 3" xfId="4933"/>
    <cellStyle name="Style 127" xfId="4934"/>
    <cellStyle name="Style 127 2" xfId="4935"/>
    <cellStyle name="Style 128" xfId="4936"/>
    <cellStyle name="Style 128 2" xfId="4937"/>
    <cellStyle name="Style 129" xfId="4938"/>
    <cellStyle name="Style 129 2" xfId="4939"/>
    <cellStyle name="Style 130" xfId="4940"/>
    <cellStyle name="Style 130 2" xfId="4941"/>
    <cellStyle name="Style 130 3" xfId="4942"/>
    <cellStyle name="Style 131" xfId="4943"/>
    <cellStyle name="Style 131 2" xfId="4944"/>
    <cellStyle name="Style 132" xfId="4945"/>
    <cellStyle name="Style 132 2" xfId="4946"/>
    <cellStyle name="Style 137" xfId="4947"/>
    <cellStyle name="Style 137 2" xfId="4948"/>
    <cellStyle name="Style 137 3" xfId="4949"/>
    <cellStyle name="Style 138" xfId="4950"/>
    <cellStyle name="Style 138 2" xfId="4951"/>
    <cellStyle name="Style 139" xfId="4952"/>
    <cellStyle name="Style 139 2" xfId="4953"/>
    <cellStyle name="Style 140" xfId="4954"/>
    <cellStyle name="Style 140 2" xfId="4955"/>
    <cellStyle name="Style 141" xfId="4956"/>
    <cellStyle name="Style 141 2" xfId="4957"/>
    <cellStyle name="Style 141 3" xfId="4958"/>
    <cellStyle name="Style 142" xfId="4959"/>
    <cellStyle name="Style 142 2" xfId="4960"/>
    <cellStyle name="Style 143" xfId="4961"/>
    <cellStyle name="Style 143 2" xfId="4962"/>
    <cellStyle name="Style 148" xfId="4963"/>
    <cellStyle name="Style 148 2" xfId="4964"/>
    <cellStyle name="Style 148 3" xfId="4965"/>
    <cellStyle name="Style 149" xfId="4966"/>
    <cellStyle name="Style 149 2" xfId="4967"/>
    <cellStyle name="Style 150" xfId="4968"/>
    <cellStyle name="Style 150 2" xfId="4969"/>
    <cellStyle name="Style 151" xfId="4970"/>
    <cellStyle name="Style 151 2" xfId="4971"/>
    <cellStyle name="Style 152" xfId="4972"/>
    <cellStyle name="Style 152 2" xfId="4973"/>
    <cellStyle name="Style 152 3" xfId="4974"/>
    <cellStyle name="Style 153" xfId="4975"/>
    <cellStyle name="Style 153 2" xfId="4976"/>
    <cellStyle name="Style 154" xfId="4977"/>
    <cellStyle name="Style 154 2" xfId="4978"/>
    <cellStyle name="Style 159" xfId="4979"/>
    <cellStyle name="Style 159 2" xfId="4980"/>
    <cellStyle name="Style 159 3" xfId="4981"/>
    <cellStyle name="Style 160" xfId="4982"/>
    <cellStyle name="Style 160 2" xfId="4983"/>
    <cellStyle name="Style 161" xfId="4984"/>
    <cellStyle name="Style 161 2" xfId="4985"/>
    <cellStyle name="Style 162" xfId="4986"/>
    <cellStyle name="Style 162 2" xfId="4987"/>
    <cellStyle name="Style 163" xfId="4988"/>
    <cellStyle name="Style 163 2" xfId="4989"/>
    <cellStyle name="Style 163 3" xfId="4990"/>
    <cellStyle name="Style 164" xfId="4991"/>
    <cellStyle name="Style 164 2" xfId="4992"/>
    <cellStyle name="Style 165" xfId="4993"/>
    <cellStyle name="Style 165 2" xfId="4994"/>
    <cellStyle name="Style 21" xfId="4995"/>
    <cellStyle name="Style 21 2" xfId="4996"/>
    <cellStyle name="Style 21 2 2" xfId="4997"/>
    <cellStyle name="Style 21 2 3" xfId="4998"/>
    <cellStyle name="Style 21 3" xfId="4999"/>
    <cellStyle name="Style 21 3 2" xfId="5000"/>
    <cellStyle name="Style 21 3 3" xfId="5001"/>
    <cellStyle name="Style 21 4" xfId="5002"/>
    <cellStyle name="Style 21 5" xfId="5003"/>
    <cellStyle name="Style 22" xfId="5004"/>
    <cellStyle name="Style 22 2" xfId="5005"/>
    <cellStyle name="Style 22 3" xfId="5006"/>
    <cellStyle name="Style 23" xfId="5007"/>
    <cellStyle name="Style 23 2" xfId="5008"/>
    <cellStyle name="Style 23 3" xfId="5009"/>
    <cellStyle name="Style 24" xfId="5010"/>
    <cellStyle name="Style 24 2" xfId="5011"/>
    <cellStyle name="Style 24 3" xfId="5012"/>
    <cellStyle name="Style 25" xfId="5013"/>
    <cellStyle name="Style 25 2" xfId="5014"/>
    <cellStyle name="Style 25 2 2" xfId="5015"/>
    <cellStyle name="Style 25 3" xfId="5016"/>
    <cellStyle name="Style 25 3 2" xfId="5017"/>
    <cellStyle name="Style 25 3 3" xfId="5018"/>
    <cellStyle name="Style 25 4" xfId="5019"/>
    <cellStyle name="Style 26" xfId="5020"/>
    <cellStyle name="Style 26 2" xfId="5021"/>
    <cellStyle name="Style 26 3" xfId="5022"/>
    <cellStyle name="Style 27" xfId="5023"/>
    <cellStyle name="Style 27 2" xfId="5024"/>
    <cellStyle name="Style 35" xfId="5025"/>
    <cellStyle name="Style 35 2" xfId="5026"/>
    <cellStyle name="Style 35 3" xfId="5027"/>
    <cellStyle name="Style 36" xfId="5028"/>
    <cellStyle name="Style 36 2" xfId="5029"/>
    <cellStyle name="Style 37" xfId="5030"/>
    <cellStyle name="Style 37 2" xfId="5031"/>
    <cellStyle name="Style 38" xfId="5032"/>
    <cellStyle name="Style 38 2" xfId="5033"/>
    <cellStyle name="Style 39" xfId="5034"/>
    <cellStyle name="Style 39 2" xfId="5035"/>
    <cellStyle name="Style 39 3" xfId="5036"/>
    <cellStyle name="Style 40" xfId="5037"/>
    <cellStyle name="Style 40 2" xfId="5038"/>
    <cellStyle name="Style 41" xfId="5039"/>
    <cellStyle name="Style 41 2" xfId="5040"/>
    <cellStyle name="Style 46" xfId="5041"/>
    <cellStyle name="Style 46 2" xfId="5042"/>
    <cellStyle name="Style 46 3" xfId="5043"/>
    <cellStyle name="Style 47" xfId="5044"/>
    <cellStyle name="Style 47 2" xfId="5045"/>
    <cellStyle name="Style 48" xfId="5046"/>
    <cellStyle name="Style 48 2" xfId="5047"/>
    <cellStyle name="Style 49" xfId="5048"/>
    <cellStyle name="Style 49 2" xfId="5049"/>
    <cellStyle name="Style 50" xfId="5050"/>
    <cellStyle name="Style 50 2" xfId="5051"/>
    <cellStyle name="Style 50 3" xfId="5052"/>
    <cellStyle name="Style 51" xfId="5053"/>
    <cellStyle name="Style 51 2" xfId="5054"/>
    <cellStyle name="Style 52" xfId="5055"/>
    <cellStyle name="Style 52 2" xfId="5056"/>
    <cellStyle name="Style 58" xfId="5057"/>
    <cellStyle name="Style 58 2" xfId="5058"/>
    <cellStyle name="Style 58 3" xfId="5059"/>
    <cellStyle name="Style 59" xfId="5060"/>
    <cellStyle name="Style 59 2" xfId="5061"/>
    <cellStyle name="Style 60" xfId="5062"/>
    <cellStyle name="Style 60 2" xfId="5063"/>
    <cellStyle name="Style 61" xfId="5064"/>
    <cellStyle name="Style 61 2" xfId="5065"/>
    <cellStyle name="Style 62" xfId="5066"/>
    <cellStyle name="Style 62 2" xfId="5067"/>
    <cellStyle name="Style 62 3" xfId="5068"/>
    <cellStyle name="Style 63" xfId="5069"/>
    <cellStyle name="Style 63 2" xfId="5070"/>
    <cellStyle name="Style 64" xfId="5071"/>
    <cellStyle name="Style 64 2" xfId="5072"/>
    <cellStyle name="Style 69" xfId="5073"/>
    <cellStyle name="Style 69 2" xfId="5074"/>
    <cellStyle name="Style 69 3" xfId="5075"/>
    <cellStyle name="Style 70" xfId="5076"/>
    <cellStyle name="Style 70 2" xfId="5077"/>
    <cellStyle name="Style 71" xfId="5078"/>
    <cellStyle name="Style 71 2" xfId="5079"/>
    <cellStyle name="Style 72" xfId="5080"/>
    <cellStyle name="Style 72 2" xfId="5081"/>
    <cellStyle name="Style 73" xfId="5082"/>
    <cellStyle name="Style 73 2" xfId="5083"/>
    <cellStyle name="Style 73 3" xfId="5084"/>
    <cellStyle name="Style 74" xfId="5085"/>
    <cellStyle name="Style 74 2" xfId="5086"/>
    <cellStyle name="Style 75" xfId="5087"/>
    <cellStyle name="Style 75 2" xfId="5088"/>
    <cellStyle name="Style 80" xfId="5089"/>
    <cellStyle name="Style 80 2" xfId="5090"/>
    <cellStyle name="Style 80 3" xfId="5091"/>
    <cellStyle name="Style 81" xfId="5092"/>
    <cellStyle name="Style 81 2" xfId="5093"/>
    <cellStyle name="Style 81 3" xfId="5094"/>
    <cellStyle name="Style 82" xfId="5095"/>
    <cellStyle name="Style 82 2" xfId="5096"/>
    <cellStyle name="Style 83" xfId="5097"/>
    <cellStyle name="Style 83 2" xfId="5098"/>
    <cellStyle name="Style 84" xfId="5099"/>
    <cellStyle name="Style 84 2" xfId="5100"/>
    <cellStyle name="Style 85" xfId="5101"/>
    <cellStyle name="Style 85 2" xfId="5102"/>
    <cellStyle name="Style 85 3" xfId="5103"/>
    <cellStyle name="Style 86" xfId="5104"/>
    <cellStyle name="Style 86 2" xfId="5105"/>
    <cellStyle name="Style 87" xfId="5106"/>
    <cellStyle name="Style 87 2" xfId="5107"/>
    <cellStyle name="Style 93" xfId="5108"/>
    <cellStyle name="Style 93 2" xfId="5109"/>
    <cellStyle name="Style 93 3" xfId="5110"/>
    <cellStyle name="Style 94" xfId="5111"/>
    <cellStyle name="Style 94 2" xfId="5112"/>
    <cellStyle name="Style 95" xfId="5113"/>
    <cellStyle name="Style 95 2" xfId="5114"/>
    <cellStyle name="Style 96" xfId="5115"/>
    <cellStyle name="Style 96 2" xfId="5116"/>
    <cellStyle name="Style 97" xfId="5117"/>
    <cellStyle name="Style 97 2" xfId="5118"/>
    <cellStyle name="Style 97 3" xfId="5119"/>
    <cellStyle name="Style 98" xfId="5120"/>
    <cellStyle name="Style 98 2" xfId="5121"/>
    <cellStyle name="Style 99" xfId="5122"/>
    <cellStyle name="Style 99 2" xfId="5123"/>
    <cellStyle name="tableau | cellule | normal | decimal 1" xfId="5124"/>
    <cellStyle name="tableau | cellule | normal | pourcentage | decimal 1" xfId="5125"/>
    <cellStyle name="tableau | cellule | total | decimal 1" xfId="5126"/>
    <cellStyle name="tableau | coin superieur gauche" xfId="5127"/>
    <cellStyle name="tableau | entete-colonne | series" xfId="5128"/>
    <cellStyle name="tableau | entete-ligne | normal" xfId="5129"/>
    <cellStyle name="tableau | entete-ligne | total" xfId="5130"/>
    <cellStyle name="tableau | ligne-titre | niveau1" xfId="5131"/>
    <cellStyle name="tableau | ligne-titre | niveau2" xfId="5132"/>
    <cellStyle name="Title 10" xfId="5133"/>
    <cellStyle name="Title 11" xfId="5134"/>
    <cellStyle name="Title 12" xfId="5135"/>
    <cellStyle name="Title 13" xfId="5136"/>
    <cellStyle name="Title 14" xfId="5137"/>
    <cellStyle name="Title 15" xfId="5138"/>
    <cellStyle name="Title 16" xfId="5139"/>
    <cellStyle name="Title 17" xfId="5140"/>
    <cellStyle name="Title 18" xfId="5141"/>
    <cellStyle name="Title 19" xfId="5142"/>
    <cellStyle name="Title 2" xfId="5143"/>
    <cellStyle name="Title 2 10" xfId="5144"/>
    <cellStyle name="Title 2 2" xfId="5145"/>
    <cellStyle name="Title 2 3" xfId="5146"/>
    <cellStyle name="Title 2 4" xfId="5147"/>
    <cellStyle name="Title 2 5" xfId="5148"/>
    <cellStyle name="Title 2 6" xfId="5149"/>
    <cellStyle name="Title 2 7" xfId="5150"/>
    <cellStyle name="Title 2 8" xfId="5151"/>
    <cellStyle name="Title 2 9" xfId="5152"/>
    <cellStyle name="Title 20" xfId="5153"/>
    <cellStyle name="Title 21" xfId="5154"/>
    <cellStyle name="Title 22" xfId="5155"/>
    <cellStyle name="Title 23" xfId="5156"/>
    <cellStyle name="Title 24" xfId="5157"/>
    <cellStyle name="Title 25" xfId="5158"/>
    <cellStyle name="Title 26" xfId="5159"/>
    <cellStyle name="Title 27" xfId="5160"/>
    <cellStyle name="Title 28" xfId="5161"/>
    <cellStyle name="Title 29" xfId="5162"/>
    <cellStyle name="Title 3" xfId="5163"/>
    <cellStyle name="Title 3 2" xfId="5164"/>
    <cellStyle name="Title 3 3" xfId="5165"/>
    <cellStyle name="Title 3 4" xfId="5166"/>
    <cellStyle name="Title 30" xfId="5167"/>
    <cellStyle name="Title 31" xfId="5168"/>
    <cellStyle name="Title 32" xfId="5169"/>
    <cellStyle name="Title 33" xfId="5170"/>
    <cellStyle name="Title 34" xfId="5171"/>
    <cellStyle name="Title 35" xfId="5172"/>
    <cellStyle name="Title 36" xfId="5173"/>
    <cellStyle name="Title 37" xfId="5174"/>
    <cellStyle name="Title 38" xfId="5175"/>
    <cellStyle name="Title 39" xfId="5176"/>
    <cellStyle name="Title 4" xfId="5177"/>
    <cellStyle name="Title 40" xfId="5178"/>
    <cellStyle name="Title 41" xfId="5179"/>
    <cellStyle name="Title 42" xfId="5180"/>
    <cellStyle name="Title 43" xfId="5181"/>
    <cellStyle name="Title 5" xfId="5182"/>
    <cellStyle name="Title 6" xfId="5183"/>
    <cellStyle name="Title 7" xfId="5184"/>
    <cellStyle name="Title 8" xfId="5185"/>
    <cellStyle name="Title 9" xfId="5186"/>
    <cellStyle name="Total 10" xfId="5187"/>
    <cellStyle name="Total 11" xfId="5188"/>
    <cellStyle name="Total 12" xfId="5189"/>
    <cellStyle name="Total 13" xfId="5190"/>
    <cellStyle name="Total 14" xfId="5191"/>
    <cellStyle name="Total 15" xfId="5192"/>
    <cellStyle name="Total 16" xfId="5193"/>
    <cellStyle name="Total 17" xfId="5194"/>
    <cellStyle name="Total 18" xfId="5195"/>
    <cellStyle name="Total 19" xfId="5196"/>
    <cellStyle name="Total 2" xfId="5197"/>
    <cellStyle name="Total 2 10" xfId="5198"/>
    <cellStyle name="Total 2 2" xfId="5199"/>
    <cellStyle name="Total 2 3" xfId="5200"/>
    <cellStyle name="Total 2 4" xfId="5201"/>
    <cellStyle name="Total 2 5" xfId="5202"/>
    <cellStyle name="Total 2 6" xfId="5203"/>
    <cellStyle name="Total 2 7" xfId="5204"/>
    <cellStyle name="Total 2 8" xfId="5205"/>
    <cellStyle name="Total 2 9" xfId="5206"/>
    <cellStyle name="Total 20" xfId="5207"/>
    <cellStyle name="Total 21" xfId="5208"/>
    <cellStyle name="Total 22" xfId="5209"/>
    <cellStyle name="Total 23" xfId="5210"/>
    <cellStyle name="Total 24" xfId="5211"/>
    <cellStyle name="Total 25" xfId="5212"/>
    <cellStyle name="Total 26" xfId="5213"/>
    <cellStyle name="Total 27" xfId="5214"/>
    <cellStyle name="Total 28" xfId="5215"/>
    <cellStyle name="Total 29" xfId="5216"/>
    <cellStyle name="Total 3" xfId="5217"/>
    <cellStyle name="Total 3 2" xfId="5218"/>
    <cellStyle name="Total 3 3" xfId="5219"/>
    <cellStyle name="Total 3 4" xfId="5220"/>
    <cellStyle name="Total 30" xfId="5221"/>
    <cellStyle name="Total 31" xfId="5222"/>
    <cellStyle name="Total 32" xfId="5223"/>
    <cellStyle name="Total 33" xfId="5224"/>
    <cellStyle name="Total 34" xfId="5225"/>
    <cellStyle name="Total 35" xfId="5226"/>
    <cellStyle name="Total 36" xfId="5227"/>
    <cellStyle name="Total 37" xfId="5228"/>
    <cellStyle name="Total 38" xfId="5229"/>
    <cellStyle name="Total 39" xfId="5230"/>
    <cellStyle name="Total 4" xfId="5231"/>
    <cellStyle name="Total 40" xfId="5232"/>
    <cellStyle name="Total 41" xfId="5233"/>
    <cellStyle name="Total 42" xfId="5234"/>
    <cellStyle name="Total 5" xfId="5235"/>
    <cellStyle name="Total 6" xfId="5236"/>
    <cellStyle name="Total 7" xfId="5237"/>
    <cellStyle name="Total 8" xfId="5238"/>
    <cellStyle name="Total 9" xfId="5239"/>
    <cellStyle name="Überschrift" xfId="5240"/>
    <cellStyle name="Überschrift 1" xfId="5241"/>
    <cellStyle name="Überschrift 2" xfId="5242"/>
    <cellStyle name="Überschrift 3" xfId="5243"/>
    <cellStyle name="Überschrift 4" xfId="5244"/>
    <cellStyle name="Valuutta_Layo9704" xfId="5245"/>
    <cellStyle name="Verknüpfte Zelle" xfId="5246"/>
    <cellStyle name="Warnender Text" xfId="5247"/>
    <cellStyle name="Warning Text 10" xfId="5248"/>
    <cellStyle name="Warning Text 11" xfId="5249"/>
    <cellStyle name="Warning Text 12" xfId="5250"/>
    <cellStyle name="Warning Text 13" xfId="5251"/>
    <cellStyle name="Warning Text 14" xfId="5252"/>
    <cellStyle name="Warning Text 15" xfId="5253"/>
    <cellStyle name="Warning Text 16" xfId="5254"/>
    <cellStyle name="Warning Text 17" xfId="5255"/>
    <cellStyle name="Warning Text 18" xfId="5256"/>
    <cellStyle name="Warning Text 19" xfId="5257"/>
    <cellStyle name="Warning Text 2" xfId="5258"/>
    <cellStyle name="Warning Text 2 10" xfId="5259"/>
    <cellStyle name="Warning Text 2 2" xfId="5260"/>
    <cellStyle name="Warning Text 2 3" xfId="5261"/>
    <cellStyle name="Warning Text 2 4" xfId="5262"/>
    <cellStyle name="Warning Text 2 5" xfId="5263"/>
    <cellStyle name="Warning Text 2 6" xfId="5264"/>
    <cellStyle name="Warning Text 2 7" xfId="5265"/>
    <cellStyle name="Warning Text 2 8" xfId="5266"/>
    <cellStyle name="Warning Text 2 9" xfId="5267"/>
    <cellStyle name="Warning Text 20" xfId="5268"/>
    <cellStyle name="Warning Text 21" xfId="5269"/>
    <cellStyle name="Warning Text 22" xfId="5270"/>
    <cellStyle name="Warning Text 23" xfId="5271"/>
    <cellStyle name="Warning Text 24" xfId="5272"/>
    <cellStyle name="Warning Text 25" xfId="5273"/>
    <cellStyle name="Warning Text 26" xfId="5274"/>
    <cellStyle name="Warning Text 27" xfId="5275"/>
    <cellStyle name="Warning Text 28" xfId="5276"/>
    <cellStyle name="Warning Text 29" xfId="5277"/>
    <cellStyle name="Warning Text 3" xfId="5278"/>
    <cellStyle name="Warning Text 3 2" xfId="5279"/>
    <cellStyle name="Warning Text 30" xfId="5280"/>
    <cellStyle name="Warning Text 31" xfId="5281"/>
    <cellStyle name="Warning Text 32" xfId="5282"/>
    <cellStyle name="Warning Text 33" xfId="5283"/>
    <cellStyle name="Warning Text 34" xfId="5284"/>
    <cellStyle name="Warning Text 35" xfId="5285"/>
    <cellStyle name="Warning Text 36" xfId="5286"/>
    <cellStyle name="Warning Text 37" xfId="5287"/>
    <cellStyle name="Warning Text 38" xfId="5288"/>
    <cellStyle name="Warning Text 39" xfId="5289"/>
    <cellStyle name="Warning Text 4" xfId="5290"/>
    <cellStyle name="Warning Text 40" xfId="5291"/>
    <cellStyle name="Warning Text 41" xfId="5292"/>
    <cellStyle name="Warning Text 5" xfId="5293"/>
    <cellStyle name="Warning Text 6" xfId="5294"/>
    <cellStyle name="Warning Text 7" xfId="5295"/>
    <cellStyle name="Warning Text 8" xfId="5296"/>
    <cellStyle name="Warning Text 9" xfId="5297"/>
    <cellStyle name="Zelle überprüfen" xfId="5298"/>
    <cellStyle name="Гиперссылка" xfId="5299"/>
    <cellStyle name="Обычный_2++" xfId="5300"/>
    <cellStyle name="已访问的超链接" xfId="53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"/>
  <sheetViews>
    <sheetView tabSelected="1" zoomScaleNormal="100" workbookViewId="0"/>
  </sheetViews>
  <sheetFormatPr defaultRowHeight="12.75"/>
  <cols>
    <col min="1" max="1" width="19.1328125" bestFit="1" customWidth="1"/>
  </cols>
  <sheetData>
    <row r="1" spans="1:6">
      <c r="A1" t="s">
        <v>12</v>
      </c>
      <c r="D1" t="s">
        <v>14</v>
      </c>
    </row>
    <row r="2" spans="1:6">
      <c r="A2" t="s">
        <v>25</v>
      </c>
      <c r="B2" t="s">
        <v>26</v>
      </c>
      <c r="D2" t="s">
        <v>15</v>
      </c>
      <c r="E2" t="s">
        <v>16</v>
      </c>
      <c r="F2" t="s">
        <v>17</v>
      </c>
    </row>
    <row r="3" spans="1:6">
      <c r="A3" t="s">
        <v>61</v>
      </c>
      <c r="B3" t="s">
        <v>62</v>
      </c>
      <c r="D3" t="s">
        <v>18</v>
      </c>
      <c r="F3" t="s">
        <v>24</v>
      </c>
    </row>
    <row r="4" spans="1:6">
      <c r="B4" t="s">
        <v>63</v>
      </c>
      <c r="D4" t="s">
        <v>19</v>
      </c>
      <c r="F4" t="s">
        <v>22</v>
      </c>
    </row>
    <row r="5" spans="1:6">
      <c r="B5" t="s">
        <v>64</v>
      </c>
      <c r="D5" t="s">
        <v>20</v>
      </c>
      <c r="F5" t="s">
        <v>23</v>
      </c>
    </row>
    <row r="6" spans="1:6">
      <c r="B6" t="s">
        <v>65</v>
      </c>
      <c r="D6" t="s">
        <v>21</v>
      </c>
    </row>
    <row r="7" spans="1:6">
      <c r="B7" t="s">
        <v>66</v>
      </c>
    </row>
    <row r="8" spans="1:6">
      <c r="B8" t="s">
        <v>67</v>
      </c>
    </row>
    <row r="9" spans="1:6">
      <c r="B9" t="s">
        <v>68</v>
      </c>
    </row>
    <row r="10" spans="1:6">
      <c r="B10" t="s">
        <v>69</v>
      </c>
    </row>
    <row r="11" spans="1:6">
      <c r="B11" t="s">
        <v>70</v>
      </c>
    </row>
    <row r="12" spans="1:6">
      <c r="B12" t="s">
        <v>71</v>
      </c>
    </row>
    <row r="13" spans="1:6">
      <c r="B13" t="s">
        <v>72</v>
      </c>
    </row>
    <row r="14" spans="1:6">
      <c r="B14" t="s">
        <v>92</v>
      </c>
    </row>
    <row r="15" spans="1:6">
      <c r="B15" t="s">
        <v>73</v>
      </c>
    </row>
    <row r="16" spans="1:6">
      <c r="B16" t="s">
        <v>74</v>
      </c>
    </row>
    <row r="17" spans="2:2">
      <c r="B17" t="s">
        <v>75</v>
      </c>
    </row>
    <row r="18" spans="2:2">
      <c r="B18" t="s">
        <v>76</v>
      </c>
    </row>
    <row r="19" spans="2:2">
      <c r="B19" t="s">
        <v>77</v>
      </c>
    </row>
    <row r="20" spans="2:2">
      <c r="B20" t="s">
        <v>78</v>
      </c>
    </row>
    <row r="21" spans="2:2">
      <c r="B21" t="s">
        <v>79</v>
      </c>
    </row>
    <row r="22" spans="2:2">
      <c r="B22" t="s">
        <v>80</v>
      </c>
    </row>
    <row r="23" spans="2:2">
      <c r="B23" t="s">
        <v>81</v>
      </c>
    </row>
    <row r="24" spans="2:2">
      <c r="B24" t="s">
        <v>82</v>
      </c>
    </row>
    <row r="25" spans="2:2">
      <c r="B25" t="s">
        <v>83</v>
      </c>
    </row>
    <row r="26" spans="2:2">
      <c r="B26" t="s">
        <v>84</v>
      </c>
    </row>
    <row r="27" spans="2:2">
      <c r="B27" t="s">
        <v>85</v>
      </c>
    </row>
    <row r="28" spans="2:2">
      <c r="B28" t="s">
        <v>86</v>
      </c>
    </row>
    <row r="29" spans="2:2">
      <c r="B29" t="s">
        <v>87</v>
      </c>
    </row>
    <row r="30" spans="2:2">
      <c r="B30" t="s">
        <v>88</v>
      </c>
    </row>
    <row r="31" spans="2:2">
      <c r="B31" t="s">
        <v>89</v>
      </c>
    </row>
    <row r="32" spans="2:2">
      <c r="B32" t="s">
        <v>90</v>
      </c>
    </row>
    <row r="33" spans="2:2">
      <c r="B33" t="s">
        <v>91</v>
      </c>
    </row>
    <row r="34" spans="2:2">
      <c r="B34" t="s">
        <v>95</v>
      </c>
    </row>
    <row r="35" spans="2:2">
      <c r="B35" t="s">
        <v>96</v>
      </c>
    </row>
    <row r="36" spans="2:2">
      <c r="B36" t="s">
        <v>97</v>
      </c>
    </row>
    <row r="37" spans="2:2">
      <c r="B37" t="s">
        <v>98</v>
      </c>
    </row>
    <row r="38" spans="2:2">
      <c r="B38" t="s">
        <v>99</v>
      </c>
    </row>
    <row r="39" spans="2:2">
      <c r="B39" t="s">
        <v>100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C16"/>
  <sheetViews>
    <sheetView zoomScaleNormal="100" workbookViewId="0"/>
  </sheetViews>
  <sheetFormatPr defaultRowHeight="12.75"/>
  <sheetData>
    <row r="3" spans="2:3">
      <c r="B3" t="s">
        <v>39</v>
      </c>
    </row>
    <row r="4" spans="2:3">
      <c r="B4" t="s">
        <v>40</v>
      </c>
      <c r="C4" t="s">
        <v>41</v>
      </c>
    </row>
    <row r="5" spans="2:3">
      <c r="B5" t="s">
        <v>42</v>
      </c>
      <c r="C5">
        <v>1</v>
      </c>
    </row>
    <row r="6" spans="2:3">
      <c r="B6" t="s">
        <v>43</v>
      </c>
      <c r="C6">
        <v>0</v>
      </c>
    </row>
    <row r="7" spans="2:3">
      <c r="B7" t="s">
        <v>44</v>
      </c>
      <c r="C7">
        <v>1</v>
      </c>
    </row>
    <row r="8" spans="2:3">
      <c r="B8" t="s">
        <v>45</v>
      </c>
      <c r="C8">
        <v>0</v>
      </c>
    </row>
    <row r="9" spans="2:3">
      <c r="B9" t="s">
        <v>46</v>
      </c>
      <c r="C9">
        <v>1</v>
      </c>
    </row>
    <row r="10" spans="2:3">
      <c r="B10" t="s">
        <v>47</v>
      </c>
      <c r="C10">
        <v>1</v>
      </c>
    </row>
    <row r="11" spans="2:3">
      <c r="B11" t="s">
        <v>48</v>
      </c>
      <c r="C11">
        <v>1</v>
      </c>
    </row>
    <row r="12" spans="2:3">
      <c r="B12" t="s">
        <v>49</v>
      </c>
      <c r="C12">
        <v>1</v>
      </c>
    </row>
    <row r="13" spans="2:3">
      <c r="B13" t="s">
        <v>50</v>
      </c>
      <c r="C13">
        <v>0</v>
      </c>
    </row>
    <row r="14" spans="2:3">
      <c r="B14" t="s">
        <v>93</v>
      </c>
      <c r="C14">
        <v>1</v>
      </c>
    </row>
    <row r="15" spans="2:3">
      <c r="B15" t="s">
        <v>94</v>
      </c>
      <c r="C15">
        <v>1</v>
      </c>
    </row>
    <row r="16" spans="2:3">
      <c r="B16" t="s">
        <v>1513</v>
      </c>
      <c r="C16"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M40"/>
  <sheetViews>
    <sheetView zoomScaleNormal="100" workbookViewId="0">
      <selection activeCell="H31" sqref="H31"/>
    </sheetView>
  </sheetViews>
  <sheetFormatPr defaultRowHeight="12.75"/>
  <cols>
    <col min="3" max="3" width="13.1328125" bestFit="1" customWidth="1"/>
    <col min="6" max="6" width="10.73046875" bestFit="1" customWidth="1"/>
    <col min="10" max="10" width="9.265625" customWidth="1"/>
  </cols>
  <sheetData>
    <row r="2" spans="1:13">
      <c r="A2" t="s">
        <v>1</v>
      </c>
    </row>
    <row r="3" spans="1:13">
      <c r="A3" t="s">
        <v>28</v>
      </c>
      <c r="B3" t="s">
        <v>29</v>
      </c>
      <c r="C3" t="s">
        <v>30</v>
      </c>
      <c r="D3" t="s">
        <v>31</v>
      </c>
      <c r="E3" t="s">
        <v>4</v>
      </c>
      <c r="F3" t="s">
        <v>32</v>
      </c>
    </row>
    <row r="4" spans="1:13">
      <c r="C4" t="s">
        <v>6</v>
      </c>
      <c r="E4">
        <v>2222</v>
      </c>
      <c r="F4" t="s">
        <v>253</v>
      </c>
    </row>
    <row r="5" spans="1:13">
      <c r="C5" t="s">
        <v>6</v>
      </c>
      <c r="E5">
        <v>2222</v>
      </c>
      <c r="F5" t="s">
        <v>254</v>
      </c>
    </row>
    <row r="6" spans="1:13">
      <c r="C6" t="s">
        <v>6</v>
      </c>
      <c r="E6">
        <v>5555</v>
      </c>
      <c r="F6" t="s">
        <v>7</v>
      </c>
    </row>
    <row r="9" spans="1:13">
      <c r="A9" t="s">
        <v>1</v>
      </c>
    </row>
    <row r="10" spans="1:13">
      <c r="A10" t="s">
        <v>28</v>
      </c>
      <c r="B10" t="s">
        <v>29</v>
      </c>
      <c r="C10" t="s">
        <v>30</v>
      </c>
      <c r="D10" t="s">
        <v>31</v>
      </c>
      <c r="E10" t="s">
        <v>4</v>
      </c>
      <c r="F10" t="s">
        <v>62</v>
      </c>
      <c r="G10" t="s">
        <v>63</v>
      </c>
      <c r="H10" t="s">
        <v>34</v>
      </c>
      <c r="I10" t="s">
        <v>33</v>
      </c>
      <c r="J10" t="s">
        <v>32</v>
      </c>
      <c r="K10" t="s">
        <v>37</v>
      </c>
      <c r="L10" t="s">
        <v>35</v>
      </c>
      <c r="M10" t="s">
        <v>36</v>
      </c>
    </row>
    <row r="11" spans="1:13">
      <c r="A11" t="s">
        <v>38</v>
      </c>
      <c r="B11" t="s">
        <v>38</v>
      </c>
      <c r="C11" t="s">
        <v>60</v>
      </c>
      <c r="D11" t="s">
        <v>230</v>
      </c>
      <c r="E11" t="s">
        <v>231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</row>
    <row r="12" spans="1:13">
      <c r="B12" t="s">
        <v>3</v>
      </c>
      <c r="C12" t="s">
        <v>1514</v>
      </c>
      <c r="D12">
        <v>0</v>
      </c>
      <c r="E12">
        <v>5</v>
      </c>
      <c r="J12" t="s">
        <v>1515</v>
      </c>
    </row>
    <row r="13" spans="1:13">
      <c r="B13" t="s">
        <v>3</v>
      </c>
      <c r="C13" t="s">
        <v>232</v>
      </c>
      <c r="D13">
        <v>0</v>
      </c>
      <c r="E13">
        <v>1</v>
      </c>
    </row>
    <row r="14" spans="1:13">
      <c r="C14" t="s">
        <v>2</v>
      </c>
      <c r="D14">
        <v>0</v>
      </c>
      <c r="E14">
        <v>1</v>
      </c>
    </row>
    <row r="15" spans="1:13">
      <c r="B15" t="s">
        <v>233</v>
      </c>
      <c r="C15" t="s">
        <v>2</v>
      </c>
      <c r="D15">
        <v>0</v>
      </c>
      <c r="E15">
        <v>15</v>
      </c>
    </row>
    <row r="16" spans="1:13">
      <c r="B16" t="s">
        <v>0</v>
      </c>
      <c r="C16" t="s">
        <v>2</v>
      </c>
      <c r="D16">
        <v>0</v>
      </c>
      <c r="E16">
        <v>15</v>
      </c>
      <c r="J16" t="s">
        <v>234</v>
      </c>
    </row>
    <row r="17" spans="1:11">
      <c r="B17" t="s">
        <v>3</v>
      </c>
      <c r="C17" t="s">
        <v>236</v>
      </c>
      <c r="D17">
        <v>0</v>
      </c>
      <c r="E17">
        <v>1</v>
      </c>
      <c r="G17">
        <v>3</v>
      </c>
    </row>
    <row r="18" spans="1:11">
      <c r="B18" t="s">
        <v>3</v>
      </c>
      <c r="C18" t="s">
        <v>237</v>
      </c>
      <c r="D18">
        <v>0</v>
      </c>
      <c r="E18">
        <v>15</v>
      </c>
    </row>
    <row r="19" spans="1:11">
      <c r="B19" t="s">
        <v>3</v>
      </c>
      <c r="C19" t="s">
        <v>238</v>
      </c>
      <c r="D19">
        <v>0</v>
      </c>
      <c r="E19">
        <v>15</v>
      </c>
    </row>
    <row r="20" spans="1:11">
      <c r="C20" t="s">
        <v>239</v>
      </c>
      <c r="D20">
        <v>0</v>
      </c>
      <c r="E20">
        <v>2</v>
      </c>
    </row>
    <row r="21" spans="1:11">
      <c r="C21" t="s">
        <v>240</v>
      </c>
      <c r="D21">
        <v>0</v>
      </c>
      <c r="E21">
        <v>2</v>
      </c>
    </row>
    <row r="24" spans="1:11">
      <c r="A24" t="s">
        <v>27</v>
      </c>
    </row>
    <row r="25" spans="1:11">
      <c r="A25" t="s">
        <v>28</v>
      </c>
      <c r="B25" t="s">
        <v>121</v>
      </c>
      <c r="C25" t="s">
        <v>30</v>
      </c>
      <c r="D25" t="s">
        <v>31</v>
      </c>
      <c r="E25" t="s">
        <v>4</v>
      </c>
      <c r="F25" t="s">
        <v>5</v>
      </c>
      <c r="G25" t="s">
        <v>34</v>
      </c>
      <c r="H25" t="s">
        <v>33</v>
      </c>
      <c r="I25" t="s">
        <v>32</v>
      </c>
      <c r="J25" t="s">
        <v>36</v>
      </c>
      <c r="K25" t="s">
        <v>241</v>
      </c>
    </row>
    <row r="26" spans="1:11">
      <c r="C26" t="s">
        <v>242</v>
      </c>
      <c r="E26" t="s">
        <v>58</v>
      </c>
      <c r="J26" t="s">
        <v>243</v>
      </c>
    </row>
    <row r="27" spans="1:11">
      <c r="C27" t="s">
        <v>57</v>
      </c>
      <c r="E27" t="s">
        <v>58</v>
      </c>
      <c r="G27" t="s">
        <v>243</v>
      </c>
      <c r="I27" t="s">
        <v>244</v>
      </c>
    </row>
    <row r="28" spans="1:11">
      <c r="C28" t="s">
        <v>242</v>
      </c>
      <c r="E28" t="s">
        <v>245</v>
      </c>
      <c r="J28" t="s">
        <v>246</v>
      </c>
    </row>
    <row r="29" spans="1:11">
      <c r="C29" t="s">
        <v>242</v>
      </c>
      <c r="E29" t="s">
        <v>245</v>
      </c>
      <c r="J29" t="s">
        <v>247</v>
      </c>
    </row>
    <row r="30" spans="1:11">
      <c r="C30" t="s">
        <v>57</v>
      </c>
      <c r="E30" t="s">
        <v>245</v>
      </c>
      <c r="G30" t="s">
        <v>248</v>
      </c>
      <c r="I30" t="s">
        <v>244</v>
      </c>
    </row>
    <row r="31" spans="1:11">
      <c r="C31" t="s">
        <v>57</v>
      </c>
      <c r="E31" t="s">
        <v>245</v>
      </c>
      <c r="H31" t="s">
        <v>249</v>
      </c>
      <c r="I31" t="s">
        <v>244</v>
      </c>
    </row>
    <row r="32" spans="1:11">
      <c r="C32" t="s">
        <v>57</v>
      </c>
      <c r="E32" t="s">
        <v>245</v>
      </c>
      <c r="I32" t="s">
        <v>250</v>
      </c>
    </row>
    <row r="33" spans="3:10">
      <c r="C33" t="s">
        <v>57</v>
      </c>
      <c r="E33" t="s">
        <v>218</v>
      </c>
      <c r="I33" t="s">
        <v>251</v>
      </c>
    </row>
    <row r="34" spans="3:10">
      <c r="C34" t="s">
        <v>57</v>
      </c>
      <c r="E34" t="s">
        <v>218</v>
      </c>
      <c r="I34" t="s">
        <v>252</v>
      </c>
    </row>
    <row r="35" spans="3:10">
      <c r="C35" t="s">
        <v>57</v>
      </c>
      <c r="E35" t="s">
        <v>218</v>
      </c>
      <c r="I35" t="s">
        <v>59</v>
      </c>
    </row>
    <row r="36" spans="3:10">
      <c r="C36" t="s">
        <v>56</v>
      </c>
      <c r="E36">
        <v>2015</v>
      </c>
    </row>
    <row r="39" spans="3:10">
      <c r="C39" t="s">
        <v>242</v>
      </c>
      <c r="E39" t="s">
        <v>58</v>
      </c>
      <c r="J39" t="s">
        <v>1512</v>
      </c>
    </row>
    <row r="40" spans="3:10">
      <c r="C40" t="s">
        <v>57</v>
      </c>
      <c r="E40" t="s">
        <v>58</v>
      </c>
      <c r="G40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I24"/>
  <sheetViews>
    <sheetView zoomScaleNormal="100" workbookViewId="0">
      <selection activeCell="F10" sqref="F10"/>
    </sheetView>
  </sheetViews>
  <sheetFormatPr defaultRowHeight="12.75"/>
  <sheetData>
    <row r="3" spans="2:9">
      <c r="B3" t="s">
        <v>51</v>
      </c>
    </row>
    <row r="4" spans="2:9">
      <c r="B4">
        <v>2010</v>
      </c>
    </row>
    <row r="7" spans="2:9">
      <c r="B7" t="s">
        <v>52</v>
      </c>
    </row>
    <row r="8" spans="2:9">
      <c r="B8" t="s">
        <v>228</v>
      </c>
    </row>
    <row r="11" spans="2:9">
      <c r="B11" t="s">
        <v>13</v>
      </c>
    </row>
    <row r="12" spans="2:9">
      <c r="B12" t="s">
        <v>53</v>
      </c>
      <c r="C12" t="s">
        <v>228</v>
      </c>
      <c r="D12" t="s">
        <v>229</v>
      </c>
      <c r="E12" t="s">
        <v>1505</v>
      </c>
      <c r="F12" t="s">
        <v>1516</v>
      </c>
      <c r="G12" t="s">
        <v>1517</v>
      </c>
      <c r="H12" t="s">
        <v>1518</v>
      </c>
      <c r="I12" t="s">
        <v>1544</v>
      </c>
    </row>
    <row r="13" spans="2:9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2:9">
      <c r="B14">
        <v>2</v>
      </c>
      <c r="C14">
        <v>4</v>
      </c>
      <c r="D14">
        <v>3</v>
      </c>
      <c r="E14">
        <v>1</v>
      </c>
      <c r="F14">
        <v>10</v>
      </c>
      <c r="G14">
        <v>2</v>
      </c>
      <c r="H14">
        <v>2</v>
      </c>
      <c r="I14">
        <v>5</v>
      </c>
    </row>
    <row r="15" spans="2:9">
      <c r="B15">
        <v>5</v>
      </c>
      <c r="C15">
        <v>3</v>
      </c>
      <c r="D15">
        <v>7</v>
      </c>
      <c r="E15">
        <v>1</v>
      </c>
      <c r="F15">
        <v>20</v>
      </c>
      <c r="G15">
        <v>5</v>
      </c>
      <c r="H15">
        <v>5</v>
      </c>
      <c r="I15">
        <v>10</v>
      </c>
    </row>
    <row r="16" spans="2:9">
      <c r="B16">
        <v>5</v>
      </c>
      <c r="C16">
        <v>5</v>
      </c>
      <c r="D16">
        <v>10</v>
      </c>
      <c r="E16">
        <v>1</v>
      </c>
      <c r="F16">
        <v>20</v>
      </c>
      <c r="G16">
        <v>5</v>
      </c>
      <c r="H16">
        <v>5</v>
      </c>
      <c r="I16">
        <v>10</v>
      </c>
    </row>
    <row r="17" spans="2:9">
      <c r="B17">
        <v>5</v>
      </c>
      <c r="C17">
        <v>5</v>
      </c>
      <c r="D17">
        <v>20</v>
      </c>
      <c r="E17">
        <v>1</v>
      </c>
      <c r="G17">
        <v>15</v>
      </c>
      <c r="H17">
        <v>5</v>
      </c>
      <c r="I17">
        <v>10</v>
      </c>
    </row>
    <row r="18" spans="2:9">
      <c r="B18">
        <v>5</v>
      </c>
      <c r="C18">
        <v>6</v>
      </c>
      <c r="D18">
        <v>20</v>
      </c>
      <c r="E18">
        <v>6</v>
      </c>
      <c r="G18">
        <v>23</v>
      </c>
      <c r="H18">
        <v>5</v>
      </c>
      <c r="I18">
        <v>10</v>
      </c>
    </row>
    <row r="19" spans="2:9">
      <c r="B19">
        <v>5</v>
      </c>
      <c r="C19">
        <v>13</v>
      </c>
      <c r="E19">
        <v>10</v>
      </c>
      <c r="H19">
        <v>12</v>
      </c>
      <c r="I19">
        <v>10</v>
      </c>
    </row>
    <row r="20" spans="2:9">
      <c r="B20">
        <v>5</v>
      </c>
      <c r="C20">
        <v>8</v>
      </c>
      <c r="E20">
        <v>10</v>
      </c>
      <c r="H20">
        <v>11</v>
      </c>
    </row>
    <row r="21" spans="2:9">
      <c r="B21">
        <v>5</v>
      </c>
      <c r="C21">
        <v>12</v>
      </c>
      <c r="H21">
        <v>10</v>
      </c>
    </row>
    <row r="22" spans="2:9">
      <c r="B22">
        <v>5</v>
      </c>
    </row>
    <row r="23" spans="2:9">
      <c r="B23">
        <v>5</v>
      </c>
    </row>
    <row r="24" spans="2:9">
      <c r="B24">
        <v>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topLeftCell="A4" zoomScaleNormal="100" workbookViewId="0">
      <selection activeCell="G12" sqref="G12"/>
    </sheetView>
  </sheetViews>
  <sheetFormatPr defaultRowHeight="12.75"/>
  <cols>
    <col min="1" max="1" width="14.59765625" customWidth="1"/>
    <col min="2" max="2" width="10.59765625" customWidth="1"/>
    <col min="3" max="3" width="11.59765625" bestFit="1" customWidth="1"/>
    <col min="4" max="4" width="10.1328125" bestFit="1" customWidth="1"/>
    <col min="5" max="5" width="14.59765625" bestFit="1" customWidth="1"/>
    <col min="6" max="6" width="10.73046875" bestFit="1" customWidth="1"/>
    <col min="10" max="10" width="18" customWidth="1"/>
    <col min="12" max="12" width="9.59765625" bestFit="1" customWidth="1"/>
  </cols>
  <sheetData>
    <row r="1" spans="1:13">
      <c r="A1" t="s">
        <v>55</v>
      </c>
    </row>
    <row r="3" spans="1:13">
      <c r="A3" t="s">
        <v>27</v>
      </c>
    </row>
    <row r="4" spans="1:13">
      <c r="A4" t="s">
        <v>28</v>
      </c>
      <c r="B4" t="s">
        <v>121</v>
      </c>
      <c r="C4" t="s">
        <v>30</v>
      </c>
      <c r="D4" t="s">
        <v>31</v>
      </c>
      <c r="E4" t="s">
        <v>4</v>
      </c>
      <c r="F4" t="s">
        <v>5</v>
      </c>
      <c r="G4" t="s">
        <v>34</v>
      </c>
      <c r="J4" t="s">
        <v>1545</v>
      </c>
    </row>
    <row r="5" spans="1:13">
      <c r="C5" t="s">
        <v>56</v>
      </c>
      <c r="E5">
        <v>2015</v>
      </c>
    </row>
    <row r="6" spans="1:13">
      <c r="B6" t="s">
        <v>122</v>
      </c>
      <c r="C6" t="s">
        <v>123</v>
      </c>
      <c r="E6">
        <v>1.17</v>
      </c>
      <c r="F6" t="s">
        <v>119</v>
      </c>
      <c r="J6" t="s">
        <v>1546</v>
      </c>
      <c r="K6">
        <v>43237.771354166667</v>
      </c>
    </row>
    <row r="7" spans="1:13">
      <c r="B7" t="s">
        <v>122</v>
      </c>
      <c r="C7" t="s">
        <v>124</v>
      </c>
      <c r="E7">
        <v>0.05</v>
      </c>
      <c r="J7" t="s">
        <v>1547</v>
      </c>
      <c r="K7">
        <v>43258.436946851856</v>
      </c>
    </row>
    <row r="8" spans="1:13">
      <c r="B8" t="s">
        <v>125</v>
      </c>
      <c r="C8" t="s">
        <v>123</v>
      </c>
      <c r="E8">
        <v>1.01</v>
      </c>
      <c r="F8" t="s">
        <v>119</v>
      </c>
      <c r="J8" t="s">
        <v>1548</v>
      </c>
      <c r="K8" t="s">
        <v>1549</v>
      </c>
    </row>
    <row r="9" spans="1:13">
      <c r="B9" t="s">
        <v>125</v>
      </c>
      <c r="C9" t="s">
        <v>124</v>
      </c>
      <c r="E9">
        <v>0.05</v>
      </c>
    </row>
    <row r="10" spans="1:13">
      <c r="B10" t="s">
        <v>126</v>
      </c>
      <c r="C10" t="s">
        <v>123</v>
      </c>
      <c r="E10">
        <v>1.07</v>
      </c>
      <c r="F10" t="s">
        <v>119</v>
      </c>
      <c r="J10" t="s">
        <v>1550</v>
      </c>
      <c r="K10" t="s">
        <v>1551</v>
      </c>
    </row>
    <row r="11" spans="1:13">
      <c r="B11" t="s">
        <v>126</v>
      </c>
      <c r="C11" t="s">
        <v>124</v>
      </c>
      <c r="E11">
        <v>0.05</v>
      </c>
      <c r="J11" t="s">
        <v>1552</v>
      </c>
      <c r="K11" t="s">
        <v>1553</v>
      </c>
    </row>
    <row r="12" spans="1:13">
      <c r="B12" t="s">
        <v>127</v>
      </c>
      <c r="C12" t="s">
        <v>123</v>
      </c>
      <c r="E12">
        <f>L15</f>
        <v>1.0207253886010363</v>
      </c>
      <c r="F12" t="s">
        <v>119</v>
      </c>
    </row>
    <row r="13" spans="1:13">
      <c r="B13" t="s">
        <v>127</v>
      </c>
      <c r="C13" t="s">
        <v>124</v>
      </c>
      <c r="E13">
        <v>0.05</v>
      </c>
      <c r="J13" t="s">
        <v>1554</v>
      </c>
      <c r="K13" t="s">
        <v>1565</v>
      </c>
      <c r="L13" t="s">
        <v>1566</v>
      </c>
      <c r="M13" t="s">
        <v>1567</v>
      </c>
    </row>
    <row r="14" spans="1:13">
      <c r="B14" t="s">
        <v>119</v>
      </c>
      <c r="C14" t="s">
        <v>123</v>
      </c>
      <c r="E14">
        <v>1</v>
      </c>
      <c r="F14" t="s">
        <v>119</v>
      </c>
      <c r="J14" t="s">
        <v>1555</v>
      </c>
      <c r="K14">
        <v>89.82</v>
      </c>
      <c r="L14">
        <f t="shared" ref="L14:L22" si="0">$K$16/K14</f>
        <v>1.0308394566911603</v>
      </c>
      <c r="M14">
        <f t="shared" ref="M14:M22" si="1">$K$23/K14</f>
        <v>1.1352705410821644</v>
      </c>
    </row>
    <row r="15" spans="1:13">
      <c r="B15" t="s">
        <v>119</v>
      </c>
      <c r="C15" t="s">
        <v>124</v>
      </c>
      <c r="E15">
        <v>0.05</v>
      </c>
      <c r="J15" t="s">
        <v>1556</v>
      </c>
      <c r="K15">
        <v>90.71</v>
      </c>
      <c r="L15">
        <f t="shared" si="0"/>
        <v>1.0207253886010363</v>
      </c>
      <c r="M15">
        <f t="shared" si="1"/>
        <v>1.1241318487487599</v>
      </c>
    </row>
    <row r="16" spans="1:13">
      <c r="B16" t="s">
        <v>128</v>
      </c>
      <c r="C16" t="s">
        <v>123</v>
      </c>
      <c r="E16">
        <f>L17</f>
        <v>0.96993505133040026</v>
      </c>
      <c r="F16" t="s">
        <v>119</v>
      </c>
      <c r="J16" t="s">
        <v>1557</v>
      </c>
      <c r="K16">
        <v>92.59</v>
      </c>
      <c r="L16">
        <f t="shared" si="0"/>
        <v>1</v>
      </c>
      <c r="M16">
        <f t="shared" si="1"/>
        <v>1.1013068365914245</v>
      </c>
    </row>
    <row r="17" spans="2:13">
      <c r="B17" t="s">
        <v>128</v>
      </c>
      <c r="C17" t="s">
        <v>124</v>
      </c>
      <c r="E17">
        <v>0.05</v>
      </c>
      <c r="J17" t="s">
        <v>1558</v>
      </c>
      <c r="K17">
        <v>95.46</v>
      </c>
      <c r="L17">
        <f t="shared" si="0"/>
        <v>0.96993505133040026</v>
      </c>
      <c r="M17">
        <f t="shared" si="1"/>
        <v>1.0681961030798242</v>
      </c>
    </row>
    <row r="18" spans="2:13">
      <c r="B18" t="s">
        <v>129</v>
      </c>
      <c r="C18" t="s">
        <v>123</v>
      </c>
      <c r="E18">
        <f>L18</f>
        <v>0.94489233595264832</v>
      </c>
      <c r="F18" t="s">
        <v>119</v>
      </c>
      <c r="J18" t="s">
        <v>1559</v>
      </c>
      <c r="K18">
        <v>97.99</v>
      </c>
      <c r="L18">
        <f t="shared" si="0"/>
        <v>0.94489233595264832</v>
      </c>
      <c r="M18">
        <f t="shared" si="1"/>
        <v>1.0406163894274927</v>
      </c>
    </row>
    <row r="19" spans="2:13">
      <c r="B19" t="s">
        <v>129</v>
      </c>
      <c r="C19" t="s">
        <v>124</v>
      </c>
      <c r="E19">
        <v>0.05</v>
      </c>
      <c r="J19" t="s">
        <v>1560</v>
      </c>
      <c r="K19">
        <v>99.46</v>
      </c>
      <c r="L19">
        <f t="shared" si="0"/>
        <v>0.93092700583149013</v>
      </c>
      <c r="M19">
        <f t="shared" si="1"/>
        <v>1.025236275889805</v>
      </c>
    </row>
    <row r="20" spans="2:13">
      <c r="B20" t="s">
        <v>120</v>
      </c>
      <c r="C20" t="s">
        <v>123</v>
      </c>
      <c r="E20">
        <f>L19</f>
        <v>0.93092700583149013</v>
      </c>
      <c r="F20" t="s">
        <v>119</v>
      </c>
      <c r="J20" t="s">
        <v>1561</v>
      </c>
      <c r="K20">
        <v>100.01</v>
      </c>
      <c r="L20">
        <f t="shared" si="0"/>
        <v>0.92580741925807419</v>
      </c>
      <c r="M20">
        <f t="shared" si="1"/>
        <v>1.0195980401959803</v>
      </c>
    </row>
    <row r="21" spans="2:13">
      <c r="B21" t="s">
        <v>120</v>
      </c>
      <c r="C21" t="s">
        <v>124</v>
      </c>
      <c r="E21">
        <v>0.05</v>
      </c>
      <c r="J21" t="s">
        <v>1562</v>
      </c>
      <c r="K21">
        <v>100</v>
      </c>
      <c r="L21">
        <f t="shared" si="0"/>
        <v>0.92590000000000006</v>
      </c>
      <c r="M21">
        <f t="shared" si="1"/>
        <v>1.0197000000000001</v>
      </c>
    </row>
    <row r="22" spans="2:13">
      <c r="B22" t="s">
        <v>130</v>
      </c>
      <c r="C22" t="s">
        <v>123</v>
      </c>
      <c r="E22">
        <f>L20</f>
        <v>0.92580741925807419</v>
      </c>
      <c r="F22" t="s">
        <v>119</v>
      </c>
      <c r="J22" t="s">
        <v>1563</v>
      </c>
      <c r="K22">
        <v>100.25</v>
      </c>
      <c r="L22">
        <f t="shared" si="0"/>
        <v>0.92359102244389035</v>
      </c>
      <c r="M22">
        <f t="shared" si="1"/>
        <v>1.0171571072319201</v>
      </c>
    </row>
    <row r="23" spans="2:13">
      <c r="B23" t="s">
        <v>130</v>
      </c>
      <c r="C23" t="s">
        <v>124</v>
      </c>
      <c r="E23">
        <v>0.05</v>
      </c>
      <c r="J23" t="s">
        <v>1564</v>
      </c>
      <c r="K23">
        <v>101.97</v>
      </c>
      <c r="L23">
        <f>$K$16/K23</f>
        <v>0.90801216043934496</v>
      </c>
      <c r="M23">
        <f>$K$23/K23</f>
        <v>1</v>
      </c>
    </row>
    <row r="24" spans="2:13">
      <c r="B24" t="s">
        <v>131</v>
      </c>
      <c r="C24" t="s">
        <v>123</v>
      </c>
      <c r="E24">
        <f>L21</f>
        <v>0.92590000000000006</v>
      </c>
      <c r="F24" t="s">
        <v>119</v>
      </c>
    </row>
    <row r="25" spans="2:13">
      <c r="B25" t="s">
        <v>131</v>
      </c>
      <c r="C25" t="s">
        <v>124</v>
      </c>
      <c r="E25">
        <v>0.05</v>
      </c>
    </row>
    <row r="26" spans="2:13">
      <c r="B26" t="s">
        <v>1527</v>
      </c>
      <c r="C26" t="s">
        <v>123</v>
      </c>
      <c r="E26">
        <f>L22</f>
        <v>0.92359102244389035</v>
      </c>
      <c r="F26" t="s">
        <v>119</v>
      </c>
    </row>
    <row r="27" spans="2:13">
      <c r="B27" t="s">
        <v>1527</v>
      </c>
      <c r="C27" t="s">
        <v>124</v>
      </c>
      <c r="E27">
        <v>0.05</v>
      </c>
    </row>
    <row r="28" spans="2:13">
      <c r="B28" t="s">
        <v>1528</v>
      </c>
      <c r="C28" t="s">
        <v>123</v>
      </c>
      <c r="E28">
        <f>L23</f>
        <v>0.90801216043934496</v>
      </c>
      <c r="F28" t="s">
        <v>119</v>
      </c>
    </row>
    <row r="29" spans="2:13">
      <c r="B29" t="s">
        <v>1528</v>
      </c>
      <c r="C29" t="s">
        <v>124</v>
      </c>
      <c r="E29">
        <v>0.05</v>
      </c>
    </row>
    <row r="30" spans="2:13">
      <c r="B30" t="s">
        <v>1529</v>
      </c>
      <c r="C30" t="s">
        <v>123</v>
      </c>
      <c r="E30">
        <f>E28-0.02</f>
        <v>0.88801216043934494</v>
      </c>
      <c r="F30" t="s">
        <v>119</v>
      </c>
    </row>
    <row r="31" spans="2:13">
      <c r="B31" t="s">
        <v>1529</v>
      </c>
      <c r="C31" t="s">
        <v>124</v>
      </c>
      <c r="E31">
        <v>0.05</v>
      </c>
    </row>
    <row r="32" spans="2:13">
      <c r="C32" t="s">
        <v>132</v>
      </c>
      <c r="E32">
        <v>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4"/>
  <sheetViews>
    <sheetView zoomScale="145" zoomScaleNormal="145" workbookViewId="0">
      <selection activeCell="A15" sqref="A15:D21"/>
    </sheetView>
  </sheetViews>
  <sheetFormatPr defaultRowHeight="12.75"/>
  <cols>
    <col min="1" max="1" width="25.59765625" customWidth="1"/>
    <col min="2" max="2" width="40.265625" bestFit="1" customWidth="1"/>
    <col min="3" max="3" width="68" customWidth="1"/>
    <col min="4" max="4" width="10.73046875" bestFit="1" customWidth="1"/>
    <col min="5" max="5" width="14.265625" bestFit="1" customWidth="1"/>
  </cols>
  <sheetData>
    <row r="1" spans="1:4">
      <c r="A1" t="s">
        <v>54</v>
      </c>
    </row>
    <row r="2" spans="1:4">
      <c r="B2" t="s">
        <v>8</v>
      </c>
    </row>
    <row r="3" spans="1:4">
      <c r="A3" t="s">
        <v>9</v>
      </c>
    </row>
    <row r="4" spans="1:4" ht="13.15" thickBot="1">
      <c r="A4" t="s">
        <v>10</v>
      </c>
      <c r="B4" t="s">
        <v>11</v>
      </c>
      <c r="C4" t="s">
        <v>36</v>
      </c>
      <c r="D4" t="s">
        <v>4</v>
      </c>
    </row>
    <row r="5" spans="1:4">
      <c r="A5" t="s">
        <v>133</v>
      </c>
      <c r="B5" t="s">
        <v>134</v>
      </c>
      <c r="C5" t="s">
        <v>135</v>
      </c>
      <c r="D5" t="s">
        <v>136</v>
      </c>
    </row>
    <row r="6" spans="1:4">
      <c r="A6" t="s">
        <v>137</v>
      </c>
      <c r="B6" t="s">
        <v>138</v>
      </c>
      <c r="C6" t="s">
        <v>139</v>
      </c>
      <c r="D6" t="s">
        <v>136</v>
      </c>
    </row>
    <row r="7" spans="1:4">
      <c r="A7" t="s">
        <v>140</v>
      </c>
      <c r="B7" t="s">
        <v>141</v>
      </c>
      <c r="C7" t="s">
        <v>142</v>
      </c>
      <c r="D7" t="s">
        <v>136</v>
      </c>
    </row>
    <row r="8" spans="1:4">
      <c r="A8" t="s">
        <v>143</v>
      </c>
      <c r="B8" t="s">
        <v>144</v>
      </c>
      <c r="C8" t="s">
        <v>145</v>
      </c>
      <c r="D8" t="s">
        <v>136</v>
      </c>
    </row>
    <row r="9" spans="1:4">
      <c r="A9" t="s">
        <v>146</v>
      </c>
      <c r="C9" t="s">
        <v>147</v>
      </c>
      <c r="D9" t="s">
        <v>136</v>
      </c>
    </row>
    <row r="10" spans="1:4">
      <c r="A10" t="s">
        <v>148</v>
      </c>
      <c r="C10" t="s">
        <v>149</v>
      </c>
      <c r="D10" t="s">
        <v>136</v>
      </c>
    </row>
    <row r="11" spans="1:4">
      <c r="A11" t="s">
        <v>150</v>
      </c>
      <c r="C11" t="s">
        <v>151</v>
      </c>
      <c r="D11" t="s">
        <v>136</v>
      </c>
    </row>
    <row r="12" spans="1:4">
      <c r="A12" t="s">
        <v>152</v>
      </c>
      <c r="C12" t="s">
        <v>153</v>
      </c>
      <c r="D12" t="s">
        <v>136</v>
      </c>
    </row>
    <row r="13" spans="1:4">
      <c r="A13" t="s">
        <v>154</v>
      </c>
      <c r="C13" t="s">
        <v>155</v>
      </c>
      <c r="D13" t="s">
        <v>136</v>
      </c>
    </row>
    <row r="14" spans="1:4">
      <c r="A14" t="s">
        <v>156</v>
      </c>
      <c r="B14" t="s">
        <v>157</v>
      </c>
      <c r="C14" t="s">
        <v>158</v>
      </c>
      <c r="D14" t="s">
        <v>136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F16"/>
  <sheetViews>
    <sheetView workbookViewId="0">
      <selection activeCell="B11" sqref="B11:B16"/>
    </sheetView>
  </sheetViews>
  <sheetFormatPr defaultRowHeight="12.75"/>
  <cols>
    <col min="4" max="4" width="15.59765625" bestFit="1" customWidth="1"/>
    <col min="5" max="5" width="4.59765625" bestFit="1" customWidth="1"/>
  </cols>
  <sheetData>
    <row r="2" spans="2:6">
      <c r="B2" t="s">
        <v>109</v>
      </c>
      <c r="D2" t="s">
        <v>110</v>
      </c>
    </row>
    <row r="3" spans="2:6">
      <c r="B3" t="s">
        <v>111</v>
      </c>
      <c r="D3" t="s">
        <v>40</v>
      </c>
      <c r="E3" t="s">
        <v>112</v>
      </c>
      <c r="F3" t="s">
        <v>113</v>
      </c>
    </row>
    <row r="4" spans="2:6">
      <c r="B4" t="s">
        <v>119</v>
      </c>
      <c r="D4" t="s">
        <v>114</v>
      </c>
      <c r="E4" t="s">
        <v>118</v>
      </c>
    </row>
    <row r="5" spans="2:6">
      <c r="B5" t="s">
        <v>122</v>
      </c>
      <c r="D5" t="s">
        <v>115</v>
      </c>
      <c r="E5" t="s">
        <v>116</v>
      </c>
    </row>
    <row r="6" spans="2:6">
      <c r="B6" t="s">
        <v>125</v>
      </c>
      <c r="D6" t="s">
        <v>117</v>
      </c>
      <c r="E6" t="s">
        <v>118</v>
      </c>
    </row>
    <row r="7" spans="2:6">
      <c r="B7" t="s">
        <v>126</v>
      </c>
    </row>
    <row r="8" spans="2:6">
      <c r="B8" t="s">
        <v>127</v>
      </c>
    </row>
    <row r="9" spans="2:6">
      <c r="B9" t="s">
        <v>128</v>
      </c>
    </row>
    <row r="10" spans="2:6">
      <c r="B10" t="s">
        <v>129</v>
      </c>
    </row>
    <row r="11" spans="2:6">
      <c r="B11" t="s">
        <v>120</v>
      </c>
    </row>
    <row r="12" spans="2:6">
      <c r="B12" t="s">
        <v>130</v>
      </c>
    </row>
    <row r="13" spans="2:6">
      <c r="B13" t="s">
        <v>131</v>
      </c>
    </row>
    <row r="14" spans="2:6">
      <c r="B14" t="s">
        <v>1527</v>
      </c>
    </row>
    <row r="15" spans="2:6">
      <c r="B15" t="s">
        <v>1528</v>
      </c>
    </row>
    <row r="16" spans="2:6">
      <c r="B16" t="s">
        <v>1529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BV178"/>
  <sheetViews>
    <sheetView topLeftCell="AM1" zoomScaleNormal="100" workbookViewId="0">
      <selection activeCell="AR13" sqref="AR13"/>
    </sheetView>
  </sheetViews>
  <sheetFormatPr defaultRowHeight="12.75"/>
  <cols>
    <col min="3" max="3" width="18.1328125" bestFit="1" customWidth="1"/>
    <col min="39" max="39" width="20.265625" customWidth="1"/>
    <col min="58" max="58" width="17" customWidth="1"/>
  </cols>
  <sheetData>
    <row r="1" spans="2:74">
      <c r="B1" t="s">
        <v>262</v>
      </c>
      <c r="D1" t="s">
        <v>1417</v>
      </c>
      <c r="K1" t="s">
        <v>263</v>
      </c>
      <c r="T1" t="s">
        <v>112</v>
      </c>
      <c r="AC1" t="s">
        <v>264</v>
      </c>
      <c r="AL1" t="s">
        <v>265</v>
      </c>
      <c r="AU1" t="s">
        <v>266</v>
      </c>
      <c r="BE1" t="s">
        <v>267</v>
      </c>
      <c r="BO1" t="s">
        <v>268</v>
      </c>
    </row>
    <row r="3" spans="2:74">
      <c r="B3" t="s">
        <v>101</v>
      </c>
      <c r="K3" t="s">
        <v>101</v>
      </c>
      <c r="T3" t="s">
        <v>101</v>
      </c>
      <c r="AC3" t="s">
        <v>101</v>
      </c>
      <c r="AL3" t="s">
        <v>101</v>
      </c>
      <c r="AU3" t="s">
        <v>101</v>
      </c>
      <c r="BE3" t="s">
        <v>101</v>
      </c>
      <c r="BO3" t="s">
        <v>101</v>
      </c>
    </row>
    <row r="4" spans="2:74">
      <c r="B4" t="s">
        <v>102</v>
      </c>
      <c r="C4" t="s">
        <v>103</v>
      </c>
      <c r="D4" t="s">
        <v>104</v>
      </c>
      <c r="E4" t="s">
        <v>105</v>
      </c>
      <c r="F4" t="s">
        <v>29</v>
      </c>
      <c r="G4" t="s">
        <v>106</v>
      </c>
      <c r="H4" t="s">
        <v>107</v>
      </c>
      <c r="I4" t="s">
        <v>108</v>
      </c>
      <c r="K4" t="s">
        <v>102</v>
      </c>
      <c r="L4" t="s">
        <v>103</v>
      </c>
      <c r="M4" t="s">
        <v>104</v>
      </c>
      <c r="N4" t="s">
        <v>105</v>
      </c>
      <c r="O4" t="s">
        <v>29</v>
      </c>
      <c r="P4" t="s">
        <v>106</v>
      </c>
      <c r="Q4" t="s">
        <v>107</v>
      </c>
      <c r="R4" t="s">
        <v>108</v>
      </c>
      <c r="T4" t="s">
        <v>102</v>
      </c>
      <c r="U4" t="s">
        <v>103</v>
      </c>
      <c r="V4" t="s">
        <v>104</v>
      </c>
      <c r="W4" t="s">
        <v>105</v>
      </c>
      <c r="X4" t="s">
        <v>29</v>
      </c>
      <c r="Y4" t="s">
        <v>106</v>
      </c>
      <c r="Z4" t="s">
        <v>107</v>
      </c>
      <c r="AA4" t="s">
        <v>108</v>
      </c>
      <c r="AC4" t="s">
        <v>102</v>
      </c>
      <c r="AD4" t="s">
        <v>103</v>
      </c>
      <c r="AE4" t="s">
        <v>104</v>
      </c>
      <c r="AF4" t="s">
        <v>105</v>
      </c>
      <c r="AG4" t="s">
        <v>29</v>
      </c>
      <c r="AH4" t="s">
        <v>106</v>
      </c>
      <c r="AI4" t="s">
        <v>107</v>
      </c>
      <c r="AJ4" t="s">
        <v>108</v>
      </c>
      <c r="AL4" t="s">
        <v>102</v>
      </c>
      <c r="AM4" t="s">
        <v>103</v>
      </c>
      <c r="AN4" t="s">
        <v>104</v>
      </c>
      <c r="AO4" t="s">
        <v>105</v>
      </c>
      <c r="AP4" t="s">
        <v>29</v>
      </c>
      <c r="AQ4" t="s">
        <v>106</v>
      </c>
      <c r="AR4" t="s">
        <v>107</v>
      </c>
      <c r="AS4" t="s">
        <v>108</v>
      </c>
      <c r="AU4" t="s">
        <v>102</v>
      </c>
      <c r="AV4" t="s">
        <v>103</v>
      </c>
      <c r="AW4" t="s">
        <v>104</v>
      </c>
      <c r="AX4" t="s">
        <v>105</v>
      </c>
      <c r="AY4" t="s">
        <v>29</v>
      </c>
      <c r="AZ4" t="s">
        <v>106</v>
      </c>
      <c r="BA4" t="s">
        <v>107</v>
      </c>
      <c r="BB4" t="s">
        <v>108</v>
      </c>
      <c r="BE4" t="s">
        <v>102</v>
      </c>
      <c r="BF4" t="s">
        <v>103</v>
      </c>
      <c r="BG4" t="s">
        <v>104</v>
      </c>
      <c r="BH4" t="s">
        <v>105</v>
      </c>
      <c r="BI4" t="s">
        <v>29</v>
      </c>
      <c r="BJ4" t="s">
        <v>106</v>
      </c>
      <c r="BK4" t="s">
        <v>107</v>
      </c>
      <c r="BL4" t="s">
        <v>108</v>
      </c>
      <c r="BO4" t="s">
        <v>102</v>
      </c>
      <c r="BP4" t="s">
        <v>103</v>
      </c>
      <c r="BQ4" t="s">
        <v>104</v>
      </c>
      <c r="BR4" t="s">
        <v>105</v>
      </c>
      <c r="BS4" t="s">
        <v>29</v>
      </c>
      <c r="BT4" t="s">
        <v>106</v>
      </c>
      <c r="BU4" t="s">
        <v>107</v>
      </c>
      <c r="BV4" t="s">
        <v>108</v>
      </c>
    </row>
    <row r="5" spans="2:74">
      <c r="B5" t="s">
        <v>235</v>
      </c>
      <c r="C5" t="s">
        <v>269</v>
      </c>
      <c r="D5" t="s">
        <v>270</v>
      </c>
      <c r="E5" t="s">
        <v>118</v>
      </c>
      <c r="K5" t="s">
        <v>235</v>
      </c>
      <c r="L5" t="s">
        <v>753</v>
      </c>
      <c r="M5" t="s">
        <v>754</v>
      </c>
      <c r="N5" t="s">
        <v>272</v>
      </c>
      <c r="T5" t="s">
        <v>181</v>
      </c>
      <c r="U5" t="s">
        <v>444</v>
      </c>
      <c r="V5" t="s">
        <v>445</v>
      </c>
      <c r="W5" t="s">
        <v>118</v>
      </c>
      <c r="AC5" t="s">
        <v>235</v>
      </c>
      <c r="AD5" t="s">
        <v>317</v>
      </c>
      <c r="AE5" t="s">
        <v>318</v>
      </c>
      <c r="AF5" t="s">
        <v>319</v>
      </c>
      <c r="AL5" t="s">
        <v>235</v>
      </c>
      <c r="AM5" t="s">
        <v>881</v>
      </c>
      <c r="AN5" t="s">
        <v>882</v>
      </c>
      <c r="AO5" t="s">
        <v>883</v>
      </c>
      <c r="AU5" t="s">
        <v>181</v>
      </c>
      <c r="AV5" t="s">
        <v>1173</v>
      </c>
      <c r="AW5" t="s">
        <v>1174</v>
      </c>
      <c r="AX5" t="s">
        <v>118</v>
      </c>
      <c r="BE5" t="s">
        <v>235</v>
      </c>
      <c r="BF5" t="s">
        <v>352</v>
      </c>
      <c r="BG5" t="s">
        <v>353</v>
      </c>
      <c r="BH5" t="s">
        <v>354</v>
      </c>
      <c r="BO5" t="s">
        <v>257</v>
      </c>
      <c r="BP5" t="s">
        <v>282</v>
      </c>
      <c r="BQ5" t="s">
        <v>283</v>
      </c>
      <c r="BR5" t="s">
        <v>118</v>
      </c>
      <c r="BS5" t="s">
        <v>0</v>
      </c>
      <c r="BT5" t="s">
        <v>58</v>
      </c>
    </row>
    <row r="6" spans="2:74">
      <c r="B6" t="s">
        <v>159</v>
      </c>
      <c r="C6" t="s">
        <v>284</v>
      </c>
      <c r="D6" t="s">
        <v>285</v>
      </c>
      <c r="E6" t="s">
        <v>118</v>
      </c>
      <c r="K6" t="s">
        <v>235</v>
      </c>
      <c r="L6" t="s">
        <v>762</v>
      </c>
      <c r="M6" t="s">
        <v>763</v>
      </c>
      <c r="N6" t="s">
        <v>272</v>
      </c>
      <c r="T6" t="s">
        <v>181</v>
      </c>
      <c r="U6" t="s">
        <v>481</v>
      </c>
      <c r="V6" t="s">
        <v>482</v>
      </c>
      <c r="W6" t="s">
        <v>184</v>
      </c>
      <c r="AC6" t="s">
        <v>235</v>
      </c>
      <c r="AD6" t="s">
        <v>347</v>
      </c>
      <c r="AE6" t="s">
        <v>348</v>
      </c>
      <c r="AF6" t="s">
        <v>319</v>
      </c>
      <c r="AL6" t="s">
        <v>235</v>
      </c>
      <c r="AM6" t="s">
        <v>1014</v>
      </c>
      <c r="AN6" t="s">
        <v>1015</v>
      </c>
      <c r="AO6" t="s">
        <v>883</v>
      </c>
      <c r="AU6" t="s">
        <v>181</v>
      </c>
      <c r="AV6" t="s">
        <v>1276</v>
      </c>
      <c r="AW6" t="s">
        <v>968</v>
      </c>
      <c r="AX6" t="s">
        <v>969</v>
      </c>
      <c r="BE6" t="s">
        <v>235</v>
      </c>
      <c r="BF6" t="s">
        <v>367</v>
      </c>
      <c r="BG6" t="s">
        <v>368</v>
      </c>
      <c r="BH6" t="s">
        <v>354</v>
      </c>
      <c r="BO6" t="s">
        <v>257</v>
      </c>
      <c r="BP6" t="s">
        <v>296</v>
      </c>
      <c r="BQ6" t="s">
        <v>297</v>
      </c>
      <c r="BR6" t="s">
        <v>118</v>
      </c>
      <c r="BS6" t="s">
        <v>0</v>
      </c>
      <c r="BT6" t="s">
        <v>58</v>
      </c>
    </row>
    <row r="7" spans="2:74">
      <c r="B7" t="s">
        <v>159</v>
      </c>
      <c r="C7" t="s">
        <v>298</v>
      </c>
      <c r="D7" t="s">
        <v>299</v>
      </c>
      <c r="E7" t="s">
        <v>118</v>
      </c>
      <c r="K7" t="s">
        <v>235</v>
      </c>
      <c r="L7" t="s">
        <v>996</v>
      </c>
      <c r="M7" t="s">
        <v>997</v>
      </c>
      <c r="N7" t="s">
        <v>272</v>
      </c>
      <c r="T7" t="s">
        <v>181</v>
      </c>
      <c r="U7" t="s">
        <v>493</v>
      </c>
      <c r="V7" t="s">
        <v>494</v>
      </c>
      <c r="W7" t="s">
        <v>184</v>
      </c>
      <c r="AC7" t="s">
        <v>235</v>
      </c>
      <c r="AD7" t="s">
        <v>374</v>
      </c>
      <c r="AE7" t="s">
        <v>375</v>
      </c>
      <c r="AF7" t="s">
        <v>118</v>
      </c>
      <c r="AL7" t="s">
        <v>235</v>
      </c>
      <c r="AM7" t="s">
        <v>1023</v>
      </c>
      <c r="AN7" t="s">
        <v>1024</v>
      </c>
      <c r="AO7" t="s">
        <v>883</v>
      </c>
      <c r="AU7" t="s">
        <v>181</v>
      </c>
      <c r="AV7" t="s">
        <v>1279</v>
      </c>
      <c r="AW7" t="s">
        <v>968</v>
      </c>
      <c r="AX7" t="s">
        <v>969</v>
      </c>
      <c r="BE7" t="s">
        <v>235</v>
      </c>
      <c r="BF7" t="s">
        <v>379</v>
      </c>
      <c r="BG7" t="s">
        <v>380</v>
      </c>
      <c r="BH7" t="s">
        <v>381</v>
      </c>
      <c r="BO7" t="s">
        <v>257</v>
      </c>
      <c r="BP7" t="s">
        <v>310</v>
      </c>
      <c r="BQ7" t="s">
        <v>311</v>
      </c>
      <c r="BR7" t="s">
        <v>118</v>
      </c>
      <c r="BS7" t="s">
        <v>0</v>
      </c>
      <c r="BT7" t="s">
        <v>58</v>
      </c>
    </row>
    <row r="8" spans="2:74">
      <c r="B8" t="s">
        <v>159</v>
      </c>
      <c r="C8" t="s">
        <v>312</v>
      </c>
      <c r="D8" t="s">
        <v>313</v>
      </c>
      <c r="E8" t="s">
        <v>118</v>
      </c>
      <c r="K8" t="s">
        <v>235</v>
      </c>
      <c r="L8" t="s">
        <v>1008</v>
      </c>
      <c r="M8" t="s">
        <v>1009</v>
      </c>
      <c r="N8" t="s">
        <v>272</v>
      </c>
      <c r="T8" t="s">
        <v>181</v>
      </c>
      <c r="U8" t="s">
        <v>551</v>
      </c>
      <c r="V8" t="s">
        <v>552</v>
      </c>
      <c r="W8" t="s">
        <v>184</v>
      </c>
      <c r="AC8" t="s">
        <v>235</v>
      </c>
      <c r="AD8" t="s">
        <v>459</v>
      </c>
      <c r="AE8" t="s">
        <v>460</v>
      </c>
      <c r="AF8" t="s">
        <v>319</v>
      </c>
      <c r="AL8" t="s">
        <v>235</v>
      </c>
      <c r="AM8" t="s">
        <v>1031</v>
      </c>
      <c r="AN8" t="s">
        <v>1032</v>
      </c>
      <c r="AO8" t="s">
        <v>1526</v>
      </c>
      <c r="AU8" t="s">
        <v>181</v>
      </c>
      <c r="AV8" t="s">
        <v>1282</v>
      </c>
      <c r="AW8" t="s">
        <v>968</v>
      </c>
      <c r="AX8" t="s">
        <v>969</v>
      </c>
      <c r="BE8" t="s">
        <v>235</v>
      </c>
      <c r="BF8" t="s">
        <v>392</v>
      </c>
      <c r="BG8" t="s">
        <v>393</v>
      </c>
      <c r="BH8" t="s">
        <v>381</v>
      </c>
      <c r="BO8" t="s">
        <v>257</v>
      </c>
      <c r="BP8" t="s">
        <v>325</v>
      </c>
      <c r="BQ8" t="s">
        <v>326</v>
      </c>
      <c r="BR8" t="s">
        <v>118</v>
      </c>
      <c r="BS8" t="s">
        <v>0</v>
      </c>
      <c r="BT8" t="s">
        <v>58</v>
      </c>
    </row>
    <row r="9" spans="2:74">
      <c r="B9" t="s">
        <v>159</v>
      </c>
      <c r="C9" t="s">
        <v>327</v>
      </c>
      <c r="D9" t="s">
        <v>328</v>
      </c>
      <c r="E9" t="s">
        <v>118</v>
      </c>
      <c r="K9" t="s">
        <v>235</v>
      </c>
      <c r="L9" t="s">
        <v>1018</v>
      </c>
      <c r="M9" t="s">
        <v>1019</v>
      </c>
      <c r="N9" t="s">
        <v>1020</v>
      </c>
      <c r="T9" t="s">
        <v>181</v>
      </c>
      <c r="U9" t="s">
        <v>657</v>
      </c>
      <c r="V9" t="s">
        <v>658</v>
      </c>
      <c r="W9" t="s">
        <v>118</v>
      </c>
      <c r="AC9" t="s">
        <v>235</v>
      </c>
      <c r="AD9" t="s">
        <v>483</v>
      </c>
      <c r="AE9" t="s">
        <v>484</v>
      </c>
      <c r="AF9" t="s">
        <v>319</v>
      </c>
      <c r="AL9" t="s">
        <v>235</v>
      </c>
      <c r="AM9" t="s">
        <v>1040</v>
      </c>
      <c r="AN9" t="s">
        <v>1041</v>
      </c>
      <c r="AO9" t="s">
        <v>1526</v>
      </c>
      <c r="AU9" t="s">
        <v>181</v>
      </c>
      <c r="AV9" t="s">
        <v>1285</v>
      </c>
      <c r="AW9" t="s">
        <v>968</v>
      </c>
      <c r="AX9" t="s">
        <v>969</v>
      </c>
      <c r="BE9" t="s">
        <v>235</v>
      </c>
      <c r="BF9" t="s">
        <v>404</v>
      </c>
      <c r="BG9" t="s">
        <v>405</v>
      </c>
      <c r="BH9" t="s">
        <v>381</v>
      </c>
      <c r="BO9" t="s">
        <v>257</v>
      </c>
      <c r="BP9" t="s">
        <v>340</v>
      </c>
      <c r="BQ9" t="s">
        <v>341</v>
      </c>
      <c r="BR9" t="s">
        <v>118</v>
      </c>
      <c r="BS9" t="s">
        <v>0</v>
      </c>
      <c r="BT9" t="s">
        <v>58</v>
      </c>
    </row>
    <row r="10" spans="2:74">
      <c r="B10" t="s">
        <v>159</v>
      </c>
      <c r="C10" t="s">
        <v>342</v>
      </c>
      <c r="D10" t="s">
        <v>343</v>
      </c>
      <c r="E10" t="s">
        <v>118</v>
      </c>
      <c r="K10" t="s">
        <v>235</v>
      </c>
      <c r="L10" t="s">
        <v>1027</v>
      </c>
      <c r="M10" t="s">
        <v>1028</v>
      </c>
      <c r="N10" t="s">
        <v>272</v>
      </c>
      <c r="T10" t="s">
        <v>181</v>
      </c>
      <c r="U10" t="s">
        <v>679</v>
      </c>
      <c r="V10" t="s">
        <v>680</v>
      </c>
      <c r="W10" t="s">
        <v>184</v>
      </c>
      <c r="AC10" t="s">
        <v>235</v>
      </c>
      <c r="AD10" t="s">
        <v>520</v>
      </c>
      <c r="AE10" t="s">
        <v>521</v>
      </c>
      <c r="AF10" t="s">
        <v>319</v>
      </c>
      <c r="AL10" t="s">
        <v>235</v>
      </c>
      <c r="AM10" t="s">
        <v>1047</v>
      </c>
      <c r="AN10" t="s">
        <v>1048</v>
      </c>
      <c r="AO10" t="s">
        <v>1526</v>
      </c>
      <c r="AU10" t="s">
        <v>181</v>
      </c>
      <c r="AV10" t="s">
        <v>1288</v>
      </c>
      <c r="AW10" t="s">
        <v>968</v>
      </c>
      <c r="AX10" t="s">
        <v>969</v>
      </c>
      <c r="BE10" t="s">
        <v>235</v>
      </c>
      <c r="BF10" t="s">
        <v>416</v>
      </c>
      <c r="BG10" t="s">
        <v>417</v>
      </c>
      <c r="BH10" t="s">
        <v>354</v>
      </c>
      <c r="BO10" t="s">
        <v>257</v>
      </c>
      <c r="BP10" t="s">
        <v>355</v>
      </c>
      <c r="BQ10" t="s">
        <v>356</v>
      </c>
      <c r="BR10" t="s">
        <v>118</v>
      </c>
      <c r="BS10" t="s">
        <v>0</v>
      </c>
      <c r="BT10" t="s">
        <v>58</v>
      </c>
    </row>
    <row r="11" spans="2:74">
      <c r="B11" t="s">
        <v>159</v>
      </c>
      <c r="C11" t="s">
        <v>357</v>
      </c>
      <c r="D11" t="s">
        <v>358</v>
      </c>
      <c r="E11" t="s">
        <v>118</v>
      </c>
      <c r="K11" t="s">
        <v>235</v>
      </c>
      <c r="L11" t="s">
        <v>1036</v>
      </c>
      <c r="M11" t="s">
        <v>1037</v>
      </c>
      <c r="N11" t="s">
        <v>1020</v>
      </c>
      <c r="T11" t="s">
        <v>181</v>
      </c>
      <c r="U11" t="s">
        <v>690</v>
      </c>
      <c r="V11" t="s">
        <v>691</v>
      </c>
      <c r="W11" t="s">
        <v>184</v>
      </c>
      <c r="AC11" t="s">
        <v>235</v>
      </c>
      <c r="AD11" t="s">
        <v>541</v>
      </c>
      <c r="AE11" t="s">
        <v>542</v>
      </c>
      <c r="AF11" t="s">
        <v>319</v>
      </c>
      <c r="AL11" t="s">
        <v>235</v>
      </c>
      <c r="AM11" t="s">
        <v>1055</v>
      </c>
      <c r="AN11" t="s">
        <v>1056</v>
      </c>
      <c r="AO11" t="s">
        <v>1526</v>
      </c>
      <c r="AU11" t="s">
        <v>181</v>
      </c>
      <c r="AV11" t="s">
        <v>1291</v>
      </c>
      <c r="AW11" t="s">
        <v>968</v>
      </c>
      <c r="AX11" t="s">
        <v>969</v>
      </c>
      <c r="BE11" t="s">
        <v>235</v>
      </c>
      <c r="BF11" t="s">
        <v>428</v>
      </c>
      <c r="BG11" t="s">
        <v>429</v>
      </c>
      <c r="BH11" t="s">
        <v>1524</v>
      </c>
    </row>
    <row r="12" spans="2:74">
      <c r="B12" t="s">
        <v>159</v>
      </c>
      <c r="C12" t="s">
        <v>369</v>
      </c>
      <c r="D12" t="s">
        <v>370</v>
      </c>
      <c r="E12" t="s">
        <v>118</v>
      </c>
      <c r="K12" t="s">
        <v>235</v>
      </c>
      <c r="L12" t="s">
        <v>1043</v>
      </c>
      <c r="M12" t="s">
        <v>1044</v>
      </c>
      <c r="N12" t="s">
        <v>272</v>
      </c>
      <c r="T12" t="s">
        <v>181</v>
      </c>
      <c r="U12" t="s">
        <v>701</v>
      </c>
      <c r="V12" t="s">
        <v>702</v>
      </c>
      <c r="W12" t="s">
        <v>184</v>
      </c>
      <c r="AC12" t="s">
        <v>235</v>
      </c>
      <c r="AD12" t="s">
        <v>563</v>
      </c>
      <c r="AE12" t="s">
        <v>564</v>
      </c>
      <c r="AF12" t="s">
        <v>319</v>
      </c>
      <c r="AL12" t="s">
        <v>235</v>
      </c>
      <c r="AM12" t="s">
        <v>1063</v>
      </c>
      <c r="AN12" t="s">
        <v>1064</v>
      </c>
      <c r="AO12" t="s">
        <v>1526</v>
      </c>
      <c r="AU12" t="s">
        <v>181</v>
      </c>
      <c r="AV12" t="s">
        <v>1294</v>
      </c>
      <c r="AW12" t="s">
        <v>968</v>
      </c>
      <c r="AX12" t="s">
        <v>969</v>
      </c>
      <c r="BE12" t="s">
        <v>235</v>
      </c>
      <c r="BF12" t="s">
        <v>439</v>
      </c>
      <c r="BG12" t="s">
        <v>440</v>
      </c>
      <c r="BH12" t="s">
        <v>1524</v>
      </c>
    </row>
    <row r="13" spans="2:74">
      <c r="B13" t="s">
        <v>159</v>
      </c>
      <c r="C13" t="s">
        <v>382</v>
      </c>
      <c r="D13" t="s">
        <v>383</v>
      </c>
      <c r="E13" t="s">
        <v>118</v>
      </c>
      <c r="K13" t="s">
        <v>235</v>
      </c>
      <c r="L13" t="s">
        <v>1051</v>
      </c>
      <c r="M13" t="s">
        <v>1052</v>
      </c>
      <c r="N13" t="s">
        <v>272</v>
      </c>
      <c r="T13" t="s">
        <v>181</v>
      </c>
      <c r="U13" t="s">
        <v>712</v>
      </c>
      <c r="V13" t="s">
        <v>713</v>
      </c>
      <c r="W13" t="s">
        <v>184</v>
      </c>
      <c r="AC13" t="s">
        <v>235</v>
      </c>
      <c r="AD13" t="s">
        <v>584</v>
      </c>
      <c r="AE13" t="s">
        <v>585</v>
      </c>
      <c r="AF13" t="s">
        <v>319</v>
      </c>
      <c r="AL13" t="s">
        <v>235</v>
      </c>
      <c r="AM13" t="s">
        <v>1073</v>
      </c>
      <c r="AN13" t="s">
        <v>1074</v>
      </c>
      <c r="AO13" t="s">
        <v>1526</v>
      </c>
      <c r="AU13" t="s">
        <v>181</v>
      </c>
      <c r="AV13" t="s">
        <v>1297</v>
      </c>
      <c r="AW13" t="s">
        <v>968</v>
      </c>
      <c r="AX13" t="s">
        <v>969</v>
      </c>
      <c r="BE13" t="s">
        <v>235</v>
      </c>
      <c r="BF13" t="s">
        <v>452</v>
      </c>
      <c r="BG13" t="s">
        <v>453</v>
      </c>
      <c r="BH13" t="s">
        <v>1525</v>
      </c>
    </row>
    <row r="14" spans="2:74">
      <c r="B14" t="s">
        <v>159</v>
      </c>
      <c r="C14" t="s">
        <v>394</v>
      </c>
      <c r="D14" t="s">
        <v>395</v>
      </c>
      <c r="E14" t="s">
        <v>118</v>
      </c>
      <c r="K14" t="s">
        <v>235</v>
      </c>
      <c r="L14" t="s">
        <v>1059</v>
      </c>
      <c r="M14" t="s">
        <v>1060</v>
      </c>
      <c r="N14" t="s">
        <v>272</v>
      </c>
      <c r="T14" t="s">
        <v>181</v>
      </c>
      <c r="U14" t="s">
        <v>723</v>
      </c>
      <c r="V14" t="s">
        <v>724</v>
      </c>
      <c r="W14" t="s">
        <v>184</v>
      </c>
      <c r="AC14" t="s">
        <v>235</v>
      </c>
      <c r="AD14" t="s">
        <v>604</v>
      </c>
      <c r="AE14" t="s">
        <v>605</v>
      </c>
      <c r="AF14" t="s">
        <v>319</v>
      </c>
      <c r="AL14" t="s">
        <v>181</v>
      </c>
      <c r="AM14" t="s">
        <v>1105</v>
      </c>
      <c r="AN14" t="s">
        <v>1106</v>
      </c>
      <c r="AO14" t="s">
        <v>184</v>
      </c>
      <c r="AU14" t="s">
        <v>181</v>
      </c>
      <c r="AV14" t="s">
        <v>1300</v>
      </c>
      <c r="AW14" t="s">
        <v>968</v>
      </c>
      <c r="AX14" t="s">
        <v>969</v>
      </c>
      <c r="BE14" t="s">
        <v>235</v>
      </c>
      <c r="BF14" t="s">
        <v>464</v>
      </c>
      <c r="BG14" t="s">
        <v>465</v>
      </c>
      <c r="BH14" t="s">
        <v>1525</v>
      </c>
    </row>
    <row r="15" spans="2:74">
      <c r="B15" t="s">
        <v>159</v>
      </c>
      <c r="C15" t="s">
        <v>406</v>
      </c>
      <c r="D15" t="s">
        <v>407</v>
      </c>
      <c r="E15" t="s">
        <v>118</v>
      </c>
      <c r="K15" t="s">
        <v>235</v>
      </c>
      <c r="L15" t="s">
        <v>1069</v>
      </c>
      <c r="M15" t="s">
        <v>1070</v>
      </c>
      <c r="N15" t="s">
        <v>1020</v>
      </c>
      <c r="T15" t="s">
        <v>181</v>
      </c>
      <c r="U15" t="s">
        <v>735</v>
      </c>
      <c r="V15" t="s">
        <v>736</v>
      </c>
      <c r="W15" t="s">
        <v>184</v>
      </c>
      <c r="AC15" t="s">
        <v>235</v>
      </c>
      <c r="AD15" t="s">
        <v>1115</v>
      </c>
      <c r="AE15" t="s">
        <v>1116</v>
      </c>
      <c r="AF15" t="s">
        <v>118</v>
      </c>
      <c r="AL15" t="s">
        <v>181</v>
      </c>
      <c r="AM15" t="s">
        <v>1111</v>
      </c>
      <c r="AN15" t="s">
        <v>1112</v>
      </c>
      <c r="AO15" t="s">
        <v>184</v>
      </c>
      <c r="AU15" t="s">
        <v>181</v>
      </c>
      <c r="AV15" t="s">
        <v>1303</v>
      </c>
      <c r="AW15" t="s">
        <v>968</v>
      </c>
      <c r="AX15" t="s">
        <v>969</v>
      </c>
      <c r="BE15" t="s">
        <v>235</v>
      </c>
      <c r="BF15" t="s">
        <v>476</v>
      </c>
      <c r="BG15" t="s">
        <v>477</v>
      </c>
      <c r="BH15" t="s">
        <v>1524</v>
      </c>
    </row>
    <row r="16" spans="2:74">
      <c r="B16" t="s">
        <v>159</v>
      </c>
      <c r="C16" t="s">
        <v>418</v>
      </c>
      <c r="D16" t="s">
        <v>419</v>
      </c>
      <c r="E16" t="s">
        <v>118</v>
      </c>
      <c r="K16" t="s">
        <v>235</v>
      </c>
      <c r="L16" t="s">
        <v>1079</v>
      </c>
      <c r="M16" t="s">
        <v>1080</v>
      </c>
      <c r="N16" t="s">
        <v>272</v>
      </c>
      <c r="T16" t="s">
        <v>181</v>
      </c>
      <c r="U16" t="s">
        <v>755</v>
      </c>
      <c r="V16" t="s">
        <v>756</v>
      </c>
      <c r="W16" t="s">
        <v>184</v>
      </c>
      <c r="AC16" t="s">
        <v>235</v>
      </c>
      <c r="AD16" t="s">
        <v>1157</v>
      </c>
      <c r="AE16" t="s">
        <v>1158</v>
      </c>
      <c r="AF16" t="s">
        <v>118</v>
      </c>
      <c r="AL16" t="s">
        <v>181</v>
      </c>
      <c r="AM16" t="s">
        <v>1129</v>
      </c>
      <c r="AN16" t="s">
        <v>1130</v>
      </c>
      <c r="AO16" t="s">
        <v>184</v>
      </c>
      <c r="AU16" t="s">
        <v>181</v>
      </c>
      <c r="AV16" t="s">
        <v>1306</v>
      </c>
      <c r="AW16" t="s">
        <v>968</v>
      </c>
      <c r="AX16" t="s">
        <v>969</v>
      </c>
      <c r="BE16" t="s">
        <v>235</v>
      </c>
      <c r="BF16" t="s">
        <v>488</v>
      </c>
      <c r="BG16" t="s">
        <v>489</v>
      </c>
      <c r="BH16" t="s">
        <v>1524</v>
      </c>
    </row>
    <row r="17" spans="2:62">
      <c r="B17" t="s">
        <v>159</v>
      </c>
      <c r="C17" t="s">
        <v>430</v>
      </c>
      <c r="D17" t="s">
        <v>431</v>
      </c>
      <c r="E17" t="s">
        <v>118</v>
      </c>
      <c r="K17" t="s">
        <v>181</v>
      </c>
      <c r="L17" t="s">
        <v>527</v>
      </c>
      <c r="M17" t="s">
        <v>528</v>
      </c>
      <c r="N17" t="s">
        <v>184</v>
      </c>
      <c r="T17" t="s">
        <v>181</v>
      </c>
      <c r="U17" t="s">
        <v>764</v>
      </c>
      <c r="V17" t="s">
        <v>765</v>
      </c>
      <c r="W17" t="s">
        <v>184</v>
      </c>
      <c r="AC17" t="s">
        <v>235</v>
      </c>
      <c r="AD17" t="s">
        <v>1199</v>
      </c>
      <c r="AE17" t="s">
        <v>1200</v>
      </c>
      <c r="AF17" t="s">
        <v>118</v>
      </c>
      <c r="AL17" t="s">
        <v>181</v>
      </c>
      <c r="AM17" t="s">
        <v>1135</v>
      </c>
      <c r="AN17" t="s">
        <v>1136</v>
      </c>
      <c r="AO17" t="s">
        <v>582</v>
      </c>
      <c r="AU17" t="s">
        <v>181</v>
      </c>
      <c r="AV17" t="s">
        <v>1309</v>
      </c>
      <c r="AW17" t="s">
        <v>968</v>
      </c>
      <c r="AX17" t="s">
        <v>969</v>
      </c>
      <c r="BE17" t="s">
        <v>235</v>
      </c>
      <c r="BF17" t="s">
        <v>500</v>
      </c>
      <c r="BG17" t="s">
        <v>501</v>
      </c>
      <c r="BH17" t="s">
        <v>354</v>
      </c>
    </row>
    <row r="18" spans="2:62">
      <c r="B18" t="s">
        <v>159</v>
      </c>
      <c r="C18" t="s">
        <v>441</v>
      </c>
      <c r="D18" t="s">
        <v>442</v>
      </c>
      <c r="E18" t="s">
        <v>118</v>
      </c>
      <c r="K18" t="s">
        <v>181</v>
      </c>
      <c r="L18" t="s">
        <v>537</v>
      </c>
      <c r="M18" t="s">
        <v>538</v>
      </c>
      <c r="N18" t="s">
        <v>184</v>
      </c>
      <c r="T18" t="s">
        <v>181</v>
      </c>
      <c r="U18" t="s">
        <v>790</v>
      </c>
      <c r="V18" t="s">
        <v>791</v>
      </c>
      <c r="W18" t="s">
        <v>184</v>
      </c>
      <c r="AC18" t="s">
        <v>235</v>
      </c>
      <c r="AD18" t="s">
        <v>1233</v>
      </c>
      <c r="AE18" t="s">
        <v>1234</v>
      </c>
      <c r="AF18" t="s">
        <v>319</v>
      </c>
      <c r="AL18" t="s">
        <v>181</v>
      </c>
      <c r="AM18" t="s">
        <v>1177</v>
      </c>
      <c r="AN18" t="s">
        <v>1178</v>
      </c>
      <c r="AO18" t="s">
        <v>184</v>
      </c>
      <c r="AU18" t="s">
        <v>181</v>
      </c>
      <c r="AV18" t="s">
        <v>1312</v>
      </c>
      <c r="AW18" t="s">
        <v>968</v>
      </c>
      <c r="AX18" t="s">
        <v>969</v>
      </c>
      <c r="BE18" t="s">
        <v>235</v>
      </c>
      <c r="BF18" t="s">
        <v>653</v>
      </c>
      <c r="BG18" t="s">
        <v>654</v>
      </c>
      <c r="BH18" t="s">
        <v>354</v>
      </c>
    </row>
    <row r="19" spans="2:62">
      <c r="B19" t="s">
        <v>159</v>
      </c>
      <c r="C19" t="s">
        <v>454</v>
      </c>
      <c r="D19" t="s">
        <v>455</v>
      </c>
      <c r="E19" t="s">
        <v>118</v>
      </c>
      <c r="G19" t="s">
        <v>245</v>
      </c>
      <c r="K19" t="s">
        <v>181</v>
      </c>
      <c r="L19" t="s">
        <v>570</v>
      </c>
      <c r="M19" t="s">
        <v>571</v>
      </c>
      <c r="N19" t="s">
        <v>184</v>
      </c>
      <c r="T19" t="s">
        <v>181</v>
      </c>
      <c r="U19" t="s">
        <v>799</v>
      </c>
      <c r="V19" t="s">
        <v>800</v>
      </c>
      <c r="W19" t="s">
        <v>184</v>
      </c>
      <c r="AC19" t="s">
        <v>235</v>
      </c>
      <c r="AD19" t="s">
        <v>1237</v>
      </c>
      <c r="AE19" t="s">
        <v>1238</v>
      </c>
      <c r="AF19" t="s">
        <v>319</v>
      </c>
      <c r="AL19" t="s">
        <v>181</v>
      </c>
      <c r="AM19" t="s">
        <v>1183</v>
      </c>
      <c r="AN19" t="s">
        <v>1184</v>
      </c>
      <c r="AO19" t="s">
        <v>184</v>
      </c>
      <c r="AU19" t="s">
        <v>181</v>
      </c>
      <c r="AV19" t="s">
        <v>1315</v>
      </c>
      <c r="AW19" t="s">
        <v>968</v>
      </c>
      <c r="AX19" t="s">
        <v>969</v>
      </c>
      <c r="BE19" t="s">
        <v>235</v>
      </c>
      <c r="BF19" t="s">
        <v>664</v>
      </c>
      <c r="BG19" t="s">
        <v>665</v>
      </c>
      <c r="BH19" t="s">
        <v>381</v>
      </c>
    </row>
    <row r="20" spans="2:62">
      <c r="B20" t="s">
        <v>159</v>
      </c>
      <c r="C20" t="s">
        <v>466</v>
      </c>
      <c r="D20" t="s">
        <v>467</v>
      </c>
      <c r="E20" t="s">
        <v>118</v>
      </c>
      <c r="K20" t="s">
        <v>181</v>
      </c>
      <c r="L20" t="s">
        <v>580</v>
      </c>
      <c r="M20" t="s">
        <v>581</v>
      </c>
      <c r="N20" t="s">
        <v>582</v>
      </c>
      <c r="T20" t="s">
        <v>181</v>
      </c>
      <c r="U20" t="s">
        <v>833</v>
      </c>
      <c r="V20" t="s">
        <v>834</v>
      </c>
      <c r="W20" t="s">
        <v>184</v>
      </c>
      <c r="AC20" t="s">
        <v>235</v>
      </c>
      <c r="AD20" t="s">
        <v>1337</v>
      </c>
      <c r="AE20" t="s">
        <v>1338</v>
      </c>
      <c r="AF20" t="s">
        <v>118</v>
      </c>
      <c r="AL20" t="s">
        <v>181</v>
      </c>
      <c r="AM20" t="s">
        <v>1195</v>
      </c>
      <c r="AN20" t="s">
        <v>1196</v>
      </c>
      <c r="AO20" t="s">
        <v>184</v>
      </c>
      <c r="AU20" t="s">
        <v>181</v>
      </c>
      <c r="AV20" t="s">
        <v>1318</v>
      </c>
      <c r="AW20" t="s">
        <v>968</v>
      </c>
      <c r="AX20" t="s">
        <v>969</v>
      </c>
      <c r="BE20" t="s">
        <v>235</v>
      </c>
      <c r="BF20" t="s">
        <v>675</v>
      </c>
      <c r="BG20" t="s">
        <v>676</v>
      </c>
      <c r="BH20" t="s">
        <v>381</v>
      </c>
    </row>
    <row r="21" spans="2:62">
      <c r="B21" t="s">
        <v>159</v>
      </c>
      <c r="C21" t="s">
        <v>478</v>
      </c>
      <c r="D21" t="s">
        <v>479</v>
      </c>
      <c r="E21" t="s">
        <v>118</v>
      </c>
      <c r="K21" t="s">
        <v>181</v>
      </c>
      <c r="L21" t="s">
        <v>655</v>
      </c>
      <c r="M21" t="s">
        <v>656</v>
      </c>
      <c r="N21" t="s">
        <v>184</v>
      </c>
      <c r="T21" t="s">
        <v>181</v>
      </c>
      <c r="U21" t="s">
        <v>898</v>
      </c>
      <c r="V21" t="s">
        <v>899</v>
      </c>
      <c r="W21" t="s">
        <v>184</v>
      </c>
      <c r="AC21" t="s">
        <v>181</v>
      </c>
      <c r="AD21" t="s">
        <v>692</v>
      </c>
      <c r="AE21" t="s">
        <v>693</v>
      </c>
      <c r="AF21" t="s">
        <v>184</v>
      </c>
      <c r="AL21" t="s">
        <v>181</v>
      </c>
      <c r="AM21" t="s">
        <v>1201</v>
      </c>
      <c r="AN21" t="s">
        <v>1202</v>
      </c>
      <c r="AO21" t="s">
        <v>184</v>
      </c>
      <c r="AU21" t="s">
        <v>181</v>
      </c>
      <c r="AV21" t="s">
        <v>1321</v>
      </c>
      <c r="AW21" t="s">
        <v>968</v>
      </c>
      <c r="AX21" t="s">
        <v>969</v>
      </c>
      <c r="BE21" t="s">
        <v>235</v>
      </c>
      <c r="BF21" t="s">
        <v>686</v>
      </c>
      <c r="BG21" t="s">
        <v>687</v>
      </c>
      <c r="BH21" t="s">
        <v>381</v>
      </c>
    </row>
    <row r="22" spans="2:62">
      <c r="B22" t="s">
        <v>159</v>
      </c>
      <c r="C22" t="s">
        <v>490</v>
      </c>
      <c r="D22" t="s">
        <v>491</v>
      </c>
      <c r="E22" t="s">
        <v>118</v>
      </c>
      <c r="K22" t="s">
        <v>181</v>
      </c>
      <c r="L22" t="s">
        <v>666</v>
      </c>
      <c r="M22" t="s">
        <v>667</v>
      </c>
      <c r="N22" t="s">
        <v>184</v>
      </c>
      <c r="T22" t="s">
        <v>181</v>
      </c>
      <c r="U22" t="s">
        <v>908</v>
      </c>
      <c r="V22" t="s">
        <v>909</v>
      </c>
      <c r="W22" t="s">
        <v>118</v>
      </c>
      <c r="AC22" t="s">
        <v>181</v>
      </c>
      <c r="AD22" t="s">
        <v>703</v>
      </c>
      <c r="AE22" t="s">
        <v>704</v>
      </c>
      <c r="AF22" t="s">
        <v>184</v>
      </c>
      <c r="AL22" t="s">
        <v>181</v>
      </c>
      <c r="AM22" t="s">
        <v>1207</v>
      </c>
      <c r="AN22" t="s">
        <v>1208</v>
      </c>
      <c r="AO22" t="s">
        <v>582</v>
      </c>
      <c r="AU22" t="s">
        <v>181</v>
      </c>
      <c r="AV22" t="s">
        <v>1324</v>
      </c>
      <c r="AW22" t="s">
        <v>968</v>
      </c>
      <c r="AX22" t="s">
        <v>969</v>
      </c>
      <c r="BE22" t="s">
        <v>257</v>
      </c>
      <c r="BF22" t="s">
        <v>280</v>
      </c>
      <c r="BG22" t="s">
        <v>281</v>
      </c>
      <c r="BH22" t="s">
        <v>118</v>
      </c>
      <c r="BI22" t="s">
        <v>0</v>
      </c>
      <c r="BJ22" t="s">
        <v>58</v>
      </c>
    </row>
    <row r="23" spans="2:62">
      <c r="B23" t="s">
        <v>159</v>
      </c>
      <c r="C23" t="s">
        <v>502</v>
      </c>
      <c r="D23" t="s">
        <v>503</v>
      </c>
      <c r="E23" t="s">
        <v>118</v>
      </c>
      <c r="K23" t="s">
        <v>181</v>
      </c>
      <c r="L23" t="s">
        <v>688</v>
      </c>
      <c r="M23" t="s">
        <v>689</v>
      </c>
      <c r="N23" t="s">
        <v>184</v>
      </c>
      <c r="T23" t="s">
        <v>181</v>
      </c>
      <c r="U23" t="s">
        <v>918</v>
      </c>
      <c r="V23" t="s">
        <v>919</v>
      </c>
      <c r="W23" t="s">
        <v>118</v>
      </c>
      <c r="AC23" t="s">
        <v>181</v>
      </c>
      <c r="AD23" t="s">
        <v>714</v>
      </c>
      <c r="AE23" t="s">
        <v>715</v>
      </c>
      <c r="AF23" t="s">
        <v>184</v>
      </c>
      <c r="AL23" t="s">
        <v>181</v>
      </c>
      <c r="AM23" t="s">
        <v>1213</v>
      </c>
      <c r="AN23" t="s">
        <v>1214</v>
      </c>
      <c r="AO23" t="s">
        <v>184</v>
      </c>
      <c r="AU23" t="s">
        <v>181</v>
      </c>
      <c r="AV23" t="s">
        <v>1327</v>
      </c>
      <c r="AW23" t="s">
        <v>968</v>
      </c>
      <c r="AX23" t="s">
        <v>969</v>
      </c>
      <c r="BE23" t="s">
        <v>159</v>
      </c>
      <c r="BF23" t="s">
        <v>294</v>
      </c>
      <c r="BG23" t="s">
        <v>295</v>
      </c>
      <c r="BH23" t="s">
        <v>118</v>
      </c>
      <c r="BI23" t="s">
        <v>0</v>
      </c>
      <c r="BJ23" t="s">
        <v>58</v>
      </c>
    </row>
    <row r="24" spans="2:62">
      <c r="B24" t="s">
        <v>159</v>
      </c>
      <c r="C24" t="s">
        <v>515</v>
      </c>
      <c r="D24" t="s">
        <v>516</v>
      </c>
      <c r="E24" t="s">
        <v>118</v>
      </c>
      <c r="K24" t="s">
        <v>181</v>
      </c>
      <c r="L24" t="s">
        <v>699</v>
      </c>
      <c r="M24" t="s">
        <v>700</v>
      </c>
      <c r="N24" t="s">
        <v>184</v>
      </c>
      <c r="T24" t="s">
        <v>181</v>
      </c>
      <c r="U24" t="s">
        <v>936</v>
      </c>
      <c r="V24" t="s">
        <v>188</v>
      </c>
      <c r="W24" t="s">
        <v>184</v>
      </c>
      <c r="X24" t="s">
        <v>0</v>
      </c>
      <c r="AC24" t="s">
        <v>181</v>
      </c>
      <c r="AD24" t="s">
        <v>725</v>
      </c>
      <c r="AE24" t="s">
        <v>726</v>
      </c>
      <c r="AF24" t="s">
        <v>184</v>
      </c>
      <c r="AL24" t="s">
        <v>181</v>
      </c>
      <c r="AM24" t="s">
        <v>1218</v>
      </c>
      <c r="AN24" t="s">
        <v>1219</v>
      </c>
      <c r="AO24" t="s">
        <v>184</v>
      </c>
      <c r="AU24" t="s">
        <v>181</v>
      </c>
      <c r="AV24" t="s">
        <v>1330</v>
      </c>
      <c r="AW24" t="s">
        <v>968</v>
      </c>
      <c r="AX24" t="s">
        <v>969</v>
      </c>
      <c r="BE24" t="s">
        <v>159</v>
      </c>
      <c r="BF24" t="s">
        <v>308</v>
      </c>
      <c r="BG24" t="s">
        <v>309</v>
      </c>
      <c r="BH24" t="s">
        <v>118</v>
      </c>
    </row>
    <row r="25" spans="2:62">
      <c r="K25" t="s">
        <v>181</v>
      </c>
      <c r="L25" t="s">
        <v>710</v>
      </c>
      <c r="M25" t="s">
        <v>711</v>
      </c>
      <c r="N25" t="s">
        <v>582</v>
      </c>
      <c r="T25" t="s">
        <v>181</v>
      </c>
      <c r="U25" t="s">
        <v>945</v>
      </c>
      <c r="V25" t="s">
        <v>946</v>
      </c>
      <c r="W25" t="s">
        <v>184</v>
      </c>
      <c r="AC25" t="s">
        <v>181</v>
      </c>
      <c r="AD25" t="s">
        <v>792</v>
      </c>
      <c r="AE25" t="s">
        <v>793</v>
      </c>
      <c r="AF25" t="s">
        <v>184</v>
      </c>
      <c r="AL25" t="s">
        <v>159</v>
      </c>
      <c r="AM25" t="s">
        <v>277</v>
      </c>
      <c r="AN25" t="s">
        <v>277</v>
      </c>
      <c r="AO25" t="s">
        <v>278</v>
      </c>
      <c r="AU25" t="s">
        <v>181</v>
      </c>
      <c r="AV25" t="s">
        <v>1333</v>
      </c>
      <c r="AW25" t="s">
        <v>968</v>
      </c>
      <c r="AX25" t="s">
        <v>969</v>
      </c>
      <c r="BE25" t="s">
        <v>159</v>
      </c>
      <c r="BF25" t="s">
        <v>323</v>
      </c>
      <c r="BG25" t="s">
        <v>324</v>
      </c>
      <c r="BH25" t="s">
        <v>118</v>
      </c>
      <c r="BI25" t="s">
        <v>0</v>
      </c>
      <c r="BJ25" t="s">
        <v>58</v>
      </c>
    </row>
    <row r="26" spans="2:62">
      <c r="K26" t="s">
        <v>181</v>
      </c>
      <c r="L26" t="s">
        <v>721</v>
      </c>
      <c r="M26" t="s">
        <v>722</v>
      </c>
      <c r="N26" t="s">
        <v>184</v>
      </c>
      <c r="T26" t="s">
        <v>181</v>
      </c>
      <c r="U26" t="s">
        <v>956</v>
      </c>
      <c r="V26" t="s">
        <v>957</v>
      </c>
      <c r="W26" t="s">
        <v>184</v>
      </c>
      <c r="AC26" t="s">
        <v>181</v>
      </c>
      <c r="AD26" t="s">
        <v>801</v>
      </c>
      <c r="AE26" t="s">
        <v>802</v>
      </c>
      <c r="AF26" t="s">
        <v>184</v>
      </c>
      <c r="AL26" t="s">
        <v>159</v>
      </c>
      <c r="AM26" t="s">
        <v>291</v>
      </c>
      <c r="AN26" t="s">
        <v>291</v>
      </c>
      <c r="AO26" t="s">
        <v>278</v>
      </c>
      <c r="AU26" t="s">
        <v>181</v>
      </c>
      <c r="AV26" t="s">
        <v>1336</v>
      </c>
      <c r="AW26" t="s">
        <v>968</v>
      </c>
      <c r="AX26" t="s">
        <v>969</v>
      </c>
      <c r="BE26" t="s">
        <v>159</v>
      </c>
      <c r="BF26" t="s">
        <v>338</v>
      </c>
      <c r="BG26" t="s">
        <v>339</v>
      </c>
      <c r="BH26" t="s">
        <v>118</v>
      </c>
    </row>
    <row r="27" spans="2:62">
      <c r="B27" t="s">
        <v>548</v>
      </c>
      <c r="K27" t="s">
        <v>181</v>
      </c>
      <c r="L27" t="s">
        <v>744</v>
      </c>
      <c r="M27" t="s">
        <v>745</v>
      </c>
      <c r="N27" t="s">
        <v>184</v>
      </c>
      <c r="T27" t="s">
        <v>181</v>
      </c>
      <c r="U27" t="s">
        <v>967</v>
      </c>
      <c r="V27" t="s">
        <v>968</v>
      </c>
      <c r="W27" t="s">
        <v>969</v>
      </c>
      <c r="AC27" t="s">
        <v>181</v>
      </c>
      <c r="AD27" t="s">
        <v>810</v>
      </c>
      <c r="AE27" t="s">
        <v>811</v>
      </c>
      <c r="AF27" t="s">
        <v>582</v>
      </c>
      <c r="AL27" t="s">
        <v>159</v>
      </c>
      <c r="AM27" t="s">
        <v>305</v>
      </c>
      <c r="AN27" t="s">
        <v>305</v>
      </c>
      <c r="AO27" t="s">
        <v>278</v>
      </c>
      <c r="AU27" t="s">
        <v>181</v>
      </c>
      <c r="AV27" t="s">
        <v>1339</v>
      </c>
      <c r="AW27" t="s">
        <v>968</v>
      </c>
      <c r="AX27" t="s">
        <v>969</v>
      </c>
      <c r="BE27" t="s">
        <v>159</v>
      </c>
      <c r="BF27" t="s">
        <v>513</v>
      </c>
      <c r="BG27" t="s">
        <v>514</v>
      </c>
      <c r="BH27" t="s">
        <v>118</v>
      </c>
    </row>
    <row r="28" spans="2:62">
      <c r="K28" t="s">
        <v>159</v>
      </c>
      <c r="L28" t="s">
        <v>271</v>
      </c>
      <c r="M28" t="s">
        <v>271</v>
      </c>
      <c r="N28" t="s">
        <v>272</v>
      </c>
      <c r="T28" t="s">
        <v>181</v>
      </c>
      <c r="U28" t="s">
        <v>978</v>
      </c>
      <c r="V28" t="s">
        <v>979</v>
      </c>
      <c r="W28" t="s">
        <v>969</v>
      </c>
      <c r="AC28" t="s">
        <v>181</v>
      </c>
      <c r="AD28" t="s">
        <v>818</v>
      </c>
      <c r="AE28" t="s">
        <v>819</v>
      </c>
      <c r="AF28" t="s">
        <v>582</v>
      </c>
      <c r="AL28" t="s">
        <v>159</v>
      </c>
      <c r="AM28" t="s">
        <v>320</v>
      </c>
      <c r="AN28" t="s">
        <v>320</v>
      </c>
      <c r="AO28" t="s">
        <v>278</v>
      </c>
      <c r="AU28" t="s">
        <v>181</v>
      </c>
      <c r="AV28" t="s">
        <v>1342</v>
      </c>
      <c r="AW28" t="s">
        <v>968</v>
      </c>
      <c r="AX28" t="s">
        <v>969</v>
      </c>
      <c r="BE28" t="s">
        <v>159</v>
      </c>
      <c r="BF28" t="s">
        <v>525</v>
      </c>
      <c r="BG28" t="s">
        <v>526</v>
      </c>
      <c r="BH28" t="s">
        <v>118</v>
      </c>
    </row>
    <row r="29" spans="2:62">
      <c r="B29" t="s">
        <v>101</v>
      </c>
      <c r="K29" t="s">
        <v>159</v>
      </c>
      <c r="L29" t="s">
        <v>286</v>
      </c>
      <c r="M29" t="s">
        <v>286</v>
      </c>
      <c r="N29" t="s">
        <v>272</v>
      </c>
      <c r="T29" t="s">
        <v>181</v>
      </c>
      <c r="U29" t="s">
        <v>988</v>
      </c>
      <c r="V29" t="s">
        <v>989</v>
      </c>
      <c r="W29" t="s">
        <v>118</v>
      </c>
      <c r="AC29" t="s">
        <v>181</v>
      </c>
      <c r="AD29" t="s">
        <v>937</v>
      </c>
      <c r="AE29" t="s">
        <v>938</v>
      </c>
      <c r="AF29" t="s">
        <v>184</v>
      </c>
      <c r="AL29" t="s">
        <v>159</v>
      </c>
      <c r="AM29" t="s">
        <v>335</v>
      </c>
      <c r="AN29" t="s">
        <v>335</v>
      </c>
      <c r="AO29" t="s">
        <v>278</v>
      </c>
      <c r="AU29" t="s">
        <v>181</v>
      </c>
      <c r="AV29" t="s">
        <v>1347</v>
      </c>
      <c r="AW29" t="s">
        <v>1348</v>
      </c>
      <c r="AX29" t="s">
        <v>184</v>
      </c>
      <c r="BE29" t="s">
        <v>159</v>
      </c>
      <c r="BF29" t="s">
        <v>535</v>
      </c>
      <c r="BG29" t="s">
        <v>536</v>
      </c>
      <c r="BH29" t="s">
        <v>118</v>
      </c>
    </row>
    <row r="30" spans="2:62">
      <c r="B30" t="s">
        <v>102</v>
      </c>
      <c r="C30" t="s">
        <v>103</v>
      </c>
      <c r="D30" t="s">
        <v>104</v>
      </c>
      <c r="E30" t="s">
        <v>105</v>
      </c>
      <c r="F30" t="s">
        <v>29</v>
      </c>
      <c r="G30" t="s">
        <v>106</v>
      </c>
      <c r="H30" t="s">
        <v>107</v>
      </c>
      <c r="I30" t="s">
        <v>108</v>
      </c>
      <c r="K30" t="s">
        <v>159</v>
      </c>
      <c r="L30" t="s">
        <v>300</v>
      </c>
      <c r="M30" t="s">
        <v>300</v>
      </c>
      <c r="N30" t="s">
        <v>272</v>
      </c>
      <c r="T30" t="s">
        <v>181</v>
      </c>
      <c r="U30" t="s">
        <v>998</v>
      </c>
      <c r="V30" t="s">
        <v>999</v>
      </c>
      <c r="W30" t="s">
        <v>184</v>
      </c>
      <c r="AC30" t="s">
        <v>181</v>
      </c>
      <c r="AD30" t="s">
        <v>947</v>
      </c>
      <c r="AE30" t="s">
        <v>948</v>
      </c>
      <c r="AF30" t="s">
        <v>184</v>
      </c>
      <c r="AL30" t="s">
        <v>159</v>
      </c>
      <c r="AM30" t="s">
        <v>349</v>
      </c>
      <c r="AN30" t="s">
        <v>349</v>
      </c>
      <c r="AO30" t="s">
        <v>278</v>
      </c>
      <c r="AU30" t="s">
        <v>181</v>
      </c>
      <c r="AV30" t="s">
        <v>1349</v>
      </c>
      <c r="AW30" t="s">
        <v>1350</v>
      </c>
      <c r="AX30" t="s">
        <v>184</v>
      </c>
      <c r="BE30" t="s">
        <v>159</v>
      </c>
      <c r="BF30" t="s">
        <v>546</v>
      </c>
      <c r="BG30" t="s">
        <v>547</v>
      </c>
      <c r="BH30" t="s">
        <v>118</v>
      </c>
      <c r="BI30" t="s">
        <v>0</v>
      </c>
    </row>
    <row r="31" spans="2:62">
      <c r="B31" t="s">
        <v>181</v>
      </c>
      <c r="C31" t="s">
        <v>210</v>
      </c>
      <c r="D31" t="s">
        <v>211</v>
      </c>
      <c r="E31" t="s">
        <v>184</v>
      </c>
      <c r="K31" t="s">
        <v>159</v>
      </c>
      <c r="L31" t="s">
        <v>314</v>
      </c>
      <c r="M31" t="s">
        <v>314</v>
      </c>
      <c r="N31" t="s">
        <v>272</v>
      </c>
      <c r="T31" t="s">
        <v>181</v>
      </c>
      <c r="U31" t="s">
        <v>1010</v>
      </c>
      <c r="V31" t="s">
        <v>1011</v>
      </c>
      <c r="W31" t="s">
        <v>184</v>
      </c>
      <c r="AC31" t="s">
        <v>181</v>
      </c>
      <c r="AD31" t="s">
        <v>980</v>
      </c>
      <c r="AE31" t="s">
        <v>981</v>
      </c>
      <c r="AF31" t="s">
        <v>184</v>
      </c>
      <c r="AL31" t="s">
        <v>159</v>
      </c>
      <c r="AM31" t="s">
        <v>364</v>
      </c>
      <c r="AN31" t="s">
        <v>364</v>
      </c>
      <c r="AO31" t="s">
        <v>278</v>
      </c>
      <c r="AU31" t="s">
        <v>181</v>
      </c>
      <c r="AV31" t="s">
        <v>1351</v>
      </c>
      <c r="AW31" t="s">
        <v>1352</v>
      </c>
      <c r="AX31" t="s">
        <v>184</v>
      </c>
      <c r="BE31" t="s">
        <v>159</v>
      </c>
      <c r="BF31" t="s">
        <v>558</v>
      </c>
      <c r="BG31" t="s">
        <v>559</v>
      </c>
      <c r="BH31" t="s">
        <v>118</v>
      </c>
    </row>
    <row r="32" spans="2:62">
      <c r="B32" t="s">
        <v>181</v>
      </c>
      <c r="C32" t="s">
        <v>191</v>
      </c>
      <c r="D32" t="s">
        <v>192</v>
      </c>
      <c r="E32" t="s">
        <v>184</v>
      </c>
      <c r="F32" t="s">
        <v>0</v>
      </c>
      <c r="K32" t="s">
        <v>159</v>
      </c>
      <c r="L32" t="s">
        <v>329</v>
      </c>
      <c r="M32" t="s">
        <v>329</v>
      </c>
      <c r="N32" t="s">
        <v>272</v>
      </c>
      <c r="T32" t="s">
        <v>257</v>
      </c>
      <c r="U32" t="s">
        <v>273</v>
      </c>
      <c r="V32" t="s">
        <v>274</v>
      </c>
      <c r="W32" t="s">
        <v>118</v>
      </c>
      <c r="X32" t="s">
        <v>0</v>
      </c>
      <c r="Y32" t="s">
        <v>58</v>
      </c>
      <c r="AC32" t="s">
        <v>181</v>
      </c>
      <c r="AD32" t="s">
        <v>990</v>
      </c>
      <c r="AE32" t="s">
        <v>991</v>
      </c>
      <c r="AF32" t="s">
        <v>184</v>
      </c>
      <c r="AL32" t="s">
        <v>159</v>
      </c>
      <c r="AM32" t="s">
        <v>376</v>
      </c>
      <c r="AN32" t="s">
        <v>376</v>
      </c>
      <c r="AO32" t="s">
        <v>278</v>
      </c>
      <c r="AU32" t="s">
        <v>181</v>
      </c>
      <c r="AV32" t="s">
        <v>1353</v>
      </c>
      <c r="AW32" t="s">
        <v>1354</v>
      </c>
      <c r="AX32" t="s">
        <v>184</v>
      </c>
      <c r="BE32" t="s">
        <v>159</v>
      </c>
      <c r="BF32" t="s">
        <v>568</v>
      </c>
      <c r="BG32" t="s">
        <v>569</v>
      </c>
      <c r="BH32" t="s">
        <v>118</v>
      </c>
      <c r="BJ32" t="s">
        <v>58</v>
      </c>
    </row>
    <row r="33" spans="2:64">
      <c r="B33" t="s">
        <v>181</v>
      </c>
      <c r="C33" t="s">
        <v>206</v>
      </c>
      <c r="D33" t="s">
        <v>207</v>
      </c>
      <c r="E33" t="s">
        <v>184</v>
      </c>
      <c r="K33" t="s">
        <v>159</v>
      </c>
      <c r="L33" t="s">
        <v>344</v>
      </c>
      <c r="M33" t="s">
        <v>344</v>
      </c>
      <c r="N33" t="s">
        <v>272</v>
      </c>
      <c r="T33" t="s">
        <v>257</v>
      </c>
      <c r="U33" t="s">
        <v>287</v>
      </c>
      <c r="V33" t="s">
        <v>288</v>
      </c>
      <c r="W33" t="s">
        <v>118</v>
      </c>
      <c r="X33" t="s">
        <v>0</v>
      </c>
      <c r="Y33" t="s">
        <v>58</v>
      </c>
      <c r="AC33" t="s">
        <v>181</v>
      </c>
      <c r="AD33" t="s">
        <v>1000</v>
      </c>
      <c r="AE33" t="s">
        <v>1001</v>
      </c>
      <c r="AF33" t="s">
        <v>184</v>
      </c>
      <c r="AL33" t="s">
        <v>159</v>
      </c>
      <c r="AM33" t="s">
        <v>389</v>
      </c>
      <c r="AN33" t="s">
        <v>389</v>
      </c>
      <c r="AO33" t="s">
        <v>278</v>
      </c>
      <c r="AU33" t="s">
        <v>181</v>
      </c>
      <c r="AV33" t="s">
        <v>1357</v>
      </c>
      <c r="AW33" t="s">
        <v>1358</v>
      </c>
      <c r="AX33" t="s">
        <v>184</v>
      </c>
      <c r="BE33" t="s">
        <v>159</v>
      </c>
      <c r="BF33" t="s">
        <v>578</v>
      </c>
      <c r="BG33" t="s">
        <v>579</v>
      </c>
      <c r="BH33" t="s">
        <v>118</v>
      </c>
      <c r="BJ33" t="s">
        <v>58</v>
      </c>
    </row>
    <row r="34" spans="2:64">
      <c r="B34" t="s">
        <v>181</v>
      </c>
      <c r="C34" t="s">
        <v>189</v>
      </c>
      <c r="D34" t="s">
        <v>190</v>
      </c>
      <c r="E34" t="s">
        <v>184</v>
      </c>
      <c r="F34" t="s">
        <v>0</v>
      </c>
      <c r="K34" t="s">
        <v>159</v>
      </c>
      <c r="L34" t="s">
        <v>359</v>
      </c>
      <c r="M34" t="s">
        <v>359</v>
      </c>
      <c r="N34" t="s">
        <v>272</v>
      </c>
      <c r="T34" t="s">
        <v>257</v>
      </c>
      <c r="U34" t="s">
        <v>301</v>
      </c>
      <c r="V34" t="s">
        <v>302</v>
      </c>
      <c r="W34" t="s">
        <v>118</v>
      </c>
      <c r="X34" t="s">
        <v>0</v>
      </c>
      <c r="Y34" t="s">
        <v>58</v>
      </c>
      <c r="AC34" t="s">
        <v>181</v>
      </c>
      <c r="AD34" t="s">
        <v>1012</v>
      </c>
      <c r="AE34" t="s">
        <v>1013</v>
      </c>
      <c r="AF34" t="s">
        <v>184</v>
      </c>
      <c r="AL34" t="s">
        <v>159</v>
      </c>
      <c r="AM34" t="s">
        <v>401</v>
      </c>
      <c r="AN34" t="s">
        <v>401</v>
      </c>
      <c r="AO34" t="s">
        <v>278</v>
      </c>
      <c r="AU34" t="s">
        <v>181</v>
      </c>
      <c r="AV34" t="s">
        <v>1359</v>
      </c>
      <c r="AW34" t="s">
        <v>1360</v>
      </c>
      <c r="AX34" t="s">
        <v>184</v>
      </c>
      <c r="BE34" t="s">
        <v>159</v>
      </c>
      <c r="BF34" t="s">
        <v>589</v>
      </c>
      <c r="BG34" t="s">
        <v>590</v>
      </c>
      <c r="BH34" t="s">
        <v>118</v>
      </c>
    </row>
    <row r="35" spans="2:64">
      <c r="B35" t="s">
        <v>181</v>
      </c>
      <c r="C35" t="s">
        <v>201</v>
      </c>
      <c r="D35" t="s">
        <v>202</v>
      </c>
      <c r="E35" t="s">
        <v>184</v>
      </c>
      <c r="K35" t="s">
        <v>159</v>
      </c>
      <c r="L35" t="s">
        <v>371</v>
      </c>
      <c r="M35" t="s">
        <v>371</v>
      </c>
      <c r="N35" t="s">
        <v>272</v>
      </c>
      <c r="T35" t="s">
        <v>257</v>
      </c>
      <c r="U35" t="s">
        <v>315</v>
      </c>
      <c r="V35" t="s">
        <v>316</v>
      </c>
      <c r="W35" t="s">
        <v>118</v>
      </c>
      <c r="X35" t="s">
        <v>0</v>
      </c>
      <c r="Y35" t="s">
        <v>58</v>
      </c>
      <c r="AC35" t="s">
        <v>181</v>
      </c>
      <c r="AD35" t="s">
        <v>1021</v>
      </c>
      <c r="AE35" t="s">
        <v>1022</v>
      </c>
      <c r="AF35" t="s">
        <v>184</v>
      </c>
      <c r="AL35" t="s">
        <v>159</v>
      </c>
      <c r="AM35" t="s">
        <v>413</v>
      </c>
      <c r="AN35" t="s">
        <v>413</v>
      </c>
      <c r="AO35" t="s">
        <v>278</v>
      </c>
      <c r="AU35" t="s">
        <v>181</v>
      </c>
      <c r="AV35" t="s">
        <v>1363</v>
      </c>
      <c r="AW35" t="s">
        <v>1364</v>
      </c>
      <c r="AX35" t="s">
        <v>582</v>
      </c>
      <c r="BE35" t="s">
        <v>159</v>
      </c>
      <c r="BF35" t="s">
        <v>599</v>
      </c>
      <c r="BG35" t="s">
        <v>600</v>
      </c>
      <c r="BH35" t="s">
        <v>118</v>
      </c>
    </row>
    <row r="36" spans="2:64">
      <c r="B36" t="s">
        <v>181</v>
      </c>
      <c r="C36" t="s">
        <v>203</v>
      </c>
      <c r="D36" t="s">
        <v>204</v>
      </c>
      <c r="E36" t="s">
        <v>184</v>
      </c>
      <c r="K36" t="s">
        <v>159</v>
      </c>
      <c r="L36" t="s">
        <v>384</v>
      </c>
      <c r="M36" t="s">
        <v>384</v>
      </c>
      <c r="N36" t="s">
        <v>272</v>
      </c>
      <c r="T36" t="s">
        <v>257</v>
      </c>
      <c r="U36" t="s">
        <v>330</v>
      </c>
      <c r="V36" t="s">
        <v>331</v>
      </c>
      <c r="W36" t="s">
        <v>118</v>
      </c>
      <c r="X36" t="s">
        <v>0</v>
      </c>
      <c r="Y36" t="s">
        <v>58</v>
      </c>
      <c r="AC36" t="s">
        <v>181</v>
      </c>
      <c r="AD36" t="s">
        <v>1029</v>
      </c>
      <c r="AE36" t="s">
        <v>1030</v>
      </c>
      <c r="AF36" t="s">
        <v>184</v>
      </c>
      <c r="AL36" t="s">
        <v>159</v>
      </c>
      <c r="AM36" t="s">
        <v>425</v>
      </c>
      <c r="AN36" t="s">
        <v>425</v>
      </c>
      <c r="AO36" t="s">
        <v>278</v>
      </c>
      <c r="AU36" t="s">
        <v>181</v>
      </c>
      <c r="AV36" t="s">
        <v>1365</v>
      </c>
      <c r="AW36" t="s">
        <v>1366</v>
      </c>
      <c r="AX36" t="s">
        <v>582</v>
      </c>
      <c r="BE36" t="s">
        <v>159</v>
      </c>
      <c r="BF36" t="s">
        <v>609</v>
      </c>
      <c r="BG36" t="s">
        <v>610</v>
      </c>
      <c r="BH36" t="s">
        <v>118</v>
      </c>
    </row>
    <row r="37" spans="2:64">
      <c r="B37" t="s">
        <v>181</v>
      </c>
      <c r="C37" t="s">
        <v>258</v>
      </c>
      <c r="D37" t="s">
        <v>259</v>
      </c>
      <c r="E37" t="s">
        <v>184</v>
      </c>
      <c r="K37" t="s">
        <v>159</v>
      </c>
      <c r="L37" t="s">
        <v>396</v>
      </c>
      <c r="M37" t="s">
        <v>396</v>
      </c>
      <c r="N37" t="s">
        <v>272</v>
      </c>
      <c r="T37" t="s">
        <v>257</v>
      </c>
      <c r="U37" t="s">
        <v>345</v>
      </c>
      <c r="V37" t="s">
        <v>346</v>
      </c>
      <c r="W37" t="s">
        <v>118</v>
      </c>
      <c r="X37" t="s">
        <v>0</v>
      </c>
      <c r="Y37" t="s">
        <v>58</v>
      </c>
      <c r="AC37" t="s">
        <v>181</v>
      </c>
      <c r="AD37" t="s">
        <v>1045</v>
      </c>
      <c r="AE37" t="s">
        <v>1046</v>
      </c>
      <c r="AF37" t="s">
        <v>582</v>
      </c>
      <c r="AL37" t="s">
        <v>159</v>
      </c>
      <c r="AM37" t="s">
        <v>436</v>
      </c>
      <c r="AN37" t="s">
        <v>436</v>
      </c>
      <c r="AO37" t="s">
        <v>278</v>
      </c>
      <c r="AU37" t="s">
        <v>181</v>
      </c>
      <c r="AV37" t="s">
        <v>1373</v>
      </c>
      <c r="AW37" t="s">
        <v>1374</v>
      </c>
      <c r="AX37" t="s">
        <v>184</v>
      </c>
      <c r="BE37" t="s">
        <v>159</v>
      </c>
      <c r="BF37" t="s">
        <v>620</v>
      </c>
      <c r="BG37" t="s">
        <v>621</v>
      </c>
      <c r="BH37" t="s">
        <v>118</v>
      </c>
      <c r="BJ37" t="s">
        <v>245</v>
      </c>
    </row>
    <row r="38" spans="2:64">
      <c r="B38" t="s">
        <v>181</v>
      </c>
      <c r="C38" t="s">
        <v>214</v>
      </c>
      <c r="D38" t="s">
        <v>215</v>
      </c>
      <c r="E38" t="s">
        <v>184</v>
      </c>
      <c r="K38" t="s">
        <v>159</v>
      </c>
      <c r="L38" t="s">
        <v>408</v>
      </c>
      <c r="M38" t="s">
        <v>408</v>
      </c>
      <c r="N38" t="s">
        <v>272</v>
      </c>
      <c r="T38" t="s">
        <v>257</v>
      </c>
      <c r="U38" t="s">
        <v>360</v>
      </c>
      <c r="V38" t="s">
        <v>361</v>
      </c>
      <c r="W38" t="s">
        <v>118</v>
      </c>
      <c r="X38" t="s">
        <v>0</v>
      </c>
      <c r="Y38" t="s">
        <v>58</v>
      </c>
      <c r="AC38" t="s">
        <v>181</v>
      </c>
      <c r="AD38" t="s">
        <v>1053</v>
      </c>
      <c r="AE38" t="s">
        <v>1054</v>
      </c>
      <c r="AF38" t="s">
        <v>582</v>
      </c>
      <c r="AL38" t="s">
        <v>159</v>
      </c>
      <c r="AM38" t="s">
        <v>449</v>
      </c>
      <c r="AN38" t="s">
        <v>449</v>
      </c>
      <c r="AO38" t="s">
        <v>278</v>
      </c>
      <c r="AU38" t="s">
        <v>181</v>
      </c>
      <c r="AV38" t="s">
        <v>1375</v>
      </c>
      <c r="AW38" t="s">
        <v>1376</v>
      </c>
      <c r="AX38" t="s">
        <v>184</v>
      </c>
      <c r="BE38" t="s">
        <v>159</v>
      </c>
      <c r="BF38" t="s">
        <v>630</v>
      </c>
      <c r="BG38" t="s">
        <v>631</v>
      </c>
      <c r="BH38" t="s">
        <v>118</v>
      </c>
      <c r="BJ38" t="s">
        <v>632</v>
      </c>
    </row>
    <row r="39" spans="2:64">
      <c r="B39" t="s">
        <v>181</v>
      </c>
      <c r="C39" t="s">
        <v>182</v>
      </c>
      <c r="D39" t="s">
        <v>183</v>
      </c>
      <c r="E39" t="s">
        <v>184</v>
      </c>
      <c r="F39" t="s">
        <v>0</v>
      </c>
      <c r="K39" t="s">
        <v>159</v>
      </c>
      <c r="L39" t="s">
        <v>420</v>
      </c>
      <c r="M39" t="s">
        <v>420</v>
      </c>
      <c r="N39" t="s">
        <v>272</v>
      </c>
      <c r="T39" t="s">
        <v>257</v>
      </c>
      <c r="U39" t="s">
        <v>372</v>
      </c>
      <c r="V39" t="s">
        <v>373</v>
      </c>
      <c r="W39" t="s">
        <v>118</v>
      </c>
      <c r="X39" t="s">
        <v>0</v>
      </c>
      <c r="Y39" t="s">
        <v>58</v>
      </c>
      <c r="AC39" t="s">
        <v>181</v>
      </c>
      <c r="AD39" t="s">
        <v>1071</v>
      </c>
      <c r="AE39" t="s">
        <v>1072</v>
      </c>
      <c r="AF39" t="s">
        <v>184</v>
      </c>
      <c r="AL39" t="s">
        <v>159</v>
      </c>
      <c r="AM39" t="s">
        <v>461</v>
      </c>
      <c r="AN39" t="s">
        <v>461</v>
      </c>
      <c r="AO39" t="s">
        <v>278</v>
      </c>
      <c r="AU39" t="s">
        <v>181</v>
      </c>
      <c r="AV39" t="s">
        <v>1377</v>
      </c>
      <c r="AW39" t="s">
        <v>1378</v>
      </c>
      <c r="AX39" t="s">
        <v>184</v>
      </c>
      <c r="BE39" t="s">
        <v>159</v>
      </c>
      <c r="BF39" t="s">
        <v>642</v>
      </c>
      <c r="BG39" t="s">
        <v>643</v>
      </c>
      <c r="BH39" t="s">
        <v>118</v>
      </c>
      <c r="BI39" t="s">
        <v>0</v>
      </c>
    </row>
    <row r="40" spans="2:64">
      <c r="B40" t="s">
        <v>181</v>
      </c>
      <c r="C40" t="s">
        <v>185</v>
      </c>
      <c r="D40" t="s">
        <v>186</v>
      </c>
      <c r="E40" t="s">
        <v>184</v>
      </c>
      <c r="F40" t="s">
        <v>0</v>
      </c>
      <c r="K40" t="s">
        <v>159</v>
      </c>
      <c r="L40" t="s">
        <v>432</v>
      </c>
      <c r="M40" t="s">
        <v>432</v>
      </c>
      <c r="N40" t="s">
        <v>272</v>
      </c>
      <c r="T40" t="s">
        <v>257</v>
      </c>
      <c r="U40" t="s">
        <v>385</v>
      </c>
      <c r="V40" t="s">
        <v>386</v>
      </c>
      <c r="W40" t="s">
        <v>118</v>
      </c>
      <c r="X40" t="s">
        <v>0</v>
      </c>
      <c r="Y40" t="s">
        <v>58</v>
      </c>
      <c r="AC40" t="s">
        <v>181</v>
      </c>
      <c r="AD40" t="s">
        <v>1081</v>
      </c>
      <c r="AE40" t="s">
        <v>1082</v>
      </c>
      <c r="AF40" t="s">
        <v>184</v>
      </c>
      <c r="AL40" t="s">
        <v>159</v>
      </c>
      <c r="AM40" t="s">
        <v>473</v>
      </c>
      <c r="AN40" t="s">
        <v>473</v>
      </c>
      <c r="AO40" t="s">
        <v>278</v>
      </c>
      <c r="AU40" t="s">
        <v>181</v>
      </c>
      <c r="AV40" t="s">
        <v>1379</v>
      </c>
      <c r="AW40" t="s">
        <v>1380</v>
      </c>
      <c r="AX40" t="s">
        <v>184</v>
      </c>
      <c r="BE40" t="s">
        <v>159</v>
      </c>
      <c r="BF40" t="s">
        <v>697</v>
      </c>
      <c r="BG40" t="s">
        <v>698</v>
      </c>
      <c r="BH40" t="s">
        <v>118</v>
      </c>
      <c r="BI40" t="s">
        <v>0</v>
      </c>
    </row>
    <row r="41" spans="2:64">
      <c r="B41" t="s">
        <v>181</v>
      </c>
      <c r="C41" t="s">
        <v>195</v>
      </c>
      <c r="D41" t="s">
        <v>1523</v>
      </c>
      <c r="E41" t="s">
        <v>184</v>
      </c>
      <c r="F41" t="s">
        <v>0</v>
      </c>
      <c r="K41" t="s">
        <v>159</v>
      </c>
      <c r="L41" t="s">
        <v>443</v>
      </c>
      <c r="M41" t="s">
        <v>443</v>
      </c>
      <c r="N41" t="s">
        <v>272</v>
      </c>
      <c r="T41" t="s">
        <v>257</v>
      </c>
      <c r="U41" t="s">
        <v>397</v>
      </c>
      <c r="V41" t="s">
        <v>398</v>
      </c>
      <c r="W41" t="s">
        <v>118</v>
      </c>
      <c r="X41" t="s">
        <v>0</v>
      </c>
      <c r="Y41" t="s">
        <v>58</v>
      </c>
      <c r="AC41" t="s">
        <v>181</v>
      </c>
      <c r="AD41" t="s">
        <v>1097</v>
      </c>
      <c r="AE41" t="s">
        <v>1098</v>
      </c>
      <c r="AF41" t="s">
        <v>184</v>
      </c>
      <c r="AL41" t="s">
        <v>159</v>
      </c>
      <c r="AM41" t="s">
        <v>485</v>
      </c>
      <c r="AN41" t="s">
        <v>485</v>
      </c>
      <c r="AO41" t="s">
        <v>278</v>
      </c>
      <c r="AU41" t="s">
        <v>181</v>
      </c>
      <c r="AV41" t="s">
        <v>1381</v>
      </c>
      <c r="AW41" t="s">
        <v>1382</v>
      </c>
      <c r="AX41" t="s">
        <v>184</v>
      </c>
      <c r="BE41" t="s">
        <v>159</v>
      </c>
      <c r="BF41" t="s">
        <v>708</v>
      </c>
      <c r="BG41" t="s">
        <v>709</v>
      </c>
      <c r="BH41" t="s">
        <v>118</v>
      </c>
      <c r="BJ41" t="s">
        <v>632</v>
      </c>
    </row>
    <row r="42" spans="2:64">
      <c r="B42" t="s">
        <v>181</v>
      </c>
      <c r="C42" t="s">
        <v>187</v>
      </c>
      <c r="D42" t="s">
        <v>188</v>
      </c>
      <c r="E42" t="s">
        <v>184</v>
      </c>
      <c r="F42" t="s">
        <v>0</v>
      </c>
      <c r="K42" t="s">
        <v>159</v>
      </c>
      <c r="L42" t="s">
        <v>456</v>
      </c>
      <c r="M42" t="s">
        <v>456</v>
      </c>
      <c r="N42" t="s">
        <v>272</v>
      </c>
      <c r="T42" t="s">
        <v>257</v>
      </c>
      <c r="U42" t="s">
        <v>409</v>
      </c>
      <c r="V42" t="s">
        <v>410</v>
      </c>
      <c r="W42" t="s">
        <v>118</v>
      </c>
      <c r="X42" t="s">
        <v>0</v>
      </c>
      <c r="Y42" t="s">
        <v>58</v>
      </c>
      <c r="AC42" t="s">
        <v>181</v>
      </c>
      <c r="AD42" t="s">
        <v>1103</v>
      </c>
      <c r="AE42" t="s">
        <v>1104</v>
      </c>
      <c r="AF42" t="s">
        <v>184</v>
      </c>
      <c r="AL42" t="s">
        <v>159</v>
      </c>
      <c r="AM42" t="s">
        <v>497</v>
      </c>
      <c r="AN42" t="s">
        <v>497</v>
      </c>
      <c r="AO42" t="s">
        <v>278</v>
      </c>
      <c r="AU42" t="s">
        <v>181</v>
      </c>
      <c r="AV42" t="s">
        <v>1383</v>
      </c>
      <c r="AW42" t="s">
        <v>1384</v>
      </c>
      <c r="AX42" t="s">
        <v>184</v>
      </c>
      <c r="BE42" t="s">
        <v>159</v>
      </c>
      <c r="BF42" t="s">
        <v>719</v>
      </c>
      <c r="BG42" t="s">
        <v>720</v>
      </c>
      <c r="BH42" t="s">
        <v>118</v>
      </c>
      <c r="BI42" t="s">
        <v>0</v>
      </c>
    </row>
    <row r="43" spans="2:64">
      <c r="B43" t="s">
        <v>181</v>
      </c>
      <c r="C43" t="s">
        <v>193</v>
      </c>
      <c r="D43" t="s">
        <v>194</v>
      </c>
      <c r="E43" t="s">
        <v>184</v>
      </c>
      <c r="K43" t="s">
        <v>159</v>
      </c>
      <c r="L43" t="s">
        <v>468</v>
      </c>
      <c r="M43" t="s">
        <v>468</v>
      </c>
      <c r="N43" t="s">
        <v>272</v>
      </c>
      <c r="T43" t="s">
        <v>159</v>
      </c>
      <c r="U43" t="s">
        <v>421</v>
      </c>
      <c r="V43" t="s">
        <v>422</v>
      </c>
      <c r="W43" t="s">
        <v>118</v>
      </c>
      <c r="Y43" t="s">
        <v>58</v>
      </c>
      <c r="AC43" t="s">
        <v>181</v>
      </c>
      <c r="AD43" t="s">
        <v>1343</v>
      </c>
      <c r="AE43" t="s">
        <v>1344</v>
      </c>
      <c r="AF43" t="s">
        <v>184</v>
      </c>
      <c r="AL43" t="s">
        <v>159</v>
      </c>
      <c r="AM43" t="s">
        <v>510</v>
      </c>
      <c r="AN43" t="s">
        <v>510</v>
      </c>
      <c r="AO43" t="s">
        <v>278</v>
      </c>
      <c r="AU43" t="s">
        <v>181</v>
      </c>
      <c r="AV43" t="s">
        <v>1385</v>
      </c>
      <c r="AW43" t="s">
        <v>1386</v>
      </c>
      <c r="AX43" t="s">
        <v>184</v>
      </c>
      <c r="BE43" t="s">
        <v>159</v>
      </c>
      <c r="BF43" t="s">
        <v>731</v>
      </c>
      <c r="BG43" t="s">
        <v>732</v>
      </c>
      <c r="BH43" t="s">
        <v>118</v>
      </c>
    </row>
    <row r="44" spans="2:64">
      <c r="B44" t="s">
        <v>257</v>
      </c>
      <c r="C44" t="s">
        <v>226</v>
      </c>
      <c r="D44" t="s">
        <v>227</v>
      </c>
      <c r="E44" t="s">
        <v>225</v>
      </c>
      <c r="K44" t="s">
        <v>159</v>
      </c>
      <c r="L44" t="s">
        <v>480</v>
      </c>
      <c r="M44" t="s">
        <v>480</v>
      </c>
      <c r="N44" t="s">
        <v>272</v>
      </c>
      <c r="T44" t="s">
        <v>159</v>
      </c>
      <c r="U44" t="s">
        <v>433</v>
      </c>
      <c r="V44" t="s">
        <v>422</v>
      </c>
      <c r="W44" t="s">
        <v>118</v>
      </c>
      <c r="Y44" t="s">
        <v>58</v>
      </c>
      <c r="AC44" t="s">
        <v>257</v>
      </c>
      <c r="AD44" t="s">
        <v>1249</v>
      </c>
      <c r="AE44" t="s">
        <v>1250</v>
      </c>
      <c r="AF44" t="s">
        <v>319</v>
      </c>
      <c r="AG44" t="s">
        <v>1251</v>
      </c>
      <c r="AL44" t="s">
        <v>159</v>
      </c>
      <c r="AM44" t="s">
        <v>522</v>
      </c>
      <c r="AN44" t="s">
        <v>522</v>
      </c>
      <c r="AO44" t="s">
        <v>278</v>
      </c>
      <c r="AU44" t="s">
        <v>181</v>
      </c>
      <c r="AV44" t="s">
        <v>1387</v>
      </c>
      <c r="AW44" t="s">
        <v>1388</v>
      </c>
      <c r="AX44" t="s">
        <v>184</v>
      </c>
      <c r="BE44" t="s">
        <v>159</v>
      </c>
      <c r="BF44" t="s">
        <v>742</v>
      </c>
      <c r="BG44" t="s">
        <v>743</v>
      </c>
      <c r="BH44" t="s">
        <v>118</v>
      </c>
    </row>
    <row r="45" spans="2:64">
      <c r="B45" t="s">
        <v>257</v>
      </c>
      <c r="C45" t="s">
        <v>223</v>
      </c>
      <c r="D45" t="s">
        <v>224</v>
      </c>
      <c r="E45" t="s">
        <v>225</v>
      </c>
      <c r="K45" t="s">
        <v>159</v>
      </c>
      <c r="L45" t="s">
        <v>492</v>
      </c>
      <c r="M45" t="s">
        <v>492</v>
      </c>
      <c r="N45" t="s">
        <v>272</v>
      </c>
      <c r="T45" t="s">
        <v>159</v>
      </c>
      <c r="U45" t="s">
        <v>457</v>
      </c>
      <c r="V45" t="s">
        <v>458</v>
      </c>
      <c r="W45" t="s">
        <v>118</v>
      </c>
      <c r="AC45" t="s">
        <v>257</v>
      </c>
      <c r="AD45" t="s">
        <v>1254</v>
      </c>
      <c r="AE45" t="s">
        <v>1255</v>
      </c>
      <c r="AF45" t="s">
        <v>319</v>
      </c>
      <c r="AG45" t="s">
        <v>1251</v>
      </c>
      <c r="AL45" t="s">
        <v>159</v>
      </c>
      <c r="AM45" t="s">
        <v>532</v>
      </c>
      <c r="AN45" t="s">
        <v>532</v>
      </c>
      <c r="AO45" t="s">
        <v>278</v>
      </c>
      <c r="AU45" t="s">
        <v>181</v>
      </c>
      <c r="AV45" t="s">
        <v>1393</v>
      </c>
      <c r="AW45" t="s">
        <v>1394</v>
      </c>
      <c r="AX45" t="s">
        <v>582</v>
      </c>
    </row>
    <row r="46" spans="2:64">
      <c r="B46" t="s">
        <v>159</v>
      </c>
      <c r="C46" t="s">
        <v>165</v>
      </c>
      <c r="D46" t="s">
        <v>166</v>
      </c>
      <c r="E46" t="s">
        <v>118</v>
      </c>
      <c r="K46" t="s">
        <v>159</v>
      </c>
      <c r="L46" t="s">
        <v>504</v>
      </c>
      <c r="M46" t="s">
        <v>505</v>
      </c>
      <c r="N46" t="s">
        <v>118</v>
      </c>
      <c r="T46" t="s">
        <v>159</v>
      </c>
      <c r="U46" t="s">
        <v>469</v>
      </c>
      <c r="V46" t="s">
        <v>470</v>
      </c>
      <c r="W46" t="s">
        <v>118</v>
      </c>
      <c r="AC46" t="s">
        <v>257</v>
      </c>
      <c r="AD46" t="s">
        <v>1258</v>
      </c>
      <c r="AE46" t="s">
        <v>1259</v>
      </c>
      <c r="AF46" t="s">
        <v>319</v>
      </c>
      <c r="AG46" t="s">
        <v>1251</v>
      </c>
      <c r="AL46" t="s">
        <v>159</v>
      </c>
      <c r="AM46" t="s">
        <v>543</v>
      </c>
      <c r="AN46" t="s">
        <v>543</v>
      </c>
      <c r="AO46" t="s">
        <v>278</v>
      </c>
      <c r="AU46" t="s">
        <v>181</v>
      </c>
      <c r="AV46" t="s">
        <v>1395</v>
      </c>
      <c r="AW46" t="s">
        <v>1396</v>
      </c>
      <c r="AX46" t="s">
        <v>582</v>
      </c>
    </row>
    <row r="47" spans="2:64">
      <c r="B47" t="s">
        <v>159</v>
      </c>
      <c r="C47" t="s">
        <v>167</v>
      </c>
      <c r="D47" t="s">
        <v>168</v>
      </c>
      <c r="E47" t="s">
        <v>118</v>
      </c>
      <c r="K47" t="s">
        <v>159</v>
      </c>
      <c r="L47" t="s">
        <v>517</v>
      </c>
      <c r="M47" t="s">
        <v>518</v>
      </c>
      <c r="N47" t="s">
        <v>118</v>
      </c>
      <c r="T47" t="s">
        <v>159</v>
      </c>
      <c r="U47" t="s">
        <v>506</v>
      </c>
      <c r="V47" t="s">
        <v>507</v>
      </c>
      <c r="W47" t="s">
        <v>118</v>
      </c>
      <c r="AC47" t="s">
        <v>257</v>
      </c>
      <c r="AD47" t="s">
        <v>1262</v>
      </c>
      <c r="AE47" t="s">
        <v>1263</v>
      </c>
      <c r="AF47" t="s">
        <v>319</v>
      </c>
      <c r="AG47" t="s">
        <v>1251</v>
      </c>
      <c r="AL47" t="s">
        <v>159</v>
      </c>
      <c r="AM47" t="s">
        <v>555</v>
      </c>
      <c r="AN47" t="s">
        <v>555</v>
      </c>
      <c r="AO47" t="s">
        <v>278</v>
      </c>
      <c r="AU47" t="s">
        <v>181</v>
      </c>
      <c r="AV47" t="s">
        <v>1397</v>
      </c>
      <c r="AW47" t="s">
        <v>1398</v>
      </c>
      <c r="AX47" t="s">
        <v>184</v>
      </c>
      <c r="BE47" t="s">
        <v>101</v>
      </c>
    </row>
    <row r="48" spans="2:64">
      <c r="B48" t="s">
        <v>159</v>
      </c>
      <c r="C48" t="s">
        <v>169</v>
      </c>
      <c r="D48" t="s">
        <v>170</v>
      </c>
      <c r="E48" t="s">
        <v>118</v>
      </c>
      <c r="K48" t="s">
        <v>159</v>
      </c>
      <c r="L48" t="s">
        <v>549</v>
      </c>
      <c r="M48" t="s">
        <v>550</v>
      </c>
      <c r="N48" t="s">
        <v>118</v>
      </c>
      <c r="T48" t="s">
        <v>159</v>
      </c>
      <c r="U48" t="s">
        <v>519</v>
      </c>
      <c r="V48" t="s">
        <v>519</v>
      </c>
      <c r="W48" t="s">
        <v>118</v>
      </c>
      <c r="AC48" t="s">
        <v>257</v>
      </c>
      <c r="AD48" t="s">
        <v>1266</v>
      </c>
      <c r="AE48" t="s">
        <v>1267</v>
      </c>
      <c r="AF48" t="s">
        <v>319</v>
      </c>
      <c r="AG48" t="s">
        <v>1251</v>
      </c>
      <c r="AL48" t="s">
        <v>159</v>
      </c>
      <c r="AM48" t="s">
        <v>565</v>
      </c>
      <c r="AN48" t="s">
        <v>565</v>
      </c>
      <c r="AO48" t="s">
        <v>278</v>
      </c>
      <c r="AU48" t="s">
        <v>181</v>
      </c>
      <c r="AV48" t="s">
        <v>1399</v>
      </c>
      <c r="AW48" t="s">
        <v>1400</v>
      </c>
      <c r="AX48" t="s">
        <v>184</v>
      </c>
      <c r="BE48" t="s">
        <v>102</v>
      </c>
      <c r="BF48" t="s">
        <v>103</v>
      </c>
      <c r="BG48" t="s">
        <v>104</v>
      </c>
      <c r="BH48" t="s">
        <v>105</v>
      </c>
      <c r="BI48" t="s">
        <v>29</v>
      </c>
      <c r="BJ48" t="s">
        <v>106</v>
      </c>
      <c r="BK48" t="s">
        <v>107</v>
      </c>
      <c r="BL48" t="s">
        <v>108</v>
      </c>
    </row>
    <row r="49" spans="2:60">
      <c r="B49" t="s">
        <v>159</v>
      </c>
      <c r="C49" t="s">
        <v>196</v>
      </c>
      <c r="D49" t="s">
        <v>197</v>
      </c>
      <c r="E49" t="s">
        <v>118</v>
      </c>
      <c r="K49" t="s">
        <v>159</v>
      </c>
      <c r="L49" t="s">
        <v>560</v>
      </c>
      <c r="M49" t="s">
        <v>561</v>
      </c>
      <c r="N49" t="s">
        <v>118</v>
      </c>
      <c r="T49" t="s">
        <v>159</v>
      </c>
      <c r="U49" t="s">
        <v>529</v>
      </c>
      <c r="V49" t="s">
        <v>529</v>
      </c>
      <c r="W49" t="s">
        <v>118</v>
      </c>
      <c r="AC49" t="s">
        <v>257</v>
      </c>
      <c r="AD49" t="s">
        <v>1270</v>
      </c>
      <c r="AE49" t="s">
        <v>1271</v>
      </c>
      <c r="AF49" t="s">
        <v>319</v>
      </c>
      <c r="AG49" t="s">
        <v>1251</v>
      </c>
      <c r="AL49" t="s">
        <v>159</v>
      </c>
      <c r="AM49" t="s">
        <v>575</v>
      </c>
      <c r="AN49" t="s">
        <v>575</v>
      </c>
      <c r="AO49" t="s">
        <v>278</v>
      </c>
      <c r="AU49" t="s">
        <v>181</v>
      </c>
      <c r="AV49" t="s">
        <v>1401</v>
      </c>
      <c r="AW49" t="s">
        <v>1402</v>
      </c>
      <c r="AX49" t="s">
        <v>184</v>
      </c>
      <c r="BE49" t="s">
        <v>181</v>
      </c>
      <c r="BF49" t="s">
        <v>1418</v>
      </c>
      <c r="BG49" t="s">
        <v>1419</v>
      </c>
      <c r="BH49" t="s">
        <v>184</v>
      </c>
    </row>
    <row r="50" spans="2:60">
      <c r="B50" t="s">
        <v>159</v>
      </c>
      <c r="C50" t="s">
        <v>208</v>
      </c>
      <c r="D50" t="s">
        <v>209</v>
      </c>
      <c r="E50" t="s">
        <v>184</v>
      </c>
      <c r="F50" t="s">
        <v>0</v>
      </c>
      <c r="K50" t="s">
        <v>159</v>
      </c>
      <c r="L50" t="s">
        <v>591</v>
      </c>
      <c r="M50" t="s">
        <v>592</v>
      </c>
      <c r="N50" t="s">
        <v>118</v>
      </c>
      <c r="P50" t="s">
        <v>58</v>
      </c>
      <c r="R50" t="s">
        <v>112</v>
      </c>
      <c r="T50" t="s">
        <v>159</v>
      </c>
      <c r="U50" t="s">
        <v>539</v>
      </c>
      <c r="V50" t="s">
        <v>540</v>
      </c>
      <c r="W50" t="s">
        <v>118</v>
      </c>
      <c r="AC50" t="s">
        <v>257</v>
      </c>
      <c r="AD50" t="s">
        <v>1274</v>
      </c>
      <c r="AE50" t="s">
        <v>1275</v>
      </c>
      <c r="AF50" t="s">
        <v>319</v>
      </c>
      <c r="AG50" t="s">
        <v>1251</v>
      </c>
      <c r="AL50" t="s">
        <v>159</v>
      </c>
      <c r="AM50" t="s">
        <v>586</v>
      </c>
      <c r="AN50" t="s">
        <v>586</v>
      </c>
      <c r="AO50" t="s">
        <v>278</v>
      </c>
      <c r="AU50" t="s">
        <v>181</v>
      </c>
      <c r="AV50" t="s">
        <v>1403</v>
      </c>
      <c r="AW50" t="s">
        <v>1404</v>
      </c>
      <c r="AX50" t="s">
        <v>184</v>
      </c>
      <c r="BF50" t="s">
        <v>1420</v>
      </c>
      <c r="BG50" t="s">
        <v>1421</v>
      </c>
      <c r="BH50" t="s">
        <v>184</v>
      </c>
    </row>
    <row r="51" spans="2:60">
      <c r="B51" t="s">
        <v>159</v>
      </c>
      <c r="C51" t="s">
        <v>160</v>
      </c>
      <c r="D51" t="s">
        <v>200</v>
      </c>
      <c r="E51" t="s">
        <v>184</v>
      </c>
      <c r="F51" t="s">
        <v>0</v>
      </c>
      <c r="K51" t="s">
        <v>159</v>
      </c>
      <c r="L51" t="s">
        <v>601</v>
      </c>
      <c r="M51" t="s">
        <v>602</v>
      </c>
      <c r="N51" t="s">
        <v>118</v>
      </c>
      <c r="P51" t="s">
        <v>245</v>
      </c>
      <c r="T51" t="s">
        <v>159</v>
      </c>
      <c r="U51" t="s">
        <v>562</v>
      </c>
      <c r="V51" t="s">
        <v>562</v>
      </c>
      <c r="W51" t="s">
        <v>118</v>
      </c>
      <c r="AC51" t="s">
        <v>257</v>
      </c>
      <c r="AD51" t="s">
        <v>1277</v>
      </c>
      <c r="AE51" t="s">
        <v>1278</v>
      </c>
      <c r="AF51" t="s">
        <v>319</v>
      </c>
      <c r="AG51" t="s">
        <v>1251</v>
      </c>
      <c r="AL51" t="s">
        <v>159</v>
      </c>
      <c r="AM51" t="s">
        <v>596</v>
      </c>
      <c r="AN51" t="s">
        <v>596</v>
      </c>
      <c r="AO51" t="s">
        <v>278</v>
      </c>
      <c r="AU51" t="s">
        <v>181</v>
      </c>
      <c r="AV51" t="s">
        <v>1413</v>
      </c>
      <c r="AW51" t="s">
        <v>1414</v>
      </c>
      <c r="AX51" t="s">
        <v>184</v>
      </c>
      <c r="BF51" t="s">
        <v>1422</v>
      </c>
      <c r="BG51" t="s">
        <v>1423</v>
      </c>
      <c r="BH51" t="s">
        <v>184</v>
      </c>
    </row>
    <row r="52" spans="2:60">
      <c r="B52" t="s">
        <v>159</v>
      </c>
      <c r="C52" t="s">
        <v>163</v>
      </c>
      <c r="D52" t="s">
        <v>164</v>
      </c>
      <c r="E52" t="s">
        <v>118</v>
      </c>
      <c r="K52" t="s">
        <v>159</v>
      </c>
      <c r="L52" t="s">
        <v>611</v>
      </c>
      <c r="M52" t="s">
        <v>612</v>
      </c>
      <c r="N52" t="s">
        <v>118</v>
      </c>
      <c r="T52" t="s">
        <v>159</v>
      </c>
      <c r="U52" t="s">
        <v>133</v>
      </c>
      <c r="V52" t="s">
        <v>572</v>
      </c>
      <c r="W52" t="s">
        <v>118</v>
      </c>
      <c r="Y52" t="s">
        <v>58</v>
      </c>
      <c r="Z52" t="s">
        <v>218</v>
      </c>
      <c r="AA52" t="s">
        <v>112</v>
      </c>
      <c r="AC52" t="s">
        <v>257</v>
      </c>
      <c r="AD52" t="s">
        <v>1280</v>
      </c>
      <c r="AE52" t="s">
        <v>1281</v>
      </c>
      <c r="AF52" t="s">
        <v>319</v>
      </c>
      <c r="AG52" t="s">
        <v>1251</v>
      </c>
      <c r="AL52" t="s">
        <v>159</v>
      </c>
      <c r="AM52" t="s">
        <v>606</v>
      </c>
      <c r="AN52" t="s">
        <v>606</v>
      </c>
      <c r="AO52" t="s">
        <v>278</v>
      </c>
      <c r="AU52" t="s">
        <v>257</v>
      </c>
      <c r="AV52" t="s">
        <v>365</v>
      </c>
      <c r="AW52" t="s">
        <v>366</v>
      </c>
      <c r="AX52" t="s">
        <v>184</v>
      </c>
      <c r="BF52" t="s">
        <v>1424</v>
      </c>
      <c r="BG52" t="s">
        <v>1425</v>
      </c>
      <c r="BH52" t="s">
        <v>184</v>
      </c>
    </row>
    <row r="53" spans="2:60">
      <c r="B53" t="s">
        <v>159</v>
      </c>
      <c r="C53" t="s">
        <v>198</v>
      </c>
      <c r="D53" t="s">
        <v>199</v>
      </c>
      <c r="E53" t="s">
        <v>118</v>
      </c>
      <c r="G53" t="s">
        <v>58</v>
      </c>
      <c r="K53" t="s">
        <v>159</v>
      </c>
      <c r="L53" t="s">
        <v>622</v>
      </c>
      <c r="M53" t="s">
        <v>623</v>
      </c>
      <c r="N53" t="s">
        <v>118</v>
      </c>
      <c r="T53" t="s">
        <v>159</v>
      </c>
      <c r="U53" t="s">
        <v>583</v>
      </c>
      <c r="V53" t="s">
        <v>583</v>
      </c>
      <c r="W53" t="s">
        <v>118</v>
      </c>
      <c r="Y53" t="s">
        <v>245</v>
      </c>
      <c r="AC53" t="s">
        <v>257</v>
      </c>
      <c r="AD53" t="s">
        <v>1283</v>
      </c>
      <c r="AE53" t="s">
        <v>1284</v>
      </c>
      <c r="AF53" t="s">
        <v>319</v>
      </c>
      <c r="AG53" t="s">
        <v>1251</v>
      </c>
      <c r="AL53" t="s">
        <v>159</v>
      </c>
      <c r="AM53" t="s">
        <v>617</v>
      </c>
      <c r="AN53" t="s">
        <v>617</v>
      </c>
      <c r="AO53" t="s">
        <v>278</v>
      </c>
      <c r="AU53" t="s">
        <v>257</v>
      </c>
      <c r="AV53" t="s">
        <v>437</v>
      </c>
      <c r="AW53" t="s">
        <v>438</v>
      </c>
      <c r="AX53" t="s">
        <v>184</v>
      </c>
      <c r="BF53" t="s">
        <v>1426</v>
      </c>
      <c r="BG53" t="s">
        <v>1427</v>
      </c>
      <c r="BH53" t="s">
        <v>184</v>
      </c>
    </row>
    <row r="54" spans="2:60">
      <c r="B54" t="s">
        <v>159</v>
      </c>
      <c r="C54" t="s">
        <v>260</v>
      </c>
      <c r="D54" t="s">
        <v>261</v>
      </c>
      <c r="E54" t="s">
        <v>118</v>
      </c>
      <c r="K54" t="s">
        <v>159</v>
      </c>
      <c r="L54" t="s">
        <v>633</v>
      </c>
      <c r="M54" t="s">
        <v>634</v>
      </c>
      <c r="N54" t="s">
        <v>118</v>
      </c>
      <c r="P54" t="s">
        <v>245</v>
      </c>
      <c r="R54" t="s">
        <v>448</v>
      </c>
      <c r="T54" t="s">
        <v>159</v>
      </c>
      <c r="U54" t="s">
        <v>593</v>
      </c>
      <c r="V54" t="s">
        <v>593</v>
      </c>
      <c r="W54" t="s">
        <v>118</v>
      </c>
      <c r="AC54" t="s">
        <v>257</v>
      </c>
      <c r="AD54" t="s">
        <v>1286</v>
      </c>
      <c r="AE54" t="s">
        <v>1287</v>
      </c>
      <c r="AF54" t="s">
        <v>319</v>
      </c>
      <c r="AG54" t="s">
        <v>1251</v>
      </c>
      <c r="AL54" t="s">
        <v>159</v>
      </c>
      <c r="AM54" t="s">
        <v>627</v>
      </c>
      <c r="AN54" t="s">
        <v>627</v>
      </c>
      <c r="AO54" t="s">
        <v>278</v>
      </c>
      <c r="AU54" t="s">
        <v>257</v>
      </c>
      <c r="AV54" t="s">
        <v>450</v>
      </c>
      <c r="AW54" t="s">
        <v>451</v>
      </c>
      <c r="AX54" t="s">
        <v>184</v>
      </c>
      <c r="BF54" t="s">
        <v>1428</v>
      </c>
      <c r="BG54" t="s">
        <v>1429</v>
      </c>
      <c r="BH54" t="s">
        <v>184</v>
      </c>
    </row>
    <row r="55" spans="2:60">
      <c r="B55" t="s">
        <v>159</v>
      </c>
      <c r="C55" t="s">
        <v>216</v>
      </c>
      <c r="D55" t="s">
        <v>217</v>
      </c>
      <c r="E55" t="s">
        <v>118</v>
      </c>
      <c r="G55" t="s">
        <v>58</v>
      </c>
      <c r="H55" t="s">
        <v>218</v>
      </c>
      <c r="I55" t="s">
        <v>112</v>
      </c>
      <c r="K55" t="s">
        <v>159</v>
      </c>
      <c r="L55" t="s">
        <v>644</v>
      </c>
      <c r="M55" t="s">
        <v>645</v>
      </c>
      <c r="N55" t="s">
        <v>118</v>
      </c>
      <c r="O55" t="s">
        <v>0</v>
      </c>
      <c r="T55" t="s">
        <v>159</v>
      </c>
      <c r="U55" t="s">
        <v>603</v>
      </c>
      <c r="V55" t="s">
        <v>603</v>
      </c>
      <c r="W55" t="s">
        <v>118</v>
      </c>
      <c r="AC55" t="s">
        <v>257</v>
      </c>
      <c r="AD55" t="s">
        <v>1289</v>
      </c>
      <c r="AE55" t="s">
        <v>1290</v>
      </c>
      <c r="AF55" t="s">
        <v>319</v>
      </c>
      <c r="AG55" t="s">
        <v>1251</v>
      </c>
      <c r="AL55" t="s">
        <v>159</v>
      </c>
      <c r="AM55" t="s">
        <v>639</v>
      </c>
      <c r="AN55" t="s">
        <v>639</v>
      </c>
      <c r="AO55" t="s">
        <v>278</v>
      </c>
      <c r="AU55" t="s">
        <v>257</v>
      </c>
      <c r="AV55" t="s">
        <v>576</v>
      </c>
      <c r="AW55" t="s">
        <v>577</v>
      </c>
      <c r="AX55" t="s">
        <v>184</v>
      </c>
      <c r="BF55" t="s">
        <v>1430</v>
      </c>
      <c r="BG55" t="s">
        <v>1431</v>
      </c>
      <c r="BH55" t="s">
        <v>184</v>
      </c>
    </row>
    <row r="56" spans="2:60">
      <c r="B56" t="s">
        <v>159</v>
      </c>
      <c r="C56" t="s">
        <v>221</v>
      </c>
      <c r="D56" t="s">
        <v>222</v>
      </c>
      <c r="E56" t="s">
        <v>118</v>
      </c>
      <c r="G56" t="s">
        <v>58</v>
      </c>
      <c r="H56" t="s">
        <v>218</v>
      </c>
      <c r="I56" t="s">
        <v>112</v>
      </c>
      <c r="K56" t="s">
        <v>159</v>
      </c>
      <c r="L56" t="s">
        <v>677</v>
      </c>
      <c r="M56" t="s">
        <v>678</v>
      </c>
      <c r="N56" t="s">
        <v>118</v>
      </c>
      <c r="O56" t="s">
        <v>0</v>
      </c>
      <c r="T56" t="s">
        <v>159</v>
      </c>
      <c r="U56" t="s">
        <v>613</v>
      </c>
      <c r="V56" t="s">
        <v>614</v>
      </c>
      <c r="W56" t="s">
        <v>118</v>
      </c>
      <c r="Y56" t="s">
        <v>58</v>
      </c>
      <c r="Z56" t="s">
        <v>218</v>
      </c>
      <c r="AA56" t="s">
        <v>112</v>
      </c>
      <c r="AC56" t="s">
        <v>257</v>
      </c>
      <c r="AD56" t="s">
        <v>1292</v>
      </c>
      <c r="AE56" t="s">
        <v>1293</v>
      </c>
      <c r="AF56" t="s">
        <v>319</v>
      </c>
      <c r="AG56" t="s">
        <v>1251</v>
      </c>
      <c r="AL56" t="s">
        <v>159</v>
      </c>
      <c r="AM56" t="s">
        <v>650</v>
      </c>
      <c r="AN56" t="s">
        <v>650</v>
      </c>
      <c r="AO56" t="s">
        <v>278</v>
      </c>
      <c r="AU56" t="s">
        <v>257</v>
      </c>
      <c r="AV56" t="s">
        <v>607</v>
      </c>
      <c r="AW56" t="s">
        <v>608</v>
      </c>
      <c r="AX56" t="s">
        <v>184</v>
      </c>
      <c r="BF56" t="s">
        <v>1432</v>
      </c>
      <c r="BG56" t="s">
        <v>1433</v>
      </c>
      <c r="BH56" t="s">
        <v>184</v>
      </c>
    </row>
    <row r="57" spans="2:60">
      <c r="B57" t="s">
        <v>159</v>
      </c>
      <c r="C57" t="s">
        <v>219</v>
      </c>
      <c r="D57" t="s">
        <v>220</v>
      </c>
      <c r="E57" t="s">
        <v>118</v>
      </c>
      <c r="G57" t="s">
        <v>58</v>
      </c>
      <c r="H57" t="s">
        <v>218</v>
      </c>
      <c r="I57" t="s">
        <v>112</v>
      </c>
      <c r="K57" t="s">
        <v>159</v>
      </c>
      <c r="L57" t="s">
        <v>733</v>
      </c>
      <c r="M57" t="s">
        <v>734</v>
      </c>
      <c r="N57" t="s">
        <v>118</v>
      </c>
      <c r="T57" t="s">
        <v>159</v>
      </c>
      <c r="U57" t="s">
        <v>624</v>
      </c>
      <c r="V57" t="s">
        <v>624</v>
      </c>
      <c r="W57" t="s">
        <v>118</v>
      </c>
      <c r="AC57" t="s">
        <v>257</v>
      </c>
      <c r="AD57" t="s">
        <v>1295</v>
      </c>
      <c r="AE57" t="s">
        <v>1296</v>
      </c>
      <c r="AF57" t="s">
        <v>319</v>
      </c>
      <c r="AG57" t="s">
        <v>1251</v>
      </c>
      <c r="AL57" t="s">
        <v>159</v>
      </c>
      <c r="AM57" t="s">
        <v>661</v>
      </c>
      <c r="AN57" t="s">
        <v>661</v>
      </c>
      <c r="AO57" t="s">
        <v>278</v>
      </c>
      <c r="AU57" t="s">
        <v>257</v>
      </c>
      <c r="AV57" t="s">
        <v>640</v>
      </c>
      <c r="AW57" t="s">
        <v>641</v>
      </c>
      <c r="AX57" t="s">
        <v>184</v>
      </c>
      <c r="BF57" t="s">
        <v>1434</v>
      </c>
      <c r="BG57" t="s">
        <v>1435</v>
      </c>
      <c r="BH57" t="s">
        <v>184</v>
      </c>
    </row>
    <row r="58" spans="2:60">
      <c r="B58" t="s">
        <v>159</v>
      </c>
      <c r="C58" t="s">
        <v>255</v>
      </c>
      <c r="D58" t="s">
        <v>256</v>
      </c>
      <c r="E58" t="s">
        <v>118</v>
      </c>
      <c r="K58" t="s">
        <v>159</v>
      </c>
      <c r="L58" t="s">
        <v>771</v>
      </c>
      <c r="M58" t="s">
        <v>772</v>
      </c>
      <c r="N58" t="s">
        <v>118</v>
      </c>
      <c r="T58" t="s">
        <v>159</v>
      </c>
      <c r="U58" t="s">
        <v>635</v>
      </c>
      <c r="V58" t="s">
        <v>636</v>
      </c>
      <c r="W58" t="s">
        <v>118</v>
      </c>
      <c r="AC58" t="s">
        <v>257</v>
      </c>
      <c r="AD58" t="s">
        <v>1298</v>
      </c>
      <c r="AE58" t="s">
        <v>1299</v>
      </c>
      <c r="AF58" t="s">
        <v>319</v>
      </c>
      <c r="AG58" t="s">
        <v>1251</v>
      </c>
      <c r="AL58" t="s">
        <v>159</v>
      </c>
      <c r="AM58" t="s">
        <v>672</v>
      </c>
      <c r="AN58" t="s">
        <v>672</v>
      </c>
      <c r="AO58" t="s">
        <v>278</v>
      </c>
      <c r="AU58" t="s">
        <v>257</v>
      </c>
      <c r="AV58" t="s">
        <v>673</v>
      </c>
      <c r="AW58" t="s">
        <v>674</v>
      </c>
      <c r="AX58" t="s">
        <v>184</v>
      </c>
      <c r="BF58" t="s">
        <v>1436</v>
      </c>
      <c r="BG58" t="s">
        <v>1437</v>
      </c>
      <c r="BH58" t="s">
        <v>582</v>
      </c>
    </row>
    <row r="59" spans="2:60">
      <c r="B59" t="s">
        <v>159</v>
      </c>
      <c r="C59" t="s">
        <v>161</v>
      </c>
      <c r="D59" t="s">
        <v>162</v>
      </c>
      <c r="E59" t="s">
        <v>118</v>
      </c>
      <c r="K59" t="s">
        <v>159</v>
      </c>
      <c r="L59" t="s">
        <v>779</v>
      </c>
      <c r="M59" t="s">
        <v>780</v>
      </c>
      <c r="N59" t="s">
        <v>118</v>
      </c>
      <c r="T59" t="s">
        <v>159</v>
      </c>
      <c r="U59" t="s">
        <v>646</v>
      </c>
      <c r="V59" t="s">
        <v>647</v>
      </c>
      <c r="W59" t="s">
        <v>118</v>
      </c>
      <c r="Y59" t="s">
        <v>58</v>
      </c>
      <c r="AA59" t="s">
        <v>112</v>
      </c>
      <c r="AC59" t="s">
        <v>257</v>
      </c>
      <c r="AD59" t="s">
        <v>1301</v>
      </c>
      <c r="AE59" t="s">
        <v>1302</v>
      </c>
      <c r="AF59" t="s">
        <v>319</v>
      </c>
      <c r="AG59" t="s">
        <v>1251</v>
      </c>
      <c r="AL59" t="s">
        <v>159</v>
      </c>
      <c r="AM59" t="s">
        <v>683</v>
      </c>
      <c r="AN59" t="s">
        <v>683</v>
      </c>
      <c r="AO59" t="s">
        <v>278</v>
      </c>
      <c r="AU59" t="s">
        <v>257</v>
      </c>
      <c r="AV59" t="s">
        <v>684</v>
      </c>
      <c r="AW59" t="s">
        <v>685</v>
      </c>
      <c r="AX59" t="s">
        <v>184</v>
      </c>
      <c r="BF59" t="s">
        <v>1438</v>
      </c>
      <c r="BG59" t="s">
        <v>1439</v>
      </c>
      <c r="BH59" t="s">
        <v>582</v>
      </c>
    </row>
    <row r="60" spans="2:60">
      <c r="B60" t="s">
        <v>159</v>
      </c>
      <c r="C60" t="s">
        <v>212</v>
      </c>
      <c r="D60" t="s">
        <v>213</v>
      </c>
      <c r="E60" t="s">
        <v>118</v>
      </c>
      <c r="F60" t="s">
        <v>0</v>
      </c>
      <c r="G60" t="s">
        <v>58</v>
      </c>
      <c r="K60" t="s">
        <v>159</v>
      </c>
      <c r="L60" t="s">
        <v>788</v>
      </c>
      <c r="M60" t="s">
        <v>789</v>
      </c>
      <c r="N60" t="s">
        <v>118</v>
      </c>
      <c r="T60" t="s">
        <v>159</v>
      </c>
      <c r="U60" t="s">
        <v>668</v>
      </c>
      <c r="V60" t="s">
        <v>669</v>
      </c>
      <c r="W60" t="s">
        <v>118</v>
      </c>
      <c r="AC60" t="s">
        <v>257</v>
      </c>
      <c r="AD60" t="s">
        <v>1304</v>
      </c>
      <c r="AE60" t="s">
        <v>1305</v>
      </c>
      <c r="AF60" t="s">
        <v>319</v>
      </c>
      <c r="AG60" t="s">
        <v>1251</v>
      </c>
      <c r="AL60" t="s">
        <v>159</v>
      </c>
      <c r="AM60" t="s">
        <v>694</v>
      </c>
      <c r="AN60" t="s">
        <v>694</v>
      </c>
      <c r="AO60" t="s">
        <v>278</v>
      </c>
      <c r="AU60" t="s">
        <v>257</v>
      </c>
      <c r="AV60" t="s">
        <v>695</v>
      </c>
      <c r="AW60" t="s">
        <v>696</v>
      </c>
      <c r="AX60" t="s">
        <v>184</v>
      </c>
      <c r="BF60" t="s">
        <v>1440</v>
      </c>
      <c r="BG60" t="s">
        <v>1441</v>
      </c>
      <c r="BH60" t="s">
        <v>184</v>
      </c>
    </row>
    <row r="61" spans="2:60">
      <c r="B61" t="s">
        <v>159</v>
      </c>
      <c r="C61" t="s">
        <v>179</v>
      </c>
      <c r="D61" t="s">
        <v>180</v>
      </c>
      <c r="E61" t="s">
        <v>118</v>
      </c>
      <c r="K61" t="s">
        <v>159</v>
      </c>
      <c r="L61" t="s">
        <v>797</v>
      </c>
      <c r="M61" t="s">
        <v>798</v>
      </c>
      <c r="N61" t="s">
        <v>118</v>
      </c>
      <c r="T61" t="s">
        <v>159</v>
      </c>
      <c r="U61" t="s">
        <v>746</v>
      </c>
      <c r="V61" t="s">
        <v>747</v>
      </c>
      <c r="W61" t="s">
        <v>118</v>
      </c>
      <c r="AC61" t="s">
        <v>257</v>
      </c>
      <c r="AD61" t="s">
        <v>1307</v>
      </c>
      <c r="AE61" t="s">
        <v>1308</v>
      </c>
      <c r="AF61" t="s">
        <v>319</v>
      </c>
      <c r="AG61" t="s">
        <v>1251</v>
      </c>
      <c r="AL61" t="s">
        <v>159</v>
      </c>
      <c r="AM61" t="s">
        <v>705</v>
      </c>
      <c r="AN61" t="s">
        <v>705</v>
      </c>
      <c r="AO61" t="s">
        <v>278</v>
      </c>
      <c r="AU61" t="s">
        <v>257</v>
      </c>
      <c r="AV61" t="s">
        <v>706</v>
      </c>
      <c r="AW61" t="s">
        <v>707</v>
      </c>
      <c r="AX61" t="s">
        <v>184</v>
      </c>
      <c r="BF61" t="s">
        <v>1442</v>
      </c>
      <c r="BG61" t="s">
        <v>1443</v>
      </c>
      <c r="BH61" t="s">
        <v>184</v>
      </c>
    </row>
    <row r="62" spans="2:60">
      <c r="B62" t="s">
        <v>159</v>
      </c>
      <c r="C62" t="s">
        <v>175</v>
      </c>
      <c r="D62" t="s">
        <v>176</v>
      </c>
      <c r="E62" t="s">
        <v>118</v>
      </c>
      <c r="F62" t="s">
        <v>0</v>
      </c>
      <c r="K62" t="s">
        <v>159</v>
      </c>
      <c r="L62" t="s">
        <v>806</v>
      </c>
      <c r="M62" t="s">
        <v>807</v>
      </c>
      <c r="N62" t="s">
        <v>118</v>
      </c>
      <c r="T62" t="s">
        <v>159</v>
      </c>
      <c r="U62" t="s">
        <v>773</v>
      </c>
      <c r="V62" t="s">
        <v>773</v>
      </c>
      <c r="W62" t="s">
        <v>118</v>
      </c>
      <c r="AC62" t="s">
        <v>257</v>
      </c>
      <c r="AD62" t="s">
        <v>1310</v>
      </c>
      <c r="AE62" t="s">
        <v>1311</v>
      </c>
      <c r="AF62" t="s">
        <v>319</v>
      </c>
      <c r="AG62" t="s">
        <v>1251</v>
      </c>
      <c r="AL62" t="s">
        <v>159</v>
      </c>
      <c r="AM62" t="s">
        <v>716</v>
      </c>
      <c r="AN62" t="s">
        <v>716</v>
      </c>
      <c r="AO62" t="s">
        <v>278</v>
      </c>
      <c r="AU62" t="s">
        <v>257</v>
      </c>
      <c r="AV62" t="s">
        <v>717</v>
      </c>
      <c r="AW62" t="s">
        <v>718</v>
      </c>
      <c r="AX62" t="s">
        <v>184</v>
      </c>
      <c r="BF62" t="s">
        <v>1444</v>
      </c>
      <c r="BG62" t="s">
        <v>1445</v>
      </c>
      <c r="BH62" t="s">
        <v>184</v>
      </c>
    </row>
    <row r="63" spans="2:60">
      <c r="B63" t="s">
        <v>159</v>
      </c>
      <c r="C63" t="s">
        <v>171</v>
      </c>
      <c r="D63" t="s">
        <v>172</v>
      </c>
      <c r="E63" t="s">
        <v>118</v>
      </c>
      <c r="F63" t="s">
        <v>0</v>
      </c>
      <c r="K63" t="s">
        <v>159</v>
      </c>
      <c r="L63" t="s">
        <v>815</v>
      </c>
      <c r="M63" t="s">
        <v>816</v>
      </c>
      <c r="N63" t="s">
        <v>118</v>
      </c>
      <c r="T63" t="s">
        <v>159</v>
      </c>
      <c r="U63" t="s">
        <v>781</v>
      </c>
      <c r="V63" t="s">
        <v>782</v>
      </c>
      <c r="W63" t="s">
        <v>118</v>
      </c>
      <c r="AC63" t="s">
        <v>257</v>
      </c>
      <c r="AD63" t="s">
        <v>1313</v>
      </c>
      <c r="AE63" t="s">
        <v>1314</v>
      </c>
      <c r="AF63" t="s">
        <v>319</v>
      </c>
      <c r="AG63" t="s">
        <v>1251</v>
      </c>
      <c r="AL63" t="s">
        <v>159</v>
      </c>
      <c r="AM63" t="s">
        <v>727</v>
      </c>
      <c r="AN63" t="s">
        <v>727</v>
      </c>
      <c r="AO63" t="s">
        <v>278</v>
      </c>
      <c r="AU63" t="s">
        <v>257</v>
      </c>
      <c r="AV63" t="s">
        <v>728</v>
      </c>
      <c r="AW63" t="s">
        <v>729</v>
      </c>
      <c r="AX63" t="s">
        <v>730</v>
      </c>
      <c r="BF63" t="s">
        <v>1446</v>
      </c>
      <c r="BG63" t="s">
        <v>1447</v>
      </c>
      <c r="BH63" t="s">
        <v>184</v>
      </c>
    </row>
    <row r="64" spans="2:60">
      <c r="B64" t="s">
        <v>159</v>
      </c>
      <c r="C64" t="s">
        <v>173</v>
      </c>
      <c r="D64" t="s">
        <v>174</v>
      </c>
      <c r="E64" t="s">
        <v>118</v>
      </c>
      <c r="F64" t="s">
        <v>0</v>
      </c>
      <c r="K64" t="s">
        <v>159</v>
      </c>
      <c r="L64" t="s">
        <v>823</v>
      </c>
      <c r="M64" t="s">
        <v>824</v>
      </c>
      <c r="N64" t="s">
        <v>118</v>
      </c>
      <c r="T64" t="s">
        <v>159</v>
      </c>
      <c r="U64" t="s">
        <v>808</v>
      </c>
      <c r="V64" t="s">
        <v>809</v>
      </c>
      <c r="W64" t="s">
        <v>118</v>
      </c>
      <c r="AC64" t="s">
        <v>257</v>
      </c>
      <c r="AD64" t="s">
        <v>1316</v>
      </c>
      <c r="AE64" t="s">
        <v>1317</v>
      </c>
      <c r="AF64" t="s">
        <v>319</v>
      </c>
      <c r="AG64" t="s">
        <v>1251</v>
      </c>
      <c r="AL64" t="s">
        <v>159</v>
      </c>
      <c r="AM64" t="s">
        <v>739</v>
      </c>
      <c r="AN64" t="s">
        <v>739</v>
      </c>
      <c r="AO64" t="s">
        <v>278</v>
      </c>
      <c r="AU64" t="s">
        <v>257</v>
      </c>
      <c r="AV64" t="s">
        <v>740</v>
      </c>
      <c r="AW64" t="s">
        <v>741</v>
      </c>
      <c r="AX64" t="s">
        <v>184</v>
      </c>
      <c r="BF64" t="s">
        <v>1448</v>
      </c>
      <c r="BG64" t="s">
        <v>1449</v>
      </c>
      <c r="BH64" t="s">
        <v>184</v>
      </c>
    </row>
    <row r="65" spans="2:60">
      <c r="B65" t="s">
        <v>159</v>
      </c>
      <c r="C65" t="s">
        <v>177</v>
      </c>
      <c r="D65" t="s">
        <v>178</v>
      </c>
      <c r="E65" t="s">
        <v>118</v>
      </c>
      <c r="K65" t="s">
        <v>159</v>
      </c>
      <c r="L65" t="s">
        <v>831</v>
      </c>
      <c r="M65" t="s">
        <v>832</v>
      </c>
      <c r="N65" t="s">
        <v>118</v>
      </c>
      <c r="T65" t="s">
        <v>159</v>
      </c>
      <c r="U65" t="s">
        <v>817</v>
      </c>
      <c r="V65" t="s">
        <v>817</v>
      </c>
      <c r="W65" t="s">
        <v>118</v>
      </c>
      <c r="AC65" t="s">
        <v>257</v>
      </c>
      <c r="AD65" t="s">
        <v>1319</v>
      </c>
      <c r="AE65" t="s">
        <v>1320</v>
      </c>
      <c r="AF65" t="s">
        <v>319</v>
      </c>
      <c r="AG65" t="s">
        <v>1251</v>
      </c>
      <c r="AL65" t="s">
        <v>159</v>
      </c>
      <c r="AM65" t="s">
        <v>750</v>
      </c>
      <c r="AN65" t="s">
        <v>750</v>
      </c>
      <c r="AO65" t="s">
        <v>278</v>
      </c>
      <c r="AU65" t="s">
        <v>257</v>
      </c>
      <c r="AV65" t="s">
        <v>751</v>
      </c>
      <c r="AW65" t="s">
        <v>752</v>
      </c>
      <c r="AX65" t="s">
        <v>184</v>
      </c>
      <c r="BF65" t="s">
        <v>1450</v>
      </c>
      <c r="BG65" t="s">
        <v>1451</v>
      </c>
      <c r="BH65" t="s">
        <v>184</v>
      </c>
    </row>
    <row r="66" spans="2:60">
      <c r="K66" t="s">
        <v>159</v>
      </c>
      <c r="L66" t="s">
        <v>840</v>
      </c>
      <c r="M66" t="s">
        <v>841</v>
      </c>
      <c r="N66" t="s">
        <v>118</v>
      </c>
      <c r="T66" t="s">
        <v>159</v>
      </c>
      <c r="U66" t="s">
        <v>825</v>
      </c>
      <c r="V66" t="s">
        <v>826</v>
      </c>
      <c r="W66" t="s">
        <v>118</v>
      </c>
      <c r="AC66" t="s">
        <v>257</v>
      </c>
      <c r="AD66" t="s">
        <v>1322</v>
      </c>
      <c r="AE66" t="s">
        <v>1323</v>
      </c>
      <c r="AF66" t="s">
        <v>319</v>
      </c>
      <c r="AG66" t="s">
        <v>1251</v>
      </c>
      <c r="AL66" t="s">
        <v>159</v>
      </c>
      <c r="AM66" t="s">
        <v>759</v>
      </c>
      <c r="AN66" t="s">
        <v>759</v>
      </c>
      <c r="AO66" t="s">
        <v>278</v>
      </c>
      <c r="AU66" t="s">
        <v>257</v>
      </c>
      <c r="AV66" t="s">
        <v>777</v>
      </c>
      <c r="AW66" t="s">
        <v>778</v>
      </c>
      <c r="AX66" t="s">
        <v>184</v>
      </c>
      <c r="BF66" t="s">
        <v>1452</v>
      </c>
      <c r="BG66" t="s">
        <v>1453</v>
      </c>
      <c r="BH66" t="s">
        <v>184</v>
      </c>
    </row>
    <row r="67" spans="2:60">
      <c r="K67" t="s">
        <v>159</v>
      </c>
      <c r="L67" t="s">
        <v>848</v>
      </c>
      <c r="M67" t="s">
        <v>849</v>
      </c>
      <c r="N67" t="s">
        <v>118</v>
      </c>
      <c r="T67" t="s">
        <v>159</v>
      </c>
      <c r="U67" t="s">
        <v>842</v>
      </c>
      <c r="V67" t="s">
        <v>843</v>
      </c>
      <c r="W67" t="s">
        <v>118</v>
      </c>
      <c r="AC67" t="s">
        <v>257</v>
      </c>
      <c r="AD67" t="s">
        <v>1325</v>
      </c>
      <c r="AE67" t="s">
        <v>1326</v>
      </c>
      <c r="AF67" t="s">
        <v>319</v>
      </c>
      <c r="AG67" t="s">
        <v>1251</v>
      </c>
      <c r="AL67" t="s">
        <v>159</v>
      </c>
      <c r="AM67" t="s">
        <v>768</v>
      </c>
      <c r="AN67" t="s">
        <v>768</v>
      </c>
      <c r="AO67" t="s">
        <v>278</v>
      </c>
      <c r="AU67" t="s">
        <v>257</v>
      </c>
      <c r="AV67" t="s">
        <v>786</v>
      </c>
      <c r="AW67" t="s">
        <v>787</v>
      </c>
      <c r="AX67" t="s">
        <v>582</v>
      </c>
      <c r="BF67" t="s">
        <v>1454</v>
      </c>
      <c r="BG67" t="s">
        <v>1455</v>
      </c>
      <c r="BH67" t="s">
        <v>184</v>
      </c>
    </row>
    <row r="68" spans="2:60">
      <c r="B68" t="s">
        <v>964</v>
      </c>
      <c r="K68" t="s">
        <v>159</v>
      </c>
      <c r="L68" t="s">
        <v>857</v>
      </c>
      <c r="M68" t="s">
        <v>858</v>
      </c>
      <c r="N68" t="s">
        <v>118</v>
      </c>
      <c r="T68" t="s">
        <v>159</v>
      </c>
      <c r="U68" t="s">
        <v>850</v>
      </c>
      <c r="V68" t="s">
        <v>851</v>
      </c>
      <c r="W68" t="s">
        <v>118</v>
      </c>
      <c r="AC68" t="s">
        <v>257</v>
      </c>
      <c r="AD68" t="s">
        <v>1328</v>
      </c>
      <c r="AE68" t="s">
        <v>1329</v>
      </c>
      <c r="AF68" t="s">
        <v>319</v>
      </c>
      <c r="AG68" t="s">
        <v>1251</v>
      </c>
      <c r="AL68" t="s">
        <v>159</v>
      </c>
      <c r="AM68" t="s">
        <v>776</v>
      </c>
      <c r="AN68" t="s">
        <v>776</v>
      </c>
      <c r="AO68" t="s">
        <v>278</v>
      </c>
      <c r="AU68" t="s">
        <v>257</v>
      </c>
      <c r="AV68" t="s">
        <v>951</v>
      </c>
      <c r="AW68" t="s">
        <v>952</v>
      </c>
      <c r="AX68" t="s">
        <v>953</v>
      </c>
      <c r="BF68" t="s">
        <v>1456</v>
      </c>
      <c r="BG68" t="s">
        <v>1457</v>
      </c>
      <c r="BH68" t="s">
        <v>184</v>
      </c>
    </row>
    <row r="69" spans="2:60">
      <c r="K69" t="s">
        <v>159</v>
      </c>
      <c r="L69" t="s">
        <v>865</v>
      </c>
      <c r="M69" t="s">
        <v>866</v>
      </c>
      <c r="N69" t="s">
        <v>118</v>
      </c>
      <c r="T69" t="s">
        <v>159</v>
      </c>
      <c r="U69" t="s">
        <v>859</v>
      </c>
      <c r="V69" t="s">
        <v>860</v>
      </c>
      <c r="W69" t="s">
        <v>118</v>
      </c>
      <c r="AC69" t="s">
        <v>257</v>
      </c>
      <c r="AD69" t="s">
        <v>1331</v>
      </c>
      <c r="AE69" t="s">
        <v>1332</v>
      </c>
      <c r="AF69" t="s">
        <v>319</v>
      </c>
      <c r="AG69" t="s">
        <v>1251</v>
      </c>
      <c r="AL69" t="s">
        <v>159</v>
      </c>
      <c r="AM69" t="s">
        <v>785</v>
      </c>
      <c r="AN69" t="s">
        <v>785</v>
      </c>
      <c r="AO69" t="s">
        <v>278</v>
      </c>
      <c r="AU69" t="s">
        <v>257</v>
      </c>
      <c r="AV69" t="s">
        <v>974</v>
      </c>
      <c r="AW69" t="s">
        <v>975</v>
      </c>
      <c r="AX69" t="s">
        <v>184</v>
      </c>
      <c r="BF69" t="s">
        <v>1458</v>
      </c>
      <c r="BG69" t="s">
        <v>1459</v>
      </c>
      <c r="BH69" t="s">
        <v>582</v>
      </c>
    </row>
    <row r="70" spans="2:60">
      <c r="B70" t="s">
        <v>101</v>
      </c>
      <c r="K70" t="s">
        <v>159</v>
      </c>
      <c r="L70" t="s">
        <v>875</v>
      </c>
      <c r="M70" t="s">
        <v>876</v>
      </c>
      <c r="N70" t="s">
        <v>118</v>
      </c>
      <c r="T70" t="s">
        <v>159</v>
      </c>
      <c r="U70" t="s">
        <v>867</v>
      </c>
      <c r="V70" t="s">
        <v>868</v>
      </c>
      <c r="W70" t="s">
        <v>118</v>
      </c>
      <c r="AC70" t="s">
        <v>257</v>
      </c>
      <c r="AD70" t="s">
        <v>1334</v>
      </c>
      <c r="AE70" t="s">
        <v>1335</v>
      </c>
      <c r="AF70" t="s">
        <v>319</v>
      </c>
      <c r="AG70" t="s">
        <v>1251</v>
      </c>
      <c r="AL70" t="s">
        <v>159</v>
      </c>
      <c r="AM70" t="s">
        <v>794</v>
      </c>
      <c r="AN70" t="s">
        <v>794</v>
      </c>
      <c r="AO70" t="s">
        <v>278</v>
      </c>
      <c r="AU70" t="s">
        <v>257</v>
      </c>
      <c r="AV70" t="s">
        <v>984</v>
      </c>
      <c r="AW70" t="s">
        <v>985</v>
      </c>
      <c r="AX70" t="s">
        <v>225</v>
      </c>
      <c r="BF70" t="s">
        <v>1460</v>
      </c>
      <c r="BG70" t="s">
        <v>1461</v>
      </c>
      <c r="BH70" t="s">
        <v>582</v>
      </c>
    </row>
    <row r="71" spans="2:60">
      <c r="B71" t="s">
        <v>102</v>
      </c>
      <c r="C71" t="s">
        <v>103</v>
      </c>
      <c r="D71" t="s">
        <v>104</v>
      </c>
      <c r="E71" t="s">
        <v>105</v>
      </c>
      <c r="F71" t="s">
        <v>29</v>
      </c>
      <c r="G71" t="s">
        <v>106</v>
      </c>
      <c r="H71" t="s">
        <v>107</v>
      </c>
      <c r="I71" t="s">
        <v>108</v>
      </c>
      <c r="K71" t="s">
        <v>159</v>
      </c>
      <c r="L71" t="s">
        <v>886</v>
      </c>
      <c r="M71" t="s">
        <v>887</v>
      </c>
      <c r="N71" t="s">
        <v>118</v>
      </c>
      <c r="T71" t="s">
        <v>159</v>
      </c>
      <c r="U71" t="s">
        <v>877</v>
      </c>
      <c r="V71" t="s">
        <v>878</v>
      </c>
      <c r="W71" t="s">
        <v>118</v>
      </c>
      <c r="AC71" t="s">
        <v>159</v>
      </c>
      <c r="AD71" t="s">
        <v>275</v>
      </c>
      <c r="AE71" t="s">
        <v>276</v>
      </c>
      <c r="AF71" t="s">
        <v>118</v>
      </c>
      <c r="AL71" t="s">
        <v>159</v>
      </c>
      <c r="AM71" t="s">
        <v>803</v>
      </c>
      <c r="AN71" t="s">
        <v>803</v>
      </c>
      <c r="AO71" t="s">
        <v>278</v>
      </c>
      <c r="AU71" t="s">
        <v>257</v>
      </c>
      <c r="AV71" t="s">
        <v>994</v>
      </c>
      <c r="AW71" t="s">
        <v>995</v>
      </c>
      <c r="AX71" t="s">
        <v>225</v>
      </c>
      <c r="BF71" t="s">
        <v>205</v>
      </c>
      <c r="BG71" t="s">
        <v>1462</v>
      </c>
      <c r="BH71" t="s">
        <v>184</v>
      </c>
    </row>
    <row r="72" spans="2:60">
      <c r="B72" t="s">
        <v>159</v>
      </c>
      <c r="C72" t="s">
        <v>1006</v>
      </c>
      <c r="D72" t="s">
        <v>1007</v>
      </c>
      <c r="E72" t="s">
        <v>118</v>
      </c>
      <c r="G72" t="s">
        <v>58</v>
      </c>
      <c r="I72" t="s">
        <v>112</v>
      </c>
      <c r="K72" t="s">
        <v>159</v>
      </c>
      <c r="L72" t="s">
        <v>896</v>
      </c>
      <c r="M72" t="s">
        <v>897</v>
      </c>
      <c r="N72" t="s">
        <v>118</v>
      </c>
      <c r="T72" t="s">
        <v>159</v>
      </c>
      <c r="U72" t="s">
        <v>888</v>
      </c>
      <c r="V72" t="s">
        <v>889</v>
      </c>
      <c r="W72" t="s">
        <v>118</v>
      </c>
      <c r="Y72" t="s">
        <v>58</v>
      </c>
      <c r="AC72" t="s">
        <v>159</v>
      </c>
      <c r="AD72" t="s">
        <v>289</v>
      </c>
      <c r="AE72" t="s">
        <v>290</v>
      </c>
      <c r="AF72" t="s">
        <v>118</v>
      </c>
      <c r="AL72" t="s">
        <v>159</v>
      </c>
      <c r="AM72" t="s">
        <v>812</v>
      </c>
      <c r="AN72" t="s">
        <v>812</v>
      </c>
      <c r="AO72" t="s">
        <v>278</v>
      </c>
      <c r="AU72" t="s">
        <v>257</v>
      </c>
      <c r="AV72" t="s">
        <v>1004</v>
      </c>
      <c r="AW72" t="s">
        <v>1005</v>
      </c>
      <c r="AX72" t="s">
        <v>225</v>
      </c>
      <c r="BF72" t="s">
        <v>1463</v>
      </c>
      <c r="BG72" t="s">
        <v>1464</v>
      </c>
      <c r="BH72" t="s">
        <v>184</v>
      </c>
    </row>
    <row r="73" spans="2:60">
      <c r="B73" t="s">
        <v>159</v>
      </c>
      <c r="C73" t="s">
        <v>1530</v>
      </c>
      <c r="D73" t="s">
        <v>1541</v>
      </c>
      <c r="E73" t="s">
        <v>118</v>
      </c>
      <c r="F73" t="s">
        <v>0</v>
      </c>
      <c r="K73" t="s">
        <v>159</v>
      </c>
      <c r="L73" t="s">
        <v>906</v>
      </c>
      <c r="M73" t="s">
        <v>907</v>
      </c>
      <c r="N73" t="s">
        <v>118</v>
      </c>
      <c r="T73" t="s">
        <v>159</v>
      </c>
      <c r="U73" t="s">
        <v>927</v>
      </c>
      <c r="V73" t="s">
        <v>927</v>
      </c>
      <c r="W73" t="s">
        <v>118</v>
      </c>
      <c r="Y73" t="s">
        <v>58</v>
      </c>
      <c r="Z73" t="s">
        <v>218</v>
      </c>
      <c r="AA73" t="s">
        <v>448</v>
      </c>
      <c r="AC73" t="s">
        <v>159</v>
      </c>
      <c r="AD73" t="s">
        <v>303</v>
      </c>
      <c r="AE73" t="s">
        <v>304</v>
      </c>
      <c r="AF73" t="s">
        <v>118</v>
      </c>
      <c r="AL73" t="s">
        <v>159</v>
      </c>
      <c r="AM73" t="s">
        <v>820</v>
      </c>
      <c r="AN73" t="s">
        <v>820</v>
      </c>
      <c r="AO73" t="s">
        <v>278</v>
      </c>
      <c r="AU73" t="s">
        <v>257</v>
      </c>
      <c r="AV73" t="s">
        <v>1016</v>
      </c>
      <c r="AW73" t="s">
        <v>1017</v>
      </c>
      <c r="AX73" t="s">
        <v>225</v>
      </c>
      <c r="BF73" t="s">
        <v>1465</v>
      </c>
      <c r="BG73" t="s">
        <v>1466</v>
      </c>
      <c r="BH73" t="s">
        <v>184</v>
      </c>
    </row>
    <row r="74" spans="2:60">
      <c r="B74" t="s">
        <v>159</v>
      </c>
      <c r="C74" t="s">
        <v>1532</v>
      </c>
      <c r="D74" t="s">
        <v>1531</v>
      </c>
      <c r="E74" t="s">
        <v>118</v>
      </c>
      <c r="F74" t="s">
        <v>0</v>
      </c>
      <c r="K74" t="s">
        <v>159</v>
      </c>
      <c r="L74" t="s">
        <v>916</v>
      </c>
      <c r="M74" t="s">
        <v>917</v>
      </c>
      <c r="N74" t="s">
        <v>118</v>
      </c>
      <c r="AC74" t="s">
        <v>159</v>
      </c>
      <c r="AD74" t="s">
        <v>332</v>
      </c>
      <c r="AE74" t="s">
        <v>333</v>
      </c>
      <c r="AF74" t="s">
        <v>118</v>
      </c>
      <c r="AH74" t="s">
        <v>245</v>
      </c>
      <c r="AJ74" t="s">
        <v>334</v>
      </c>
      <c r="AL74" t="s">
        <v>159</v>
      </c>
      <c r="AM74" t="s">
        <v>828</v>
      </c>
      <c r="AN74" t="s">
        <v>828</v>
      </c>
      <c r="AO74" t="s">
        <v>278</v>
      </c>
      <c r="AU74" t="s">
        <v>257</v>
      </c>
      <c r="AV74" t="s">
        <v>1025</v>
      </c>
      <c r="AW74" t="s">
        <v>1026</v>
      </c>
      <c r="AX74" t="s">
        <v>225</v>
      </c>
      <c r="BF74" t="s">
        <v>1467</v>
      </c>
      <c r="BG74" t="s">
        <v>1468</v>
      </c>
      <c r="BH74" t="s">
        <v>184</v>
      </c>
    </row>
    <row r="75" spans="2:60">
      <c r="B75" t="s">
        <v>159</v>
      </c>
      <c r="C75" t="s">
        <v>1534</v>
      </c>
      <c r="D75" t="s">
        <v>1533</v>
      </c>
      <c r="E75" t="s">
        <v>118</v>
      </c>
      <c r="F75" t="s">
        <v>0</v>
      </c>
      <c r="K75" t="s">
        <v>159</v>
      </c>
      <c r="L75" t="s">
        <v>925</v>
      </c>
      <c r="M75" t="s">
        <v>926</v>
      </c>
      <c r="N75" t="s">
        <v>118</v>
      </c>
      <c r="AC75" t="s">
        <v>159</v>
      </c>
      <c r="AD75" t="s">
        <v>362</v>
      </c>
      <c r="AE75" t="s">
        <v>363</v>
      </c>
      <c r="AF75" t="s">
        <v>118</v>
      </c>
      <c r="AH75" t="s">
        <v>245</v>
      </c>
      <c r="AJ75" t="s">
        <v>334</v>
      </c>
      <c r="AL75" t="s">
        <v>159</v>
      </c>
      <c r="AM75" t="s">
        <v>837</v>
      </c>
      <c r="AN75" t="s">
        <v>837</v>
      </c>
      <c r="AO75" t="s">
        <v>278</v>
      </c>
      <c r="AU75" t="s">
        <v>257</v>
      </c>
      <c r="AV75" t="s">
        <v>1033</v>
      </c>
      <c r="AW75" t="s">
        <v>1034</v>
      </c>
      <c r="AX75" t="s">
        <v>225</v>
      </c>
      <c r="BF75" t="s">
        <v>1469</v>
      </c>
      <c r="BG75" t="s">
        <v>1470</v>
      </c>
      <c r="BH75" t="s">
        <v>184</v>
      </c>
    </row>
    <row r="76" spans="2:60">
      <c r="B76" t="s">
        <v>159</v>
      </c>
      <c r="C76" t="s">
        <v>1536</v>
      </c>
      <c r="D76" t="s">
        <v>1535</v>
      </c>
      <c r="E76" t="s">
        <v>118</v>
      </c>
      <c r="F76" t="s">
        <v>0</v>
      </c>
      <c r="K76" t="s">
        <v>159</v>
      </c>
      <c r="L76" t="s">
        <v>934</v>
      </c>
      <c r="M76" t="s">
        <v>935</v>
      </c>
      <c r="N76" t="s">
        <v>118</v>
      </c>
      <c r="AC76" t="s">
        <v>159</v>
      </c>
      <c r="AD76" t="s">
        <v>387</v>
      </c>
      <c r="AE76" t="s">
        <v>388</v>
      </c>
      <c r="AF76" t="s">
        <v>118</v>
      </c>
      <c r="AL76" t="s">
        <v>159</v>
      </c>
      <c r="AM76" t="s">
        <v>846</v>
      </c>
      <c r="AN76" t="s">
        <v>846</v>
      </c>
      <c r="AO76" t="s">
        <v>278</v>
      </c>
      <c r="AU76" t="s">
        <v>257</v>
      </c>
      <c r="AV76" t="s">
        <v>1049</v>
      </c>
      <c r="AW76" t="s">
        <v>1050</v>
      </c>
      <c r="AX76" t="s">
        <v>225</v>
      </c>
      <c r="BF76" t="s">
        <v>1471</v>
      </c>
      <c r="BG76" t="s">
        <v>1472</v>
      </c>
      <c r="BH76" t="s">
        <v>184</v>
      </c>
    </row>
    <row r="77" spans="2:60">
      <c r="B77" t="s">
        <v>159</v>
      </c>
      <c r="C77" t="s">
        <v>1538</v>
      </c>
      <c r="D77" t="s">
        <v>1537</v>
      </c>
      <c r="E77" t="s">
        <v>118</v>
      </c>
      <c r="F77" t="s">
        <v>0</v>
      </c>
      <c r="K77" t="s">
        <v>159</v>
      </c>
      <c r="L77" t="s">
        <v>943</v>
      </c>
      <c r="M77" t="s">
        <v>944</v>
      </c>
      <c r="N77" t="s">
        <v>118</v>
      </c>
      <c r="AC77" t="s">
        <v>159</v>
      </c>
      <c r="AD77" t="s">
        <v>399</v>
      </c>
      <c r="AE77" t="s">
        <v>400</v>
      </c>
      <c r="AF77" t="s">
        <v>118</v>
      </c>
      <c r="AH77" t="s">
        <v>245</v>
      </c>
      <c r="AJ77" t="s">
        <v>334</v>
      </c>
      <c r="AL77" t="s">
        <v>159</v>
      </c>
      <c r="AM77" t="s">
        <v>854</v>
      </c>
      <c r="AN77" t="s">
        <v>854</v>
      </c>
      <c r="AO77" t="s">
        <v>278</v>
      </c>
      <c r="AU77" t="s">
        <v>257</v>
      </c>
      <c r="AV77" t="s">
        <v>1057</v>
      </c>
      <c r="AW77" t="s">
        <v>1058</v>
      </c>
      <c r="AX77" t="s">
        <v>225</v>
      </c>
      <c r="BF77" t="s">
        <v>1473</v>
      </c>
      <c r="BG77" t="s">
        <v>1474</v>
      </c>
      <c r="BH77" t="s">
        <v>184</v>
      </c>
    </row>
    <row r="78" spans="2:60">
      <c r="B78" t="s">
        <v>159</v>
      </c>
      <c r="C78" t="s">
        <v>1540</v>
      </c>
      <c r="D78" t="s">
        <v>1539</v>
      </c>
      <c r="E78" t="s">
        <v>118</v>
      </c>
      <c r="F78" t="s">
        <v>0</v>
      </c>
      <c r="K78" t="s">
        <v>159</v>
      </c>
      <c r="L78" t="s">
        <v>954</v>
      </c>
      <c r="M78" t="s">
        <v>955</v>
      </c>
      <c r="N78" t="s">
        <v>118</v>
      </c>
      <c r="AC78" t="s">
        <v>159</v>
      </c>
      <c r="AD78" t="s">
        <v>411</v>
      </c>
      <c r="AE78" t="s">
        <v>412</v>
      </c>
      <c r="AF78" t="s">
        <v>118</v>
      </c>
      <c r="AL78" t="s">
        <v>159</v>
      </c>
      <c r="AM78" t="s">
        <v>863</v>
      </c>
      <c r="AN78" t="s">
        <v>863</v>
      </c>
      <c r="AO78" t="s">
        <v>278</v>
      </c>
      <c r="AU78" t="s">
        <v>257</v>
      </c>
      <c r="AV78" t="s">
        <v>1179</v>
      </c>
      <c r="AW78" t="s">
        <v>1180</v>
      </c>
      <c r="AX78" t="s">
        <v>184</v>
      </c>
      <c r="BF78" t="s">
        <v>1475</v>
      </c>
      <c r="BG78" t="s">
        <v>1476</v>
      </c>
      <c r="BH78" t="s">
        <v>184</v>
      </c>
    </row>
    <row r="79" spans="2:60">
      <c r="K79" t="s">
        <v>159</v>
      </c>
      <c r="L79" t="s">
        <v>965</v>
      </c>
      <c r="M79" t="s">
        <v>966</v>
      </c>
      <c r="N79" t="s">
        <v>118</v>
      </c>
      <c r="AC79" t="s">
        <v>159</v>
      </c>
      <c r="AD79" t="s">
        <v>423</v>
      </c>
      <c r="AE79" t="s">
        <v>424</v>
      </c>
      <c r="AF79" t="s">
        <v>118</v>
      </c>
      <c r="AL79" t="s">
        <v>159</v>
      </c>
      <c r="AM79" t="s">
        <v>871</v>
      </c>
      <c r="AN79" t="s">
        <v>872</v>
      </c>
      <c r="AO79" t="s">
        <v>118</v>
      </c>
      <c r="AU79" t="s">
        <v>257</v>
      </c>
      <c r="AV79" t="s">
        <v>1223</v>
      </c>
      <c r="AW79" t="s">
        <v>1224</v>
      </c>
      <c r="AX79" t="s">
        <v>184</v>
      </c>
      <c r="AY79" t="s">
        <v>0</v>
      </c>
      <c r="BF79" t="s">
        <v>1477</v>
      </c>
      <c r="BG79" t="s">
        <v>1478</v>
      </c>
      <c r="BH79" t="s">
        <v>184</v>
      </c>
    </row>
    <row r="80" spans="2:60">
      <c r="K80" t="s">
        <v>159</v>
      </c>
      <c r="L80" t="s">
        <v>976</v>
      </c>
      <c r="M80" t="s">
        <v>977</v>
      </c>
      <c r="N80" t="s">
        <v>118</v>
      </c>
      <c r="AC80" t="s">
        <v>159</v>
      </c>
      <c r="AD80" t="s">
        <v>434</v>
      </c>
      <c r="AE80" t="s">
        <v>435</v>
      </c>
      <c r="AF80" t="s">
        <v>118</v>
      </c>
      <c r="AL80" t="s">
        <v>159</v>
      </c>
      <c r="AM80" t="s">
        <v>892</v>
      </c>
      <c r="AN80" t="s">
        <v>893</v>
      </c>
      <c r="AO80" t="s">
        <v>118</v>
      </c>
      <c r="AU80" t="s">
        <v>257</v>
      </c>
      <c r="AV80" t="s">
        <v>1227</v>
      </c>
      <c r="AW80" t="s">
        <v>1228</v>
      </c>
      <c r="AX80" t="s">
        <v>184</v>
      </c>
      <c r="AY80" t="s">
        <v>0</v>
      </c>
      <c r="BF80" t="s">
        <v>1479</v>
      </c>
      <c r="BG80" t="s">
        <v>1480</v>
      </c>
      <c r="BH80" t="s">
        <v>582</v>
      </c>
    </row>
    <row r="81" spans="2:60">
      <c r="K81" t="s">
        <v>159</v>
      </c>
      <c r="L81" t="s">
        <v>986</v>
      </c>
      <c r="M81" t="s">
        <v>987</v>
      </c>
      <c r="N81" t="s">
        <v>118</v>
      </c>
      <c r="AC81" t="s">
        <v>159</v>
      </c>
      <c r="AD81" t="s">
        <v>446</v>
      </c>
      <c r="AE81" t="s">
        <v>447</v>
      </c>
      <c r="AF81" t="s">
        <v>118</v>
      </c>
      <c r="AH81" t="s">
        <v>245</v>
      </c>
      <c r="AJ81" t="s">
        <v>448</v>
      </c>
      <c r="AL81" t="s">
        <v>159</v>
      </c>
      <c r="AM81" t="s">
        <v>902</v>
      </c>
      <c r="AN81" t="s">
        <v>903</v>
      </c>
      <c r="AO81" t="s">
        <v>118</v>
      </c>
      <c r="AU81" t="s">
        <v>257</v>
      </c>
      <c r="AV81" t="s">
        <v>1231</v>
      </c>
      <c r="AW81" t="s">
        <v>1232</v>
      </c>
      <c r="AX81" t="s">
        <v>184</v>
      </c>
      <c r="AY81" t="s">
        <v>0</v>
      </c>
      <c r="BF81" t="s">
        <v>1481</v>
      </c>
      <c r="BG81" t="s">
        <v>1482</v>
      </c>
      <c r="BH81" t="s">
        <v>582</v>
      </c>
    </row>
    <row r="82" spans="2:60">
      <c r="AC82" t="s">
        <v>159</v>
      </c>
      <c r="AD82" t="s">
        <v>471</v>
      </c>
      <c r="AE82" t="s">
        <v>472</v>
      </c>
      <c r="AF82" t="s">
        <v>118</v>
      </c>
      <c r="AH82" t="s">
        <v>245</v>
      </c>
      <c r="AJ82" t="s">
        <v>334</v>
      </c>
      <c r="AL82" t="s">
        <v>159</v>
      </c>
      <c r="AM82" t="s">
        <v>912</v>
      </c>
      <c r="AN82" t="s">
        <v>913</v>
      </c>
      <c r="AO82" t="s">
        <v>118</v>
      </c>
      <c r="AU82" t="s">
        <v>257</v>
      </c>
      <c r="AV82" t="s">
        <v>1235</v>
      </c>
      <c r="AW82" t="s">
        <v>1236</v>
      </c>
      <c r="AX82" t="s">
        <v>184</v>
      </c>
      <c r="AY82" t="s">
        <v>0</v>
      </c>
      <c r="BF82" t="s">
        <v>1483</v>
      </c>
      <c r="BG82" t="s">
        <v>1484</v>
      </c>
      <c r="BH82" t="s">
        <v>184</v>
      </c>
    </row>
    <row r="83" spans="2:60">
      <c r="B83" t="s">
        <v>1035</v>
      </c>
      <c r="AC83" t="s">
        <v>159</v>
      </c>
      <c r="AD83" t="s">
        <v>495</v>
      </c>
      <c r="AE83" t="s">
        <v>496</v>
      </c>
      <c r="AF83" t="s">
        <v>118</v>
      </c>
      <c r="AH83" t="s">
        <v>245</v>
      </c>
      <c r="AJ83" t="s">
        <v>334</v>
      </c>
      <c r="AL83" t="s">
        <v>159</v>
      </c>
      <c r="AM83" t="s">
        <v>922</v>
      </c>
      <c r="AN83" t="s">
        <v>923</v>
      </c>
      <c r="AO83" t="s">
        <v>118</v>
      </c>
      <c r="AU83" t="s">
        <v>257</v>
      </c>
      <c r="AV83" t="s">
        <v>1239</v>
      </c>
      <c r="AW83" t="s">
        <v>1240</v>
      </c>
      <c r="AX83" t="s">
        <v>184</v>
      </c>
      <c r="AY83" t="s">
        <v>0</v>
      </c>
      <c r="BF83" t="s">
        <v>1485</v>
      </c>
      <c r="BG83" t="s">
        <v>1486</v>
      </c>
      <c r="BH83" t="s">
        <v>184</v>
      </c>
    </row>
    <row r="84" spans="2:60">
      <c r="AC84" t="s">
        <v>159</v>
      </c>
      <c r="AD84" t="s">
        <v>508</v>
      </c>
      <c r="AE84" t="s">
        <v>509</v>
      </c>
      <c r="AF84" t="s">
        <v>118</v>
      </c>
      <c r="AL84" t="s">
        <v>159</v>
      </c>
      <c r="AM84" t="s">
        <v>930</v>
      </c>
      <c r="AN84" t="s">
        <v>931</v>
      </c>
      <c r="AO84" t="s">
        <v>118</v>
      </c>
      <c r="AU84" t="s">
        <v>257</v>
      </c>
      <c r="AV84" t="s">
        <v>1243</v>
      </c>
      <c r="AW84" t="s">
        <v>1244</v>
      </c>
      <c r="AX84" t="s">
        <v>184</v>
      </c>
      <c r="AY84" t="s">
        <v>0</v>
      </c>
      <c r="BF84" t="s">
        <v>1487</v>
      </c>
      <c r="BG84" t="s">
        <v>1488</v>
      </c>
      <c r="BH84" t="s">
        <v>184</v>
      </c>
    </row>
    <row r="85" spans="2:60">
      <c r="B85" t="s">
        <v>101</v>
      </c>
      <c r="AC85" t="s">
        <v>159</v>
      </c>
      <c r="AD85" t="s">
        <v>530</v>
      </c>
      <c r="AE85" t="s">
        <v>531</v>
      </c>
      <c r="AF85" t="s">
        <v>118</v>
      </c>
      <c r="AH85" t="s">
        <v>245</v>
      </c>
      <c r="AJ85" t="s">
        <v>334</v>
      </c>
      <c r="AL85" t="s">
        <v>159</v>
      </c>
      <c r="AM85" t="s">
        <v>939</v>
      </c>
      <c r="AN85" t="s">
        <v>940</v>
      </c>
      <c r="AO85" t="s">
        <v>118</v>
      </c>
      <c r="AU85" t="s">
        <v>257</v>
      </c>
      <c r="AV85" t="s">
        <v>1247</v>
      </c>
      <c r="AW85" t="s">
        <v>1248</v>
      </c>
      <c r="AX85" t="s">
        <v>184</v>
      </c>
      <c r="AY85" t="s">
        <v>0</v>
      </c>
      <c r="BF85" t="s">
        <v>1489</v>
      </c>
      <c r="BG85" t="s">
        <v>1490</v>
      </c>
      <c r="BH85" t="s">
        <v>184</v>
      </c>
    </row>
    <row r="86" spans="2:60">
      <c r="B86" t="s">
        <v>102</v>
      </c>
      <c r="C86" t="s">
        <v>103</v>
      </c>
      <c r="D86" t="s">
        <v>104</v>
      </c>
      <c r="E86" t="s">
        <v>105</v>
      </c>
      <c r="F86" t="s">
        <v>29</v>
      </c>
      <c r="G86" t="s">
        <v>106</v>
      </c>
      <c r="H86" t="s">
        <v>107</v>
      </c>
      <c r="I86" t="s">
        <v>108</v>
      </c>
      <c r="AC86" t="s">
        <v>159</v>
      </c>
      <c r="AD86" t="s">
        <v>553</v>
      </c>
      <c r="AE86" t="s">
        <v>554</v>
      </c>
      <c r="AF86" t="s">
        <v>118</v>
      </c>
      <c r="AH86" t="s">
        <v>245</v>
      </c>
      <c r="AJ86" t="s">
        <v>334</v>
      </c>
      <c r="AL86" t="s">
        <v>159</v>
      </c>
      <c r="AM86" t="s">
        <v>949</v>
      </c>
      <c r="AN86" t="s">
        <v>950</v>
      </c>
      <c r="AO86" t="s">
        <v>118</v>
      </c>
      <c r="AU86" t="s">
        <v>257</v>
      </c>
      <c r="AV86" t="s">
        <v>1252</v>
      </c>
      <c r="AW86" t="s">
        <v>1253</v>
      </c>
      <c r="AX86" t="s">
        <v>184</v>
      </c>
      <c r="AY86" t="s">
        <v>0</v>
      </c>
      <c r="BF86" t="s">
        <v>1491</v>
      </c>
      <c r="BG86" t="s">
        <v>1492</v>
      </c>
      <c r="BH86" t="s">
        <v>184</v>
      </c>
    </row>
    <row r="87" spans="2:60">
      <c r="B87" t="s">
        <v>181</v>
      </c>
      <c r="C87" t="s">
        <v>1067</v>
      </c>
      <c r="D87" t="s">
        <v>1068</v>
      </c>
      <c r="E87" t="s">
        <v>118</v>
      </c>
      <c r="AC87" t="s">
        <v>159</v>
      </c>
      <c r="AD87" t="s">
        <v>573</v>
      </c>
      <c r="AE87" t="s">
        <v>574</v>
      </c>
      <c r="AF87" t="s">
        <v>118</v>
      </c>
      <c r="AH87" t="s">
        <v>245</v>
      </c>
      <c r="AJ87" t="s">
        <v>334</v>
      </c>
      <c r="AL87" t="s">
        <v>159</v>
      </c>
      <c r="AM87" t="s">
        <v>960</v>
      </c>
      <c r="AN87" t="s">
        <v>961</v>
      </c>
      <c r="AO87" t="s">
        <v>118</v>
      </c>
      <c r="AU87" t="s">
        <v>257</v>
      </c>
      <c r="AV87" t="s">
        <v>1256</v>
      </c>
      <c r="AW87" t="s">
        <v>1257</v>
      </c>
      <c r="AX87" t="s">
        <v>184</v>
      </c>
      <c r="AY87" t="s">
        <v>0</v>
      </c>
      <c r="BF87" t="s">
        <v>1493</v>
      </c>
      <c r="BG87" t="s">
        <v>1494</v>
      </c>
      <c r="BH87" t="s">
        <v>184</v>
      </c>
    </row>
    <row r="88" spans="2:60">
      <c r="B88" t="s">
        <v>181</v>
      </c>
      <c r="C88" t="s">
        <v>1077</v>
      </c>
      <c r="D88" t="s">
        <v>1078</v>
      </c>
      <c r="E88" t="s">
        <v>118</v>
      </c>
      <c r="AC88" t="s">
        <v>159</v>
      </c>
      <c r="AD88" t="s">
        <v>594</v>
      </c>
      <c r="AE88" t="s">
        <v>595</v>
      </c>
      <c r="AF88" t="s">
        <v>118</v>
      </c>
      <c r="AH88" t="s">
        <v>245</v>
      </c>
      <c r="AJ88" t="s">
        <v>334</v>
      </c>
      <c r="AL88" t="s">
        <v>159</v>
      </c>
      <c r="AM88" t="s">
        <v>972</v>
      </c>
      <c r="AN88" t="s">
        <v>973</v>
      </c>
      <c r="AO88" t="s">
        <v>118</v>
      </c>
      <c r="AU88" t="s">
        <v>257</v>
      </c>
      <c r="AV88" t="s">
        <v>1260</v>
      </c>
      <c r="AW88" t="s">
        <v>1261</v>
      </c>
      <c r="AX88" t="s">
        <v>184</v>
      </c>
      <c r="AY88" t="s">
        <v>0</v>
      </c>
      <c r="BF88" t="s">
        <v>1495</v>
      </c>
      <c r="BG88" t="s">
        <v>1496</v>
      </c>
      <c r="BH88" t="s">
        <v>184</v>
      </c>
    </row>
    <row r="89" spans="2:60">
      <c r="B89" t="s">
        <v>181</v>
      </c>
      <c r="C89" t="s">
        <v>1087</v>
      </c>
      <c r="D89" t="s">
        <v>1088</v>
      </c>
      <c r="E89" t="s">
        <v>118</v>
      </c>
      <c r="F89" t="s">
        <v>0</v>
      </c>
      <c r="AC89" t="s">
        <v>159</v>
      </c>
      <c r="AD89" t="s">
        <v>615</v>
      </c>
      <c r="AE89" t="s">
        <v>616</v>
      </c>
      <c r="AF89" t="s">
        <v>118</v>
      </c>
      <c r="AH89" t="s">
        <v>245</v>
      </c>
      <c r="AJ89" t="s">
        <v>334</v>
      </c>
      <c r="AL89" t="s">
        <v>159</v>
      </c>
      <c r="AM89" t="s">
        <v>982</v>
      </c>
      <c r="AN89" t="s">
        <v>983</v>
      </c>
      <c r="AO89" t="s">
        <v>118</v>
      </c>
      <c r="AU89" t="s">
        <v>257</v>
      </c>
      <c r="AV89" t="s">
        <v>1264</v>
      </c>
      <c r="AW89" t="s">
        <v>1265</v>
      </c>
      <c r="AX89" t="s">
        <v>184</v>
      </c>
      <c r="AY89" t="s">
        <v>0</v>
      </c>
      <c r="BF89" t="s">
        <v>1497</v>
      </c>
      <c r="BG89" t="s">
        <v>1498</v>
      </c>
      <c r="BH89" t="s">
        <v>184</v>
      </c>
    </row>
    <row r="90" spans="2:60">
      <c r="B90" t="s">
        <v>181</v>
      </c>
      <c r="C90" t="s">
        <v>1095</v>
      </c>
      <c r="D90" t="s">
        <v>1096</v>
      </c>
      <c r="E90" t="s">
        <v>118</v>
      </c>
      <c r="F90" t="s">
        <v>0</v>
      </c>
      <c r="AC90" t="s">
        <v>159</v>
      </c>
      <c r="AD90" t="s">
        <v>625</v>
      </c>
      <c r="AE90" t="s">
        <v>626</v>
      </c>
      <c r="AF90" t="s">
        <v>118</v>
      </c>
      <c r="AL90" t="s">
        <v>159</v>
      </c>
      <c r="AM90" t="s">
        <v>992</v>
      </c>
      <c r="AN90" t="s">
        <v>993</v>
      </c>
      <c r="AO90" t="s">
        <v>118</v>
      </c>
      <c r="AU90" t="s">
        <v>257</v>
      </c>
      <c r="AV90" t="s">
        <v>1268</v>
      </c>
      <c r="AW90" t="s">
        <v>1269</v>
      </c>
      <c r="AX90" t="s">
        <v>184</v>
      </c>
      <c r="AY90" t="s">
        <v>0</v>
      </c>
      <c r="BF90" t="s">
        <v>1499</v>
      </c>
      <c r="BG90" t="s">
        <v>1500</v>
      </c>
      <c r="BH90" t="s">
        <v>184</v>
      </c>
    </row>
    <row r="91" spans="2:60">
      <c r="AC91" t="s">
        <v>159</v>
      </c>
      <c r="AD91" t="s">
        <v>637</v>
      </c>
      <c r="AE91" t="s">
        <v>638</v>
      </c>
      <c r="AF91" t="s">
        <v>118</v>
      </c>
      <c r="AG91" t="s">
        <v>0</v>
      </c>
      <c r="AL91" t="s">
        <v>159</v>
      </c>
      <c r="AM91" t="s">
        <v>1002</v>
      </c>
      <c r="AN91" t="s">
        <v>1003</v>
      </c>
      <c r="AO91" t="s">
        <v>118</v>
      </c>
      <c r="AU91" t="s">
        <v>257</v>
      </c>
      <c r="AV91" t="s">
        <v>1272</v>
      </c>
      <c r="AW91" t="s">
        <v>1273</v>
      </c>
      <c r="AX91" t="s">
        <v>184</v>
      </c>
      <c r="AY91" t="s">
        <v>0</v>
      </c>
      <c r="BF91" t="s">
        <v>1501</v>
      </c>
      <c r="BG91" t="s">
        <v>1502</v>
      </c>
      <c r="BH91" t="s">
        <v>582</v>
      </c>
    </row>
    <row r="92" spans="2:60">
      <c r="AC92" t="s">
        <v>159</v>
      </c>
      <c r="AD92" t="s">
        <v>648</v>
      </c>
      <c r="AE92" t="s">
        <v>649</v>
      </c>
      <c r="AF92" t="s">
        <v>118</v>
      </c>
      <c r="AG92" t="s">
        <v>0</v>
      </c>
      <c r="AL92" t="s">
        <v>159</v>
      </c>
      <c r="AM92" t="s">
        <v>1083</v>
      </c>
      <c r="AN92" t="s">
        <v>1084</v>
      </c>
      <c r="AO92" t="s">
        <v>118</v>
      </c>
      <c r="AU92" t="s">
        <v>159</v>
      </c>
      <c r="AV92" t="s">
        <v>279</v>
      </c>
      <c r="AW92" t="s">
        <v>279</v>
      </c>
      <c r="AX92" t="s">
        <v>118</v>
      </c>
      <c r="BF92" t="s">
        <v>1503</v>
      </c>
      <c r="BG92" t="s">
        <v>1504</v>
      </c>
      <c r="BH92" t="s">
        <v>582</v>
      </c>
    </row>
    <row r="93" spans="2:60">
      <c r="AC93" t="s">
        <v>159</v>
      </c>
      <c r="AD93" t="s">
        <v>659</v>
      </c>
      <c r="AE93" t="s">
        <v>660</v>
      </c>
      <c r="AF93" t="s">
        <v>118</v>
      </c>
      <c r="AL93" t="s">
        <v>159</v>
      </c>
      <c r="AM93" t="s">
        <v>1091</v>
      </c>
      <c r="AN93" t="s">
        <v>1092</v>
      </c>
      <c r="AO93" t="s">
        <v>118</v>
      </c>
      <c r="AU93" t="s">
        <v>159</v>
      </c>
      <c r="AV93" t="s">
        <v>292</v>
      </c>
      <c r="AW93" t="s">
        <v>293</v>
      </c>
      <c r="AX93" t="s">
        <v>118</v>
      </c>
      <c r="AY93" t="s">
        <v>0</v>
      </c>
      <c r="AZ93" t="s">
        <v>17</v>
      </c>
    </row>
    <row r="94" spans="2:60">
      <c r="AC94" t="s">
        <v>159</v>
      </c>
      <c r="AD94" t="s">
        <v>670</v>
      </c>
      <c r="AE94" t="s">
        <v>671</v>
      </c>
      <c r="AF94" t="s">
        <v>118</v>
      </c>
      <c r="AL94" t="s">
        <v>159</v>
      </c>
      <c r="AM94" t="s">
        <v>1099</v>
      </c>
      <c r="AN94" t="s">
        <v>1100</v>
      </c>
      <c r="AO94" t="s">
        <v>118</v>
      </c>
      <c r="AU94" t="s">
        <v>159</v>
      </c>
      <c r="AV94" t="s">
        <v>306</v>
      </c>
      <c r="AW94" t="s">
        <v>307</v>
      </c>
      <c r="AX94" t="s">
        <v>118</v>
      </c>
      <c r="AY94" t="s">
        <v>0</v>
      </c>
      <c r="AZ94" t="s">
        <v>17</v>
      </c>
    </row>
    <row r="95" spans="2:60">
      <c r="AC95" t="s">
        <v>159</v>
      </c>
      <c r="AD95" t="s">
        <v>681</v>
      </c>
      <c r="AE95" t="s">
        <v>682</v>
      </c>
      <c r="AF95" t="s">
        <v>118</v>
      </c>
      <c r="AL95" t="s">
        <v>159</v>
      </c>
      <c r="AM95" t="s">
        <v>1117</v>
      </c>
      <c r="AN95" t="s">
        <v>1118</v>
      </c>
      <c r="AO95" t="s">
        <v>118</v>
      </c>
      <c r="AU95" t="s">
        <v>159</v>
      </c>
      <c r="AV95" t="s">
        <v>321</v>
      </c>
      <c r="AW95" t="s">
        <v>322</v>
      </c>
      <c r="AX95" t="s">
        <v>118</v>
      </c>
      <c r="AY95" t="s">
        <v>0</v>
      </c>
      <c r="AZ95" t="s">
        <v>17</v>
      </c>
    </row>
    <row r="96" spans="2:60">
      <c r="AC96" t="s">
        <v>159</v>
      </c>
      <c r="AD96" t="s">
        <v>737</v>
      </c>
      <c r="AE96" t="s">
        <v>738</v>
      </c>
      <c r="AF96" t="s">
        <v>118</v>
      </c>
      <c r="AG96" t="s">
        <v>0</v>
      </c>
      <c r="AL96" t="s">
        <v>159</v>
      </c>
      <c r="AM96" t="s">
        <v>1123</v>
      </c>
      <c r="AN96" t="s">
        <v>1124</v>
      </c>
      <c r="AO96" t="s">
        <v>118</v>
      </c>
      <c r="AQ96" t="s">
        <v>58</v>
      </c>
      <c r="AU96" t="s">
        <v>159</v>
      </c>
      <c r="AV96" t="s">
        <v>336</v>
      </c>
      <c r="AW96" t="s">
        <v>337</v>
      </c>
      <c r="AX96" t="s">
        <v>184</v>
      </c>
    </row>
    <row r="97" spans="29:52">
      <c r="AC97" t="s">
        <v>159</v>
      </c>
      <c r="AD97" t="s">
        <v>748</v>
      </c>
      <c r="AE97" t="s">
        <v>749</v>
      </c>
      <c r="AF97" t="s">
        <v>118</v>
      </c>
      <c r="AG97" t="s">
        <v>0</v>
      </c>
      <c r="AL97" t="s">
        <v>159</v>
      </c>
      <c r="AM97" t="s">
        <v>1141</v>
      </c>
      <c r="AN97" t="s">
        <v>1142</v>
      </c>
      <c r="AO97" t="s">
        <v>118</v>
      </c>
      <c r="AQ97" t="s">
        <v>58</v>
      </c>
      <c r="AU97" t="s">
        <v>159</v>
      </c>
      <c r="AV97" t="s">
        <v>350</v>
      </c>
      <c r="AW97" t="s">
        <v>351</v>
      </c>
      <c r="AX97" t="s">
        <v>118</v>
      </c>
    </row>
    <row r="98" spans="29:52">
      <c r="AC98" t="s">
        <v>159</v>
      </c>
      <c r="AD98" t="s">
        <v>757</v>
      </c>
      <c r="AE98" t="s">
        <v>758</v>
      </c>
      <c r="AF98" t="s">
        <v>118</v>
      </c>
      <c r="AG98" t="s">
        <v>0</v>
      </c>
      <c r="AL98" t="s">
        <v>159</v>
      </c>
      <c r="AM98" t="s">
        <v>1147</v>
      </c>
      <c r="AN98" t="s">
        <v>1148</v>
      </c>
      <c r="AO98" t="s">
        <v>118</v>
      </c>
      <c r="AQ98" t="s">
        <v>245</v>
      </c>
      <c r="AU98" t="s">
        <v>159</v>
      </c>
      <c r="AV98" t="s">
        <v>377</v>
      </c>
      <c r="AW98" t="s">
        <v>378</v>
      </c>
      <c r="AX98" t="s">
        <v>118</v>
      </c>
    </row>
    <row r="99" spans="29:52">
      <c r="AC99" t="s">
        <v>159</v>
      </c>
      <c r="AD99" t="s">
        <v>766</v>
      </c>
      <c r="AE99" t="s">
        <v>767</v>
      </c>
      <c r="AF99" t="s">
        <v>118</v>
      </c>
      <c r="AG99" t="s">
        <v>0</v>
      </c>
      <c r="AL99" t="s">
        <v>159</v>
      </c>
      <c r="AM99" t="s">
        <v>1153</v>
      </c>
      <c r="AN99" t="s">
        <v>1154</v>
      </c>
      <c r="AO99" t="s">
        <v>118</v>
      </c>
      <c r="AU99" t="s">
        <v>159</v>
      </c>
      <c r="AV99" t="s">
        <v>390</v>
      </c>
      <c r="AW99" t="s">
        <v>391</v>
      </c>
      <c r="AX99" t="s">
        <v>184</v>
      </c>
    </row>
    <row r="100" spans="29:52">
      <c r="AC100" t="s">
        <v>159</v>
      </c>
      <c r="AD100" t="s">
        <v>774</v>
      </c>
      <c r="AE100" t="s">
        <v>775</v>
      </c>
      <c r="AF100" t="s">
        <v>118</v>
      </c>
      <c r="AG100" t="s">
        <v>0</v>
      </c>
      <c r="AL100" t="s">
        <v>159</v>
      </c>
      <c r="AM100" t="s">
        <v>1159</v>
      </c>
      <c r="AN100" t="s">
        <v>1160</v>
      </c>
      <c r="AO100" t="s">
        <v>118</v>
      </c>
      <c r="AU100" t="s">
        <v>159</v>
      </c>
      <c r="AV100" t="s">
        <v>402</v>
      </c>
      <c r="AW100" t="s">
        <v>403</v>
      </c>
      <c r="AX100" t="s">
        <v>118</v>
      </c>
    </row>
    <row r="101" spans="29:52">
      <c r="AC101" t="s">
        <v>159</v>
      </c>
      <c r="AD101" t="s">
        <v>783</v>
      </c>
      <c r="AE101" t="s">
        <v>784</v>
      </c>
      <c r="AF101" t="s">
        <v>118</v>
      </c>
      <c r="AG101" t="s">
        <v>0</v>
      </c>
      <c r="AL101" t="s">
        <v>159</v>
      </c>
      <c r="AM101" t="s">
        <v>1165</v>
      </c>
      <c r="AN101" t="s">
        <v>1166</v>
      </c>
      <c r="AO101" t="s">
        <v>118</v>
      </c>
      <c r="AQ101" t="s">
        <v>245</v>
      </c>
      <c r="AU101" t="s">
        <v>159</v>
      </c>
      <c r="AV101" t="s">
        <v>414</v>
      </c>
      <c r="AW101" t="s">
        <v>415</v>
      </c>
      <c r="AX101" t="s">
        <v>118</v>
      </c>
      <c r="AZ101" t="s">
        <v>245</v>
      </c>
    </row>
    <row r="102" spans="29:52">
      <c r="AC102" t="s">
        <v>159</v>
      </c>
      <c r="AD102" t="s">
        <v>827</v>
      </c>
      <c r="AE102" t="s">
        <v>827</v>
      </c>
      <c r="AF102" t="s">
        <v>118</v>
      </c>
      <c r="AL102" t="s">
        <v>159</v>
      </c>
      <c r="AM102" t="s">
        <v>1171</v>
      </c>
      <c r="AN102" t="s">
        <v>1172</v>
      </c>
      <c r="AO102" t="s">
        <v>118</v>
      </c>
      <c r="AP102" t="s">
        <v>0</v>
      </c>
      <c r="AU102" t="s">
        <v>159</v>
      </c>
      <c r="AV102" t="s">
        <v>426</v>
      </c>
      <c r="AW102" t="s">
        <v>427</v>
      </c>
      <c r="AX102" t="s">
        <v>118</v>
      </c>
    </row>
    <row r="103" spans="29:52">
      <c r="AC103" t="s">
        <v>159</v>
      </c>
      <c r="AD103" t="s">
        <v>835</v>
      </c>
      <c r="AE103" t="s">
        <v>836</v>
      </c>
      <c r="AF103" t="s">
        <v>118</v>
      </c>
      <c r="AH103" t="s">
        <v>58</v>
      </c>
      <c r="AJ103" t="s">
        <v>112</v>
      </c>
      <c r="AL103" t="s">
        <v>159</v>
      </c>
      <c r="AM103" t="s">
        <v>1189</v>
      </c>
      <c r="AN103" t="s">
        <v>1190</v>
      </c>
      <c r="AO103" t="s">
        <v>118</v>
      </c>
      <c r="AP103" t="s">
        <v>0</v>
      </c>
      <c r="AU103" t="s">
        <v>159</v>
      </c>
      <c r="AV103" t="s">
        <v>462</v>
      </c>
      <c r="AW103" t="s">
        <v>463</v>
      </c>
      <c r="AX103" t="s">
        <v>184</v>
      </c>
    </row>
    <row r="104" spans="29:52">
      <c r="AC104" t="s">
        <v>159</v>
      </c>
      <c r="AD104" t="s">
        <v>844</v>
      </c>
      <c r="AE104" t="s">
        <v>845</v>
      </c>
      <c r="AF104" t="s">
        <v>118</v>
      </c>
      <c r="AG104" t="s">
        <v>0</v>
      </c>
      <c r="AH104" t="s">
        <v>245</v>
      </c>
      <c r="AL104" t="s">
        <v>159</v>
      </c>
      <c r="AM104" t="s">
        <v>1506</v>
      </c>
      <c r="AN104" t="s">
        <v>1507</v>
      </c>
      <c r="AO104" t="s">
        <v>118</v>
      </c>
      <c r="AU104" t="s">
        <v>159</v>
      </c>
      <c r="AV104" t="s">
        <v>474</v>
      </c>
      <c r="AW104" t="s">
        <v>475</v>
      </c>
      <c r="AX104" t="s">
        <v>184</v>
      </c>
    </row>
    <row r="105" spans="29:52">
      <c r="AC105" t="s">
        <v>159</v>
      </c>
      <c r="AD105" t="s">
        <v>852</v>
      </c>
      <c r="AE105" t="s">
        <v>853</v>
      </c>
      <c r="AF105" t="s">
        <v>118</v>
      </c>
      <c r="AL105" t="s">
        <v>159</v>
      </c>
      <c r="AM105" t="s">
        <v>1508</v>
      </c>
      <c r="AN105" t="s">
        <v>1509</v>
      </c>
      <c r="AO105" t="s">
        <v>118</v>
      </c>
      <c r="AU105" t="s">
        <v>159</v>
      </c>
      <c r="AV105" t="s">
        <v>486</v>
      </c>
      <c r="AW105" t="s">
        <v>487</v>
      </c>
      <c r="AX105" t="s">
        <v>118</v>
      </c>
    </row>
    <row r="106" spans="29:52">
      <c r="AC106" t="s">
        <v>159</v>
      </c>
      <c r="AD106" t="s">
        <v>861</v>
      </c>
      <c r="AE106" t="s">
        <v>862</v>
      </c>
      <c r="AF106" t="s">
        <v>118</v>
      </c>
      <c r="AL106" t="s">
        <v>159</v>
      </c>
      <c r="AM106" t="s">
        <v>1510</v>
      </c>
      <c r="AN106" t="s">
        <v>1511</v>
      </c>
      <c r="AO106" t="s">
        <v>118</v>
      </c>
      <c r="AU106" t="s">
        <v>159</v>
      </c>
      <c r="AV106" t="s">
        <v>498</v>
      </c>
      <c r="AW106" t="s">
        <v>499</v>
      </c>
      <c r="AX106" t="s">
        <v>118</v>
      </c>
    </row>
    <row r="107" spans="29:52">
      <c r="AC107" t="s">
        <v>159</v>
      </c>
      <c r="AD107" t="s">
        <v>869</v>
      </c>
      <c r="AE107" t="s">
        <v>870</v>
      </c>
      <c r="AF107" t="s">
        <v>118</v>
      </c>
      <c r="AH107" t="s">
        <v>245</v>
      </c>
      <c r="AJ107" t="s">
        <v>334</v>
      </c>
      <c r="AL107" t="s">
        <v>159</v>
      </c>
      <c r="AM107" t="s">
        <v>1542</v>
      </c>
      <c r="AN107" t="s">
        <v>1509</v>
      </c>
      <c r="AO107" t="s">
        <v>118</v>
      </c>
      <c r="AU107" t="s">
        <v>159</v>
      </c>
      <c r="AV107" t="s">
        <v>511</v>
      </c>
      <c r="AW107" t="s">
        <v>512</v>
      </c>
      <c r="AX107" t="s">
        <v>118</v>
      </c>
    </row>
    <row r="108" spans="29:52">
      <c r="AC108" t="s">
        <v>159</v>
      </c>
      <c r="AD108" t="s">
        <v>879</v>
      </c>
      <c r="AE108" t="s">
        <v>880</v>
      </c>
      <c r="AF108" t="s">
        <v>118</v>
      </c>
      <c r="AL108" t="s">
        <v>159</v>
      </c>
      <c r="AM108" t="s">
        <v>1543</v>
      </c>
      <c r="AN108" t="s">
        <v>1511</v>
      </c>
      <c r="AO108" t="s">
        <v>118</v>
      </c>
      <c r="AU108" t="s">
        <v>159</v>
      </c>
      <c r="AV108" t="s">
        <v>523</v>
      </c>
      <c r="AW108" t="s">
        <v>524</v>
      </c>
      <c r="AX108" t="s">
        <v>184</v>
      </c>
    </row>
    <row r="109" spans="29:52">
      <c r="AC109" t="s">
        <v>159</v>
      </c>
      <c r="AD109" t="s">
        <v>890</v>
      </c>
      <c r="AE109" t="s">
        <v>891</v>
      </c>
      <c r="AF109" t="s">
        <v>118</v>
      </c>
      <c r="AG109" t="s">
        <v>0</v>
      </c>
      <c r="AU109" t="s">
        <v>159</v>
      </c>
      <c r="AV109" t="s">
        <v>533</v>
      </c>
      <c r="AW109" t="s">
        <v>534</v>
      </c>
      <c r="AX109" t="s">
        <v>184</v>
      </c>
    </row>
    <row r="110" spans="29:52">
      <c r="AC110" t="s">
        <v>159</v>
      </c>
      <c r="AD110" t="s">
        <v>900</v>
      </c>
      <c r="AE110" t="s">
        <v>901</v>
      </c>
      <c r="AF110" t="s">
        <v>118</v>
      </c>
      <c r="AU110" t="s">
        <v>159</v>
      </c>
      <c r="AV110" t="s">
        <v>544</v>
      </c>
      <c r="AW110" t="s">
        <v>545</v>
      </c>
      <c r="AX110" t="s">
        <v>118</v>
      </c>
    </row>
    <row r="111" spans="29:52">
      <c r="AC111" t="s">
        <v>159</v>
      </c>
      <c r="AD111" t="s">
        <v>910</v>
      </c>
      <c r="AE111" t="s">
        <v>911</v>
      </c>
      <c r="AF111" t="s">
        <v>118</v>
      </c>
      <c r="AU111" t="s">
        <v>159</v>
      </c>
      <c r="AV111" t="s">
        <v>556</v>
      </c>
      <c r="AW111" t="s">
        <v>557</v>
      </c>
      <c r="AX111" t="s">
        <v>118</v>
      </c>
    </row>
    <row r="112" spans="29:52">
      <c r="AC112" t="s">
        <v>159</v>
      </c>
      <c r="AD112" t="s">
        <v>920</v>
      </c>
      <c r="AE112" t="s">
        <v>921</v>
      </c>
      <c r="AF112" t="s">
        <v>118</v>
      </c>
      <c r="AH112" t="s">
        <v>245</v>
      </c>
      <c r="AJ112" t="s">
        <v>448</v>
      </c>
      <c r="AU112" t="s">
        <v>159</v>
      </c>
      <c r="AV112" t="s">
        <v>566</v>
      </c>
      <c r="AW112" t="s">
        <v>567</v>
      </c>
      <c r="AX112" t="s">
        <v>184</v>
      </c>
    </row>
    <row r="113" spans="29:52">
      <c r="AC113" t="s">
        <v>159</v>
      </c>
      <c r="AD113" t="s">
        <v>928</v>
      </c>
      <c r="AE113" t="s">
        <v>929</v>
      </c>
      <c r="AF113" t="s">
        <v>118</v>
      </c>
      <c r="AU113" t="s">
        <v>159</v>
      </c>
      <c r="AV113" t="s">
        <v>587</v>
      </c>
      <c r="AW113" t="s">
        <v>588</v>
      </c>
      <c r="AX113" t="s">
        <v>118</v>
      </c>
    </row>
    <row r="114" spans="29:52">
      <c r="AC114" t="s">
        <v>159</v>
      </c>
      <c r="AD114" t="s">
        <v>958</v>
      </c>
      <c r="AE114" t="s">
        <v>959</v>
      </c>
      <c r="AF114" t="s">
        <v>118</v>
      </c>
      <c r="AU114" t="s">
        <v>159</v>
      </c>
      <c r="AV114" t="s">
        <v>597</v>
      </c>
      <c r="AW114" t="s">
        <v>598</v>
      </c>
      <c r="AX114" t="s">
        <v>118</v>
      </c>
    </row>
    <row r="115" spans="29:52">
      <c r="AC115" t="s">
        <v>159</v>
      </c>
      <c r="AD115" t="s">
        <v>970</v>
      </c>
      <c r="AE115" t="s">
        <v>971</v>
      </c>
      <c r="AF115" t="s">
        <v>118</v>
      </c>
      <c r="AU115" t="s">
        <v>159</v>
      </c>
      <c r="AV115" t="s">
        <v>618</v>
      </c>
      <c r="AW115" t="s">
        <v>619</v>
      </c>
      <c r="AX115" t="s">
        <v>118</v>
      </c>
    </row>
    <row r="116" spans="29:52">
      <c r="AC116" t="s">
        <v>159</v>
      </c>
      <c r="AD116" t="s">
        <v>1038</v>
      </c>
      <c r="AE116" t="s">
        <v>1039</v>
      </c>
      <c r="AF116" t="s">
        <v>118</v>
      </c>
      <c r="AU116" t="s">
        <v>159</v>
      </c>
      <c r="AV116" t="s">
        <v>628</v>
      </c>
      <c r="AW116" t="s">
        <v>629</v>
      </c>
      <c r="AX116" t="s">
        <v>184</v>
      </c>
    </row>
    <row r="117" spans="29:52">
      <c r="AC117" t="s">
        <v>159</v>
      </c>
      <c r="AD117" t="s">
        <v>1061</v>
      </c>
      <c r="AE117" t="s">
        <v>1062</v>
      </c>
      <c r="AF117" t="s">
        <v>118</v>
      </c>
      <c r="AU117" t="s">
        <v>159</v>
      </c>
      <c r="AV117" t="s">
        <v>651</v>
      </c>
      <c r="AW117" t="s">
        <v>652</v>
      </c>
      <c r="AX117" t="s">
        <v>184</v>
      </c>
    </row>
    <row r="118" spans="29:52">
      <c r="AC118" t="s">
        <v>159</v>
      </c>
      <c r="AD118" t="s">
        <v>1089</v>
      </c>
      <c r="AE118" t="s">
        <v>1090</v>
      </c>
      <c r="AF118" t="s">
        <v>118</v>
      </c>
      <c r="AU118" t="s">
        <v>159</v>
      </c>
      <c r="AV118" t="s">
        <v>662</v>
      </c>
      <c r="AW118" t="s">
        <v>663</v>
      </c>
      <c r="AX118" t="s">
        <v>118</v>
      </c>
    </row>
    <row r="119" spans="29:52">
      <c r="AC119" t="s">
        <v>159</v>
      </c>
      <c r="AD119" t="s">
        <v>1109</v>
      </c>
      <c r="AE119" t="s">
        <v>1110</v>
      </c>
      <c r="AF119" t="s">
        <v>118</v>
      </c>
      <c r="AU119" t="s">
        <v>159</v>
      </c>
      <c r="AV119" t="s">
        <v>760</v>
      </c>
      <c r="AW119" t="s">
        <v>761</v>
      </c>
      <c r="AX119" t="s">
        <v>118</v>
      </c>
    </row>
    <row r="120" spans="29:52">
      <c r="AC120" t="s">
        <v>159</v>
      </c>
      <c r="AD120" t="s">
        <v>1121</v>
      </c>
      <c r="AE120" t="s">
        <v>1122</v>
      </c>
      <c r="AF120" t="s">
        <v>118</v>
      </c>
      <c r="AU120" t="s">
        <v>159</v>
      </c>
      <c r="AV120" t="s">
        <v>769</v>
      </c>
      <c r="AW120" t="s">
        <v>770</v>
      </c>
      <c r="AX120" t="s">
        <v>184</v>
      </c>
    </row>
    <row r="121" spans="29:52">
      <c r="AC121" t="s">
        <v>159</v>
      </c>
      <c r="AD121" t="s">
        <v>1127</v>
      </c>
      <c r="AE121" t="s">
        <v>1128</v>
      </c>
      <c r="AF121" t="s">
        <v>118</v>
      </c>
      <c r="AH121" t="s">
        <v>245</v>
      </c>
      <c r="AJ121" t="s">
        <v>334</v>
      </c>
      <c r="AU121" t="s">
        <v>159</v>
      </c>
      <c r="AV121" t="s">
        <v>795</v>
      </c>
      <c r="AW121" t="s">
        <v>796</v>
      </c>
      <c r="AX121" t="s">
        <v>118</v>
      </c>
    </row>
    <row r="122" spans="29:52">
      <c r="AC122" t="s">
        <v>159</v>
      </c>
      <c r="AD122" t="s">
        <v>1133</v>
      </c>
      <c r="AE122" t="s">
        <v>1134</v>
      </c>
      <c r="AF122" t="s">
        <v>118</v>
      </c>
      <c r="AU122" t="s">
        <v>159</v>
      </c>
      <c r="AV122" t="s">
        <v>804</v>
      </c>
      <c r="AW122" t="s">
        <v>805</v>
      </c>
      <c r="AX122" t="s">
        <v>118</v>
      </c>
    </row>
    <row r="123" spans="29:52">
      <c r="AC123" t="s">
        <v>159</v>
      </c>
      <c r="AD123" t="s">
        <v>1139</v>
      </c>
      <c r="AE123" t="s">
        <v>1140</v>
      </c>
      <c r="AF123" t="s">
        <v>118</v>
      </c>
      <c r="AU123" t="s">
        <v>159</v>
      </c>
      <c r="AV123" t="s">
        <v>813</v>
      </c>
      <c r="AW123" t="s">
        <v>814</v>
      </c>
      <c r="AX123" t="s">
        <v>118</v>
      </c>
    </row>
    <row r="124" spans="29:52">
      <c r="AC124" t="s">
        <v>159</v>
      </c>
      <c r="AD124" t="s">
        <v>1145</v>
      </c>
      <c r="AE124" t="s">
        <v>1146</v>
      </c>
      <c r="AF124" t="s">
        <v>118</v>
      </c>
      <c r="AU124" t="s">
        <v>159</v>
      </c>
      <c r="AV124" t="s">
        <v>821</v>
      </c>
      <c r="AW124" t="s">
        <v>822</v>
      </c>
      <c r="AX124" t="s">
        <v>118</v>
      </c>
    </row>
    <row r="125" spans="29:52">
      <c r="AC125" t="s">
        <v>159</v>
      </c>
      <c r="AD125" t="s">
        <v>1151</v>
      </c>
      <c r="AE125" t="s">
        <v>1152</v>
      </c>
      <c r="AF125" t="s">
        <v>118</v>
      </c>
      <c r="AH125" t="s">
        <v>245</v>
      </c>
      <c r="AJ125" t="s">
        <v>448</v>
      </c>
      <c r="AU125" t="s">
        <v>159</v>
      </c>
      <c r="AV125" t="s">
        <v>829</v>
      </c>
      <c r="AW125" t="s">
        <v>830</v>
      </c>
      <c r="AX125" t="s">
        <v>118</v>
      </c>
    </row>
    <row r="126" spans="29:52">
      <c r="AC126" t="s">
        <v>159</v>
      </c>
      <c r="AD126" t="s">
        <v>1163</v>
      </c>
      <c r="AE126" t="s">
        <v>1164</v>
      </c>
      <c r="AF126" t="s">
        <v>118</v>
      </c>
      <c r="AU126" t="s">
        <v>159</v>
      </c>
      <c r="AV126" t="s">
        <v>838</v>
      </c>
      <c r="AW126" t="s">
        <v>839</v>
      </c>
      <c r="AX126" t="s">
        <v>118</v>
      </c>
    </row>
    <row r="127" spans="29:52">
      <c r="AC127" t="s">
        <v>159</v>
      </c>
      <c r="AD127" t="s">
        <v>1169</v>
      </c>
      <c r="AE127" t="s">
        <v>1170</v>
      </c>
      <c r="AF127" t="s">
        <v>118</v>
      </c>
      <c r="AH127" t="s">
        <v>245</v>
      </c>
      <c r="AJ127" t="s">
        <v>334</v>
      </c>
      <c r="AU127" t="s">
        <v>159</v>
      </c>
      <c r="AV127" t="s">
        <v>847</v>
      </c>
      <c r="AW127" t="s">
        <v>847</v>
      </c>
      <c r="AX127" t="s">
        <v>118</v>
      </c>
    </row>
    <row r="128" spans="29:52">
      <c r="AC128" t="s">
        <v>159</v>
      </c>
      <c r="AD128" t="s">
        <v>1175</v>
      </c>
      <c r="AE128" t="s">
        <v>1176</v>
      </c>
      <c r="AF128" t="s">
        <v>118</v>
      </c>
      <c r="AU128" t="s">
        <v>159</v>
      </c>
      <c r="AV128" t="s">
        <v>855</v>
      </c>
      <c r="AW128" t="s">
        <v>856</v>
      </c>
      <c r="AX128" t="s">
        <v>118</v>
      </c>
      <c r="AZ128" t="s">
        <v>17</v>
      </c>
    </row>
    <row r="129" spans="29:52">
      <c r="AC129" t="s">
        <v>159</v>
      </c>
      <c r="AD129" t="s">
        <v>1181</v>
      </c>
      <c r="AE129" t="s">
        <v>1182</v>
      </c>
      <c r="AF129" t="s">
        <v>118</v>
      </c>
      <c r="AU129" t="s">
        <v>159</v>
      </c>
      <c r="AV129" t="s">
        <v>864</v>
      </c>
      <c r="AW129" t="s">
        <v>864</v>
      </c>
      <c r="AX129" t="s">
        <v>118</v>
      </c>
    </row>
    <row r="130" spans="29:52">
      <c r="AC130" t="s">
        <v>159</v>
      </c>
      <c r="AD130" t="s">
        <v>1187</v>
      </c>
      <c r="AE130" t="s">
        <v>1188</v>
      </c>
      <c r="AF130" t="s">
        <v>118</v>
      </c>
      <c r="AU130" t="s">
        <v>159</v>
      </c>
      <c r="AV130" t="s">
        <v>873</v>
      </c>
      <c r="AW130" t="s">
        <v>874</v>
      </c>
      <c r="AX130" t="s">
        <v>118</v>
      </c>
    </row>
    <row r="131" spans="29:52">
      <c r="AC131" t="s">
        <v>159</v>
      </c>
      <c r="AD131" t="s">
        <v>1193</v>
      </c>
      <c r="AE131" t="s">
        <v>1194</v>
      </c>
      <c r="AF131" t="s">
        <v>118</v>
      </c>
      <c r="AH131" t="s">
        <v>245</v>
      </c>
      <c r="AJ131" t="s">
        <v>448</v>
      </c>
      <c r="AU131" t="s">
        <v>159</v>
      </c>
      <c r="AV131" t="s">
        <v>884</v>
      </c>
      <c r="AW131" t="s">
        <v>885</v>
      </c>
      <c r="AX131" t="s">
        <v>118</v>
      </c>
    </row>
    <row r="132" spans="29:52">
      <c r="AC132" t="s">
        <v>159</v>
      </c>
      <c r="AD132" t="s">
        <v>1205</v>
      </c>
      <c r="AE132" t="s">
        <v>1206</v>
      </c>
      <c r="AF132" t="s">
        <v>118</v>
      </c>
      <c r="AU132" t="s">
        <v>159</v>
      </c>
      <c r="AV132" t="s">
        <v>894</v>
      </c>
      <c r="AW132" t="s">
        <v>895</v>
      </c>
      <c r="AX132" t="s">
        <v>118</v>
      </c>
    </row>
    <row r="133" spans="29:52">
      <c r="AC133" t="s">
        <v>159</v>
      </c>
      <c r="AD133" t="s">
        <v>1211</v>
      </c>
      <c r="AE133" t="s">
        <v>1212</v>
      </c>
      <c r="AF133" t="s">
        <v>118</v>
      </c>
      <c r="AH133" t="s">
        <v>245</v>
      </c>
      <c r="AJ133" t="s">
        <v>334</v>
      </c>
      <c r="AU133" t="s">
        <v>159</v>
      </c>
      <c r="AV133" t="s">
        <v>904</v>
      </c>
      <c r="AW133" t="s">
        <v>905</v>
      </c>
      <c r="AX133" t="s">
        <v>118</v>
      </c>
    </row>
    <row r="134" spans="29:52">
      <c r="AC134" t="s">
        <v>159</v>
      </c>
      <c r="AD134" t="s">
        <v>1216</v>
      </c>
      <c r="AE134" t="s">
        <v>1217</v>
      </c>
      <c r="AF134" t="s">
        <v>118</v>
      </c>
      <c r="AU134" t="s">
        <v>159</v>
      </c>
      <c r="AV134" t="s">
        <v>914</v>
      </c>
      <c r="AW134" t="s">
        <v>915</v>
      </c>
      <c r="AX134" t="s">
        <v>118</v>
      </c>
      <c r="AZ134" t="s">
        <v>245</v>
      </c>
    </row>
    <row r="135" spans="29:52">
      <c r="AC135" t="s">
        <v>159</v>
      </c>
      <c r="AD135" t="s">
        <v>1221</v>
      </c>
      <c r="AE135" t="s">
        <v>1222</v>
      </c>
      <c r="AF135" t="s">
        <v>118</v>
      </c>
      <c r="AU135" t="s">
        <v>159</v>
      </c>
      <c r="AV135" t="s">
        <v>249</v>
      </c>
      <c r="AW135" t="s">
        <v>924</v>
      </c>
      <c r="AX135" t="s">
        <v>118</v>
      </c>
      <c r="AZ135" t="s">
        <v>245</v>
      </c>
    </row>
    <row r="136" spans="29:52">
      <c r="AC136" t="s">
        <v>159</v>
      </c>
      <c r="AD136" t="s">
        <v>1225</v>
      </c>
      <c r="AE136" t="s">
        <v>1226</v>
      </c>
      <c r="AF136" t="s">
        <v>118</v>
      </c>
      <c r="AU136" t="s">
        <v>159</v>
      </c>
      <c r="AV136" t="s">
        <v>1519</v>
      </c>
      <c r="AW136" t="s">
        <v>1520</v>
      </c>
      <c r="AX136" t="s">
        <v>118</v>
      </c>
      <c r="AZ136" t="s">
        <v>245</v>
      </c>
    </row>
    <row r="137" spans="29:52">
      <c r="AC137" t="s">
        <v>159</v>
      </c>
      <c r="AD137" t="s">
        <v>1229</v>
      </c>
      <c r="AE137" t="s">
        <v>1230</v>
      </c>
      <c r="AF137" t="s">
        <v>118</v>
      </c>
      <c r="AH137" t="s">
        <v>245</v>
      </c>
      <c r="AJ137" t="s">
        <v>448</v>
      </c>
      <c r="AU137" t="s">
        <v>159</v>
      </c>
      <c r="AV137" t="s">
        <v>1521</v>
      </c>
      <c r="AW137" t="s">
        <v>1522</v>
      </c>
      <c r="AX137" t="s">
        <v>118</v>
      </c>
      <c r="AZ137" t="s">
        <v>245</v>
      </c>
    </row>
    <row r="138" spans="29:52">
      <c r="AC138" t="s">
        <v>159</v>
      </c>
      <c r="AD138" t="s">
        <v>1241</v>
      </c>
      <c r="AE138" t="s">
        <v>1242</v>
      </c>
      <c r="AF138" t="s">
        <v>118</v>
      </c>
      <c r="AH138" t="s">
        <v>245</v>
      </c>
      <c r="AJ138" t="s">
        <v>334</v>
      </c>
      <c r="AU138" t="s">
        <v>159</v>
      </c>
      <c r="AV138" t="s">
        <v>932</v>
      </c>
      <c r="AW138" t="s">
        <v>933</v>
      </c>
      <c r="AX138" t="s">
        <v>118</v>
      </c>
      <c r="AZ138" t="s">
        <v>245</v>
      </c>
    </row>
    <row r="139" spans="29:52">
      <c r="AC139" t="s">
        <v>159</v>
      </c>
      <c r="AD139" t="s">
        <v>1245</v>
      </c>
      <c r="AE139" t="s">
        <v>1246</v>
      </c>
      <c r="AF139" t="s">
        <v>118</v>
      </c>
      <c r="AJ139" t="s">
        <v>334</v>
      </c>
      <c r="AU139" t="s">
        <v>159</v>
      </c>
      <c r="AV139" t="s">
        <v>941</v>
      </c>
      <c r="AW139" t="s">
        <v>942</v>
      </c>
      <c r="AX139" t="s">
        <v>118</v>
      </c>
      <c r="AZ139" t="s">
        <v>245</v>
      </c>
    </row>
    <row r="140" spans="29:52">
      <c r="AC140" t="s">
        <v>159</v>
      </c>
      <c r="AD140" t="s">
        <v>1340</v>
      </c>
      <c r="AE140" t="s">
        <v>1341</v>
      </c>
      <c r="AF140" t="s">
        <v>118</v>
      </c>
      <c r="AH140" t="s">
        <v>245</v>
      </c>
      <c r="AJ140" t="s">
        <v>334</v>
      </c>
      <c r="AU140" t="s">
        <v>159</v>
      </c>
      <c r="AV140" t="s">
        <v>962</v>
      </c>
      <c r="AW140" t="s">
        <v>963</v>
      </c>
      <c r="AX140" t="s">
        <v>118</v>
      </c>
      <c r="AZ140" t="s">
        <v>632</v>
      </c>
    </row>
    <row r="141" spans="29:52">
      <c r="AU141" t="s">
        <v>159</v>
      </c>
      <c r="AV141" t="s">
        <v>1042</v>
      </c>
      <c r="AW141" t="s">
        <v>1042</v>
      </c>
      <c r="AX141" t="s">
        <v>118</v>
      </c>
    </row>
    <row r="142" spans="29:52">
      <c r="AU142" t="s">
        <v>159</v>
      </c>
      <c r="AV142" t="s">
        <v>1065</v>
      </c>
      <c r="AW142" t="s">
        <v>1066</v>
      </c>
      <c r="AX142" t="s">
        <v>118</v>
      </c>
    </row>
    <row r="143" spans="29:52">
      <c r="AU143" t="s">
        <v>159</v>
      </c>
      <c r="AV143" t="s">
        <v>1075</v>
      </c>
      <c r="AW143" t="s">
        <v>1076</v>
      </c>
      <c r="AX143" t="s">
        <v>118</v>
      </c>
    </row>
    <row r="144" spans="29:52">
      <c r="AU144" t="s">
        <v>159</v>
      </c>
      <c r="AV144" t="s">
        <v>1085</v>
      </c>
      <c r="AW144" t="s">
        <v>1086</v>
      </c>
      <c r="AX144" t="s">
        <v>184</v>
      </c>
    </row>
    <row r="145" spans="47:50">
      <c r="AU145" t="s">
        <v>159</v>
      </c>
      <c r="AV145" t="s">
        <v>1093</v>
      </c>
      <c r="AW145" t="s">
        <v>1094</v>
      </c>
      <c r="AX145" t="s">
        <v>118</v>
      </c>
    </row>
    <row r="146" spans="47:50">
      <c r="AU146" t="s">
        <v>159</v>
      </c>
      <c r="AV146" t="s">
        <v>1101</v>
      </c>
      <c r="AW146" t="s">
        <v>1102</v>
      </c>
      <c r="AX146" t="s">
        <v>118</v>
      </c>
    </row>
    <row r="147" spans="47:50">
      <c r="AU147" t="s">
        <v>159</v>
      </c>
      <c r="AV147" t="s">
        <v>1107</v>
      </c>
      <c r="AW147" t="s">
        <v>1108</v>
      </c>
      <c r="AX147" t="s">
        <v>184</v>
      </c>
    </row>
    <row r="148" spans="47:50">
      <c r="AU148" t="s">
        <v>159</v>
      </c>
      <c r="AV148" t="s">
        <v>1113</v>
      </c>
      <c r="AW148" t="s">
        <v>1114</v>
      </c>
      <c r="AX148" t="s">
        <v>118</v>
      </c>
    </row>
    <row r="149" spans="47:50">
      <c r="AU149" t="s">
        <v>159</v>
      </c>
      <c r="AV149" t="s">
        <v>1119</v>
      </c>
      <c r="AW149" t="s">
        <v>1120</v>
      </c>
      <c r="AX149" t="s">
        <v>118</v>
      </c>
    </row>
    <row r="150" spans="47:50">
      <c r="AU150" t="s">
        <v>159</v>
      </c>
      <c r="AV150" t="s">
        <v>1125</v>
      </c>
      <c r="AW150" t="s">
        <v>1126</v>
      </c>
      <c r="AX150" t="s">
        <v>184</v>
      </c>
    </row>
    <row r="151" spans="47:50">
      <c r="AU151" t="s">
        <v>159</v>
      </c>
      <c r="AV151" t="s">
        <v>1131</v>
      </c>
      <c r="AW151" t="s">
        <v>1132</v>
      </c>
      <c r="AX151" t="s">
        <v>118</v>
      </c>
    </row>
    <row r="152" spans="47:50">
      <c r="AU152" t="s">
        <v>159</v>
      </c>
      <c r="AV152" t="s">
        <v>1137</v>
      </c>
      <c r="AW152" t="s">
        <v>1138</v>
      </c>
      <c r="AX152" t="s">
        <v>118</v>
      </c>
    </row>
    <row r="153" spans="47:50">
      <c r="AU153" t="s">
        <v>159</v>
      </c>
      <c r="AV153" t="s">
        <v>1143</v>
      </c>
      <c r="AW153" t="s">
        <v>1144</v>
      </c>
      <c r="AX153" t="s">
        <v>118</v>
      </c>
    </row>
    <row r="154" spans="47:50">
      <c r="AU154" t="s">
        <v>159</v>
      </c>
      <c r="AV154" t="s">
        <v>1149</v>
      </c>
      <c r="AW154" t="s">
        <v>1150</v>
      </c>
      <c r="AX154" t="s">
        <v>118</v>
      </c>
    </row>
    <row r="155" spans="47:50">
      <c r="AU155" t="s">
        <v>159</v>
      </c>
      <c r="AV155" t="s">
        <v>1155</v>
      </c>
      <c r="AW155" t="s">
        <v>1156</v>
      </c>
      <c r="AX155" t="s">
        <v>118</v>
      </c>
    </row>
    <row r="156" spans="47:50">
      <c r="AU156" t="s">
        <v>159</v>
      </c>
      <c r="AV156" t="s">
        <v>1161</v>
      </c>
      <c r="AW156" t="s">
        <v>1162</v>
      </c>
      <c r="AX156" t="s">
        <v>118</v>
      </c>
    </row>
    <row r="157" spans="47:50">
      <c r="AU157" t="s">
        <v>159</v>
      </c>
      <c r="AV157" t="s">
        <v>1167</v>
      </c>
      <c r="AW157" t="s">
        <v>1168</v>
      </c>
      <c r="AX157" t="s">
        <v>118</v>
      </c>
    </row>
    <row r="158" spans="47:50">
      <c r="AU158" t="s">
        <v>159</v>
      </c>
      <c r="AV158" t="s">
        <v>1185</v>
      </c>
      <c r="AW158" t="s">
        <v>1186</v>
      </c>
      <c r="AX158" t="s">
        <v>184</v>
      </c>
    </row>
    <row r="159" spans="47:50">
      <c r="AU159" t="s">
        <v>159</v>
      </c>
      <c r="AV159" t="s">
        <v>1191</v>
      </c>
      <c r="AW159" t="s">
        <v>1192</v>
      </c>
      <c r="AX159" t="s">
        <v>118</v>
      </c>
    </row>
    <row r="160" spans="47:50">
      <c r="AU160" t="s">
        <v>159</v>
      </c>
      <c r="AV160" t="s">
        <v>1197</v>
      </c>
      <c r="AW160" t="s">
        <v>1198</v>
      </c>
      <c r="AX160" t="s">
        <v>118</v>
      </c>
    </row>
    <row r="161" spans="47:52">
      <c r="AU161" t="s">
        <v>159</v>
      </c>
      <c r="AV161" t="s">
        <v>1203</v>
      </c>
      <c r="AW161" t="s">
        <v>1204</v>
      </c>
      <c r="AX161" t="s">
        <v>118</v>
      </c>
    </row>
    <row r="162" spans="47:52">
      <c r="AU162" t="s">
        <v>159</v>
      </c>
      <c r="AV162" t="s">
        <v>1209</v>
      </c>
      <c r="AW162" t="s">
        <v>1210</v>
      </c>
      <c r="AX162" t="s">
        <v>118</v>
      </c>
    </row>
    <row r="163" spans="47:52">
      <c r="AU163" t="s">
        <v>159</v>
      </c>
      <c r="AV163" t="s">
        <v>1215</v>
      </c>
      <c r="AW163" t="s">
        <v>1215</v>
      </c>
      <c r="AX163" t="s">
        <v>118</v>
      </c>
    </row>
    <row r="164" spans="47:52">
      <c r="AU164" t="s">
        <v>159</v>
      </c>
      <c r="AV164" t="s">
        <v>1220</v>
      </c>
      <c r="AW164" t="s">
        <v>1220</v>
      </c>
      <c r="AX164" t="s">
        <v>118</v>
      </c>
      <c r="AZ164" t="s">
        <v>632</v>
      </c>
    </row>
    <row r="165" spans="47:52">
      <c r="AU165" t="s">
        <v>159</v>
      </c>
      <c r="AV165" t="s">
        <v>1345</v>
      </c>
      <c r="AW165" t="s">
        <v>1346</v>
      </c>
      <c r="AX165" t="s">
        <v>118</v>
      </c>
    </row>
    <row r="166" spans="47:52">
      <c r="AU166" t="s">
        <v>159</v>
      </c>
      <c r="AV166" t="s">
        <v>1355</v>
      </c>
      <c r="AW166" t="s">
        <v>1356</v>
      </c>
      <c r="AX166" t="s">
        <v>118</v>
      </c>
    </row>
    <row r="167" spans="47:52">
      <c r="AU167" t="s">
        <v>159</v>
      </c>
      <c r="AV167" t="s">
        <v>1361</v>
      </c>
      <c r="AW167" t="s">
        <v>1362</v>
      </c>
      <c r="AX167" t="s">
        <v>118</v>
      </c>
    </row>
    <row r="168" spans="47:52">
      <c r="AU168" t="s">
        <v>159</v>
      </c>
      <c r="AV168" t="s">
        <v>1367</v>
      </c>
      <c r="AW168" t="s">
        <v>1368</v>
      </c>
      <c r="AX168" t="s">
        <v>118</v>
      </c>
      <c r="AZ168" t="s">
        <v>58</v>
      </c>
    </row>
    <row r="169" spans="47:52">
      <c r="AU169" t="s">
        <v>159</v>
      </c>
      <c r="AV169" t="s">
        <v>1369</v>
      </c>
      <c r="AW169" t="s">
        <v>1370</v>
      </c>
      <c r="AX169" t="s">
        <v>118</v>
      </c>
      <c r="AZ169" t="s">
        <v>245</v>
      </c>
    </row>
    <row r="170" spans="47:52">
      <c r="AU170" t="s">
        <v>159</v>
      </c>
      <c r="AV170" t="s">
        <v>1371</v>
      </c>
      <c r="AW170" t="s">
        <v>1372</v>
      </c>
      <c r="AX170" t="s">
        <v>118</v>
      </c>
      <c r="AZ170" t="s">
        <v>245</v>
      </c>
    </row>
    <row r="171" spans="47:52">
      <c r="AU171" t="s">
        <v>159</v>
      </c>
      <c r="AV171" t="s">
        <v>1389</v>
      </c>
      <c r="AW171" t="s">
        <v>1390</v>
      </c>
      <c r="AX171" t="s">
        <v>118</v>
      </c>
    </row>
    <row r="172" spans="47:52">
      <c r="AU172" t="s">
        <v>159</v>
      </c>
      <c r="AV172" t="s">
        <v>1391</v>
      </c>
      <c r="AW172" t="s">
        <v>1392</v>
      </c>
      <c r="AX172" t="s">
        <v>118</v>
      </c>
    </row>
    <row r="173" spans="47:52">
      <c r="AU173" t="s">
        <v>159</v>
      </c>
      <c r="AV173" t="s">
        <v>1405</v>
      </c>
      <c r="AW173" t="s">
        <v>1405</v>
      </c>
      <c r="AX173" t="s">
        <v>118</v>
      </c>
    </row>
    <row r="174" spans="47:52">
      <c r="AU174" t="s">
        <v>159</v>
      </c>
      <c r="AV174" t="s">
        <v>1406</v>
      </c>
      <c r="AW174" t="s">
        <v>1407</v>
      </c>
      <c r="AX174" t="s">
        <v>184</v>
      </c>
    </row>
    <row r="175" spans="47:52">
      <c r="AU175" t="s">
        <v>159</v>
      </c>
      <c r="AV175" t="s">
        <v>1408</v>
      </c>
      <c r="AW175" t="s">
        <v>1409</v>
      </c>
      <c r="AX175" t="s">
        <v>118</v>
      </c>
      <c r="AY175" t="s">
        <v>0</v>
      </c>
      <c r="AZ175" t="s">
        <v>17</v>
      </c>
    </row>
    <row r="176" spans="47:52">
      <c r="AU176" t="s">
        <v>159</v>
      </c>
      <c r="AV176" t="s">
        <v>1410</v>
      </c>
      <c r="AW176" t="s">
        <v>1411</v>
      </c>
      <c r="AX176" t="s">
        <v>118</v>
      </c>
      <c r="AY176" t="s">
        <v>0</v>
      </c>
      <c r="AZ176" t="s">
        <v>17</v>
      </c>
    </row>
    <row r="177" spans="47:51">
      <c r="AU177" t="s">
        <v>159</v>
      </c>
      <c r="AV177" t="s">
        <v>1412</v>
      </c>
      <c r="AW177" t="s">
        <v>1412</v>
      </c>
      <c r="AX177" t="s">
        <v>118</v>
      </c>
    </row>
    <row r="178" spans="47:51">
      <c r="AU178" t="s">
        <v>159</v>
      </c>
      <c r="AV178" t="s">
        <v>1415</v>
      </c>
      <c r="AW178" t="s">
        <v>1416</v>
      </c>
      <c r="AX178" t="s">
        <v>118</v>
      </c>
      <c r="AY178" t="s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Import Settings</vt:lpstr>
      <vt:lpstr>Interpolation etc.</vt:lpstr>
      <vt:lpstr>TimePeriods</vt:lpstr>
      <vt:lpstr>Constant</vt:lpstr>
      <vt:lpstr>User Defined CG</vt:lpstr>
      <vt:lpstr>Defaults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2001-09-28T20:39:50Z</cp:lastPrinted>
  <dcterms:created xsi:type="dcterms:W3CDTF">2001-09-28T18:48:17Z</dcterms:created>
  <dcterms:modified xsi:type="dcterms:W3CDTF">2020-05-01T14:53:12Z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170681178569793</vt:r8>
  </property>
</Properties>
</file>