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jandro\Documents\.home\Coding\times\times-shire\"/>
    </mc:Choice>
  </mc:AlternateContent>
  <xr:revisionPtr revIDLastSave="0" documentId="13_ncr:1_{28672387-92AB-4098-9606-DEF69FFD6754}" xr6:coauthVersionLast="47" xr6:coauthVersionMax="47" xr10:uidLastSave="{00000000-0000-0000-0000-000000000000}"/>
  <bookViews>
    <workbookView xWindow="2250" yWindow="2250" windowWidth="21600" windowHeight="11055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mmodity Group" sheetId="15" r:id="rId4"/>
    <sheet name="Import Settings" sheetId="17" r:id="rId5"/>
    <sheet name="Constants" sheetId="20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0" l="1"/>
  <c r="H13" i="20"/>
  <c r="H12" i="20"/>
  <c r="H11" i="20"/>
  <c r="H10" i="20"/>
  <c r="F14" i="20"/>
  <c r="R14" i="20"/>
  <c r="F10" i="20"/>
  <c r="F11" i="20"/>
  <c r="F12" i="20"/>
  <c r="F13" i="20"/>
  <c r="R11" i="20"/>
  <c r="R12" i="20"/>
  <c r="R13" i="20"/>
  <c r="R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<sst xmlns="http://schemas.openxmlformats.org/spreadsheetml/2006/main" count="132" uniqueCount="78">
  <si>
    <t>~TFM_UPD</t>
  </si>
  <si>
    <t>Interpolation Options</t>
  </si>
  <si>
    <t>IMP*Z</t>
  </si>
  <si>
    <t>AllRegions</t>
  </si>
  <si>
    <t>Other_Indexes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</si>
  <si>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</si>
  <si>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</si>
  <si>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</si>
  <si>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</si>
  <si>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</si>
  <si>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</si>
  <si>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</si>
  <si>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</si>
  <si>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</si>
  <si>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</si>
  <si>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</si>
  <si>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</si>
  <si>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</si>
  <si>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</si>
  <si>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</si>
  <si>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</si>
  <si>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</si>
  <si>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</si>
  <si>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</si>
  <si>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</si>
  <si>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</si>
  <si>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</si>
  <si>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</si>
  <si>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</si>
  <si>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</si>
  <si>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</si>
  <si>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</si>
  <si>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/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</si>
  <si>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</si>
  <si>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</si>
  <si>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</si>
  <si>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</si>
  <si>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</si>
  <si>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</si>
  <si>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</si>
  <si>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</si>
  <si>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</si>
  <si>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</si>
  <si>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</si>
  <si>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</si>
  <si>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</si>
  <si>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</si>
  <si>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 Set the interpolation rules for key parameters and other data manipulation options. In the following table a standard set of key parameters and manipulation options. See the Getting Started for more informations</t>
  </si>
  <si>
    <t>*Set a default price or apply a factor for those IMPorts with "Z" in the name.</t>
  </si>
  <si>
    <t>Tech_Comm_Info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</si>
  <si>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</si>
  <si>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</si>
  <si>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</si>
  <si>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</si>
  <si>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</si>
  <si>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</si>
  <si>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</si>
  <si>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</si>
  <si>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SHR</t>
  </si>
  <si>
    <t>ANNUAL</t>
  </si>
  <si>
    <t>YRFR</t>
  </si>
  <si>
    <t>SUP</t>
  </si>
  <si>
    <t>TRA</t>
  </si>
  <si>
    <t>RCI</t>
  </si>
  <si>
    <t>ELC</t>
  </si>
  <si>
    <t>MEUR2012</t>
  </si>
  <si>
    <t>MEUR2010</t>
  </si>
  <si>
    <t>MEUR2011</t>
  </si>
  <si>
    <t>MEUR2013</t>
  </si>
  <si>
    <t>MEUR2014</t>
  </si>
  <si>
    <t>G_CUREX</t>
  </si>
  <si>
    <t>G_DYEAR</t>
  </si>
  <si>
    <t>CURR</t>
  </si>
  <si>
    <t>COM_IE</t>
  </si>
  <si>
    <t>ELCC</t>
  </si>
  <si>
    <t>HET</t>
  </si>
  <si>
    <t>MEUR2015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</si>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</sst>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3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quotePrefix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6" fillId="0" borderId="0" xfId="0" applyFont="1"/>
    <xf numFmtId="0" fontId="10" fillId="7" borderId="0" xfId="0" applyFont="1" applyFill="1" applyAlignment="1">
      <alignment horizontal="left"/>
    </xf>
    <xf numFmtId="0" fontId="1" fillId="8" borderId="1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1" applyFont="1"/>
    <xf numFmtId="0" fontId="5" fillId="0" borderId="0" xfId="1"/>
    <xf numFmtId="0" fontId="5" fillId="3" borderId="0" xfId="1" applyFill="1"/>
    <xf numFmtId="2" fontId="5" fillId="0" borderId="0" xfId="1" applyNumberFormat="1"/>
    <xf numFmtId="0" fontId="0" fillId="2" borderId="1" xfId="0" applyFill="1" applyBorder="1"/>
    <xf numFmtId="0" fontId="5" fillId="4" borderId="0" xfId="0" applyFont="1" applyFill="1"/>
    <xf numFmtId="0" fontId="1" fillId="8" borderId="0" xfId="1" applyFont="1" applyFill="1" applyAlignment="1">
      <alignment horizontal="center" wrapText="1"/>
    </xf>
    <xf numFmtId="0" fontId="0" fillId="9" borderId="4" xfId="0" applyFill="1" applyBorder="1"/>
    <xf numFmtId="2" fontId="5" fillId="3" borderId="0" xfId="1" applyNumberFormat="1" applyFill="1"/>
    <xf numFmtId="0" fontId="11" fillId="0" borderId="0" xfId="0" applyFont="1"/>
    <xf numFmtId="0" fontId="1" fillId="10" borderId="4" xfId="0" applyFont="1" applyFill="1" applyBorder="1"/>
    <xf numFmtId="0" fontId="0" fillId="11" borderId="0" xfId="0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"/>
  <sheetViews>
    <sheetView zoomScaleNormal="100" workbookViewId="0">
      <selection activeCell="F29" sqref="F29"/>
    </sheetView>
  </sheetViews>
  <sheetFormatPr defaultRowHeight="12.75" x14ac:dyDescent="0.2"/>
  <cols>
    <col min="1" max="1" width="2.14062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</cols>
  <sheetData>
    <row r="3" spans="2:7" x14ac:dyDescent="0.2">
      <c r="B3" s="1" t="s">
        <v>10</v>
      </c>
      <c r="E3" s="1" t="s">
        <v>12</v>
      </c>
      <c r="F3" s="3"/>
      <c r="G3" s="3"/>
    </row>
    <row r="4" spans="2:7" x14ac:dyDescent="0.2">
      <c r="B4" s="2" t="s">
        <v>16</v>
      </c>
      <c r="C4" s="2" t="s">
        <v>17</v>
      </c>
      <c r="E4" s="2" t="s">
        <v>13</v>
      </c>
      <c r="F4" s="2" t="s">
        <v>14</v>
      </c>
      <c r="G4" s="2" t="s">
        <v>15</v>
      </c>
    </row>
    <row r="5" spans="2:7" x14ac:dyDescent="0.2">
      <c r="B5" t="s">
        <v>58</v>
      </c>
      <c r="C5" s="4" t="s">
        <v>58</v>
      </c>
      <c r="E5" s="4" t="s">
        <v>59</v>
      </c>
      <c r="F5" s="4"/>
      <c r="G5" s="4"/>
    </row>
  </sheetData>
  <phoneticPr fontId="4" type="noConversion"/>
  <pageMargins left="0.75" right="0.75" top="1" bottom="1" header="0.5" footer="0.5"/>
  <pageSetup orientation="portrait" verticalDpi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1"/>
  <sheetViews>
    <sheetView zoomScaleNormal="100" workbookViewId="0">
      <selection activeCell="F33" sqref="F33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2" x14ac:dyDescent="0.2">
      <c r="B3" s="27" t="s">
        <v>40</v>
      </c>
    </row>
    <row r="4" spans="2:2" x14ac:dyDescent="0.2">
      <c r="B4">
        <v>2012</v>
      </c>
    </row>
    <row r="7" spans="2:2" x14ac:dyDescent="0.2">
      <c r="B7" s="27" t="s">
        <v>41</v>
      </c>
    </row>
    <row r="8" spans="2:2" x14ac:dyDescent="0.2">
      <c r="B8" t="s">
        <v>42</v>
      </c>
    </row>
    <row r="11" spans="2:2" x14ac:dyDescent="0.2">
      <c r="B11" s="27" t="s">
        <v>11</v>
      </c>
    </row>
    <row r="12" spans="2:2" x14ac:dyDescent="0.2">
      <c r="B12" s="28" t="s">
        <v>42</v>
      </c>
    </row>
    <row r="13" spans="2:2" x14ac:dyDescent="0.2">
      <c r="B13" s="29">
        <v>1</v>
      </c>
    </row>
    <row r="14" spans="2:2" x14ac:dyDescent="0.2">
      <c r="B14" s="29">
        <v>5</v>
      </c>
    </row>
    <row r="15" spans="2:2" x14ac:dyDescent="0.2">
      <c r="B15" s="29">
        <v>5</v>
      </c>
    </row>
    <row r="16" spans="2:2" x14ac:dyDescent="0.2">
      <c r="B16" s="29">
        <v>5</v>
      </c>
    </row>
    <row r="17" spans="2:2" x14ac:dyDescent="0.2">
      <c r="B17" s="29">
        <v>5</v>
      </c>
    </row>
    <row r="18" spans="2:2" x14ac:dyDescent="0.2">
      <c r="B18" s="29">
        <v>5</v>
      </c>
    </row>
    <row r="19" spans="2:2" x14ac:dyDescent="0.2">
      <c r="B19" s="29">
        <v>5</v>
      </c>
    </row>
    <row r="20" spans="2:2" x14ac:dyDescent="0.2">
      <c r="B20" s="29">
        <v>5</v>
      </c>
    </row>
    <row r="21" spans="2:2" x14ac:dyDescent="0.2">
      <c r="B21" s="29">
        <v>5</v>
      </c>
    </row>
  </sheetData>
  <phoneticPr fontId="4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P19"/>
  <sheetViews>
    <sheetView tabSelected="1" topLeftCell="A15" zoomScaleNormal="100" workbookViewId="0">
      <selection activeCell="D20" sqref="D20"/>
    </sheetView>
  </sheetViews>
  <sheetFormatPr defaultRowHeight="12.75" x14ac:dyDescent="0.2"/>
  <cols>
    <col min="1" max="1" width="2.85546875" customWidth="1"/>
    <col min="4" max="4" width="13.140625" bestFit="1" customWidth="1"/>
    <col min="6" max="6" width="13.140625" bestFit="1" customWidth="1"/>
    <col min="7" max="7" width="10.7109375" bestFit="1" customWidth="1"/>
    <col min="8" max="8" width="10.7109375" customWidth="1"/>
    <col min="12" max="12" width="9.28515625" customWidth="1"/>
  </cols>
  <sheetData>
    <row r="3" spans="2:16" ht="15" x14ac:dyDescent="0.2">
      <c r="B3" s="11" t="s">
        <v>47</v>
      </c>
      <c r="C3" s="11"/>
      <c r="D3" s="11"/>
      <c r="E3" s="11"/>
      <c r="F3" s="11"/>
      <c r="G3" s="11"/>
      <c r="H3" s="11"/>
      <c r="I3" s="11"/>
      <c r="J3" s="11"/>
      <c r="K3" s="11"/>
    </row>
    <row r="5" spans="2:16" ht="17.25" customHeight="1" x14ac:dyDescent="0.25">
      <c r="B5" s="13" t="s">
        <v>1</v>
      </c>
      <c r="C5" s="13"/>
      <c r="D5" s="13"/>
    </row>
    <row r="6" spans="2:16" ht="20.25" customHeight="1" x14ac:dyDescent="0.2">
      <c r="B6" s="1" t="s">
        <v>0</v>
      </c>
    </row>
    <row r="7" spans="2:16" ht="18" customHeight="1" thickBot="1" x14ac:dyDescent="0.25">
      <c r="B7" s="5" t="s">
        <v>20</v>
      </c>
      <c r="C7" s="5" t="s">
        <v>21</v>
      </c>
      <c r="D7" s="5" t="s">
        <v>22</v>
      </c>
      <c r="E7" s="5" t="s">
        <v>23</v>
      </c>
      <c r="F7" s="5" t="s">
        <v>4</v>
      </c>
      <c r="G7" s="5" t="s">
        <v>3</v>
      </c>
      <c r="H7" s="5" t="s">
        <v>58</v>
      </c>
      <c r="I7" s="5" t="s">
        <v>24</v>
      </c>
      <c r="J7" s="5" t="s">
        <v>25</v>
      </c>
      <c r="K7" s="5" t="s">
        <v>31</v>
      </c>
      <c r="L7" s="5" t="s">
        <v>26</v>
      </c>
      <c r="M7" s="5" t="s">
        <v>27</v>
      </c>
      <c r="N7" s="5" t="s">
        <v>28</v>
      </c>
      <c r="O7" s="5" t="s">
        <v>29</v>
      </c>
      <c r="P7" s="5" t="s">
        <v>30</v>
      </c>
    </row>
    <row r="8" spans="2:16" x14ac:dyDescent="0.2">
      <c r="B8" s="6" t="s">
        <v>32</v>
      </c>
      <c r="C8" s="6"/>
      <c r="E8" s="16"/>
      <c r="F8" s="15"/>
      <c r="G8" s="17"/>
      <c r="H8" s="17"/>
      <c r="I8" s="6"/>
      <c r="J8" s="6"/>
      <c r="K8" s="6" t="s">
        <v>32</v>
      </c>
      <c r="L8" s="6" t="s">
        <v>32</v>
      </c>
      <c r="M8" s="6" t="s">
        <v>32</v>
      </c>
      <c r="N8" s="6" t="s">
        <v>32</v>
      </c>
      <c r="O8" s="6" t="s">
        <v>32</v>
      </c>
      <c r="P8" s="6" t="s">
        <v>32</v>
      </c>
    </row>
    <row r="9" spans="2:16" x14ac:dyDescent="0.2">
      <c r="E9" s="16"/>
      <c r="F9" s="16"/>
      <c r="G9" s="17"/>
      <c r="H9" s="17"/>
    </row>
    <row r="13" spans="2:16" ht="15" x14ac:dyDescent="0.2">
      <c r="B13" s="11" t="s">
        <v>48</v>
      </c>
    </row>
    <row r="15" spans="2:16" ht="18" x14ac:dyDescent="0.25">
      <c r="B15" s="13" t="s">
        <v>46</v>
      </c>
      <c r="C15" s="13"/>
      <c r="D15" s="13"/>
    </row>
    <row r="16" spans="2:16" ht="19.5" customHeight="1" x14ac:dyDescent="0.2">
      <c r="B16" s="1" t="s">
        <v>19</v>
      </c>
    </row>
    <row r="17" spans="2:16" ht="15.75" customHeight="1" thickBot="1" x14ac:dyDescent="0.25">
      <c r="B17" s="5" t="s">
        <v>20</v>
      </c>
      <c r="C17" s="5" t="s">
        <v>21</v>
      </c>
      <c r="D17" s="5" t="s">
        <v>22</v>
      </c>
      <c r="E17" s="5" t="s">
        <v>23</v>
      </c>
      <c r="F17" s="5" t="s">
        <v>4</v>
      </c>
      <c r="G17" s="5" t="s">
        <v>3</v>
      </c>
      <c r="H17" s="5" t="s">
        <v>58</v>
      </c>
      <c r="I17" s="5" t="s">
        <v>24</v>
      </c>
      <c r="J17" s="5" t="s">
        <v>25</v>
      </c>
      <c r="K17" s="5" t="s">
        <v>31</v>
      </c>
      <c r="L17" s="5" t="s">
        <v>26</v>
      </c>
      <c r="M17" s="5" t="s">
        <v>27</v>
      </c>
      <c r="N17" s="5" t="s">
        <v>28</v>
      </c>
      <c r="O17" s="5" t="s">
        <v>29</v>
      </c>
      <c r="P17" s="5" t="s">
        <v>30</v>
      </c>
    </row>
    <row r="18" spans="2:16" x14ac:dyDescent="0.2">
      <c r="D18" t="s">
        <v>77</v>
      </c>
      <c r="E18" s="10"/>
      <c r="G18" s="10">
        <v>2222</v>
      </c>
      <c r="H18" s="10"/>
      <c r="I18" t="s">
        <v>18</v>
      </c>
      <c r="J18" t="s">
        <v>2</v>
      </c>
    </row>
    <row r="19" spans="2:16" x14ac:dyDescent="0.2">
      <c r="D19" t="s">
        <v>77</v>
      </c>
      <c r="E19" s="10"/>
      <c r="G19" s="10">
        <v>8888</v>
      </c>
      <c r="H19" s="10"/>
      <c r="I19" t="s">
        <v>18</v>
      </c>
      <c r="J19" t="s">
        <v>5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7"/>
  <sheetViews>
    <sheetView zoomScaleNormal="100" workbookViewId="0">
      <selection activeCell="D11" sqref="D1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2" spans="2:8" ht="15" x14ac:dyDescent="0.2">
      <c r="B2" s="11" t="s">
        <v>43</v>
      </c>
      <c r="C2" s="12"/>
      <c r="D2" s="12"/>
      <c r="E2" s="12"/>
      <c r="F2" s="12"/>
      <c r="G2" s="12"/>
      <c r="H2" s="12"/>
    </row>
    <row r="4" spans="2:8" ht="21" customHeight="1" x14ac:dyDescent="0.25">
      <c r="B4" s="13" t="s">
        <v>6</v>
      </c>
      <c r="C4" s="13"/>
      <c r="D4" s="13"/>
      <c r="E4" s="13"/>
      <c r="F4" s="13"/>
    </row>
    <row r="5" spans="2:8" ht="18" customHeight="1" x14ac:dyDescent="0.2">
      <c r="B5" s="1" t="s">
        <v>7</v>
      </c>
    </row>
    <row r="6" spans="2:8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3</v>
      </c>
      <c r="H6" s="23" t="s">
        <v>58</v>
      </c>
    </row>
    <row r="7" spans="2:8" ht="26.25" thickBot="1" x14ac:dyDescent="0.25">
      <c r="B7" s="14" t="s">
        <v>44</v>
      </c>
      <c r="C7" s="14" t="s">
        <v>45</v>
      </c>
      <c r="D7" s="14"/>
      <c r="E7" s="14"/>
      <c r="F7" s="14"/>
      <c r="G7" s="14"/>
      <c r="H7" s="24"/>
    </row>
  </sheetData>
  <phoneticPr fontId="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9"/>
  <sheetViews>
    <sheetView zoomScaleNormal="100" workbookViewId="0">
      <selection activeCell="B17" sqref="B1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4" spans="2:3" x14ac:dyDescent="0.2">
      <c r="B4" s="1" t="s">
        <v>33</v>
      </c>
    </row>
    <row r="5" spans="2:3" x14ac:dyDescent="0.2">
      <c r="B5" s="7" t="s">
        <v>34</v>
      </c>
      <c r="C5" s="8" t="s">
        <v>35</v>
      </c>
    </row>
    <row r="6" spans="2:3" x14ac:dyDescent="0.2">
      <c r="B6" s="9" t="s">
        <v>36</v>
      </c>
      <c r="C6" s="9">
        <v>1</v>
      </c>
    </row>
    <row r="7" spans="2:3" x14ac:dyDescent="0.2">
      <c r="B7" s="9" t="s">
        <v>37</v>
      </c>
      <c r="C7" s="9">
        <v>1</v>
      </c>
    </row>
    <row r="8" spans="2:3" x14ac:dyDescent="0.2">
      <c r="B8" s="9" t="s">
        <v>38</v>
      </c>
      <c r="C8" s="9">
        <v>1</v>
      </c>
    </row>
    <row r="9" spans="2:3" x14ac:dyDescent="0.2">
      <c r="B9" s="9" t="s">
        <v>39</v>
      </c>
      <c r="C9" s="9">
        <v>0</v>
      </c>
    </row>
  </sheetData>
  <phoneticPr fontId="4" type="noConversion"/>
  <pageMargins left="0.75" right="0.75" top="1" bottom="1" header="0.5" footer="0.5"/>
  <pageSetup orientation="portrait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5"/>
  <sheetViews>
    <sheetView zoomScaleNormal="100" workbookViewId="0">
      <selection activeCell="G31" sqref="G31"/>
    </sheetView>
  </sheetViews>
  <sheetFormatPr defaultRowHeight="12.75" x14ac:dyDescent="0.2"/>
  <cols>
    <col min="1" max="1" width="9.140625" style="19"/>
    <col min="2" max="2" width="12.140625" style="19" customWidth="1"/>
    <col min="3" max="3" width="10.85546875" style="19" customWidth="1"/>
    <col min="4" max="4" width="14" style="19" customWidth="1"/>
    <col min="5" max="5" width="6.140625" style="19" customWidth="1"/>
    <col min="6" max="6" width="17.5703125" style="19" customWidth="1"/>
    <col min="7" max="7" width="19.140625" style="19" customWidth="1"/>
    <col min="8" max="8" width="10.42578125" style="19" bestFit="1" customWidth="1"/>
    <col min="9" max="9" width="10.42578125" style="19" customWidth="1"/>
    <col min="10" max="10" width="11" style="19" customWidth="1"/>
    <col min="11" max="16384" width="9.140625" style="19"/>
  </cols>
  <sheetData>
    <row r="3" spans="2:18" ht="15" x14ac:dyDescent="0.2">
      <c r="B3" s="11" t="s">
        <v>51</v>
      </c>
    </row>
    <row r="5" spans="2:18" x14ac:dyDescent="0.2">
      <c r="B5" s="18" t="s">
        <v>19</v>
      </c>
    </row>
    <row r="6" spans="2:18" ht="13.5" thickBot="1" x14ac:dyDescent="0.25">
      <c r="B6" s="5" t="s">
        <v>20</v>
      </c>
      <c r="C6" s="5" t="s">
        <v>21</v>
      </c>
      <c r="D6" s="5" t="s">
        <v>22</v>
      </c>
      <c r="E6" s="5" t="s">
        <v>23</v>
      </c>
      <c r="F6" s="5" t="s">
        <v>4</v>
      </c>
      <c r="G6" s="5" t="s">
        <v>49</v>
      </c>
      <c r="H6" s="5" t="s">
        <v>3</v>
      </c>
      <c r="I6" s="5" t="s">
        <v>58</v>
      </c>
      <c r="J6" s="5" t="s">
        <v>24</v>
      </c>
      <c r="K6" s="5" t="s">
        <v>25</v>
      </c>
      <c r="L6" s="5" t="s">
        <v>31</v>
      </c>
      <c r="M6" s="5" t="s">
        <v>26</v>
      </c>
      <c r="N6" s="5" t="s">
        <v>27</v>
      </c>
      <c r="O6" s="5" t="s">
        <v>28</v>
      </c>
      <c r="P6" s="5" t="s">
        <v>29</v>
      </c>
      <c r="Q6" s="5" t="s">
        <v>30</v>
      </c>
      <c r="R6" s="5" t="s">
        <v>72</v>
      </c>
    </row>
    <row r="7" spans="2:18" x14ac:dyDescent="0.2">
      <c r="D7" s="19" t="s">
        <v>50</v>
      </c>
      <c r="E7"/>
      <c r="H7" s="20">
        <v>0.05</v>
      </c>
      <c r="I7" s="20"/>
    </row>
    <row r="8" spans="2:18" x14ac:dyDescent="0.2">
      <c r="B8" s="19" t="s">
        <v>59</v>
      </c>
      <c r="D8" s="19" t="s">
        <v>60</v>
      </c>
      <c r="E8"/>
      <c r="H8" s="20">
        <v>1</v>
      </c>
      <c r="I8" s="20"/>
    </row>
    <row r="9" spans="2:18" x14ac:dyDescent="0.2">
      <c r="D9" s="19" t="s">
        <v>71</v>
      </c>
      <c r="E9"/>
      <c r="H9" s="20">
        <v>2012</v>
      </c>
      <c r="I9" s="20"/>
    </row>
    <row r="10" spans="2:18" x14ac:dyDescent="0.2">
      <c r="B10"/>
      <c r="C10"/>
      <c r="D10" t="s">
        <v>70</v>
      </c>
      <c r="F10" s="19" t="str">
        <f>Defaults!$B$4</f>
        <v>MEUR2012</v>
      </c>
      <c r="H10" s="26">
        <f>1/0.971011369084674</f>
        <v>1.0298540592193604</v>
      </c>
      <c r="I10" s="20"/>
      <c r="R10" s="19" t="str">
        <f>Defaults!B5</f>
        <v>MEUR2010</v>
      </c>
    </row>
    <row r="11" spans="2:18" x14ac:dyDescent="0.2">
      <c r="B11"/>
      <c r="C11"/>
      <c r="D11" t="s">
        <v>70</v>
      </c>
      <c r="F11" s="19" t="str">
        <f>Defaults!$B$4</f>
        <v>MEUR2012</v>
      </c>
      <c r="H11" s="26">
        <f>1/0.976646137384215</f>
        <v>1.0239123073566179</v>
      </c>
      <c r="I11" s="20"/>
      <c r="R11" s="19" t="str">
        <f>Defaults!B6</f>
        <v>MEUR2011</v>
      </c>
    </row>
    <row r="12" spans="2:18" x14ac:dyDescent="0.2">
      <c r="B12"/>
      <c r="C12"/>
      <c r="D12" t="s">
        <v>70</v>
      </c>
      <c r="F12" s="19" t="str">
        <f>Defaults!$B$4</f>
        <v>MEUR2012</v>
      </c>
      <c r="H12" s="26">
        <f>1/1.01705478454671</f>
        <v>0.98323120366194328</v>
      </c>
      <c r="I12" s="20"/>
      <c r="R12" s="19" t="str">
        <f>Defaults!B7</f>
        <v>MEUR2013</v>
      </c>
    </row>
    <row r="13" spans="2:18" x14ac:dyDescent="0.2">
      <c r="B13"/>
      <c r="C13"/>
      <c r="D13" t="s">
        <v>70</v>
      </c>
      <c r="F13" s="19" t="str">
        <f>Defaults!$B$4</f>
        <v>MEUR2012</v>
      </c>
      <c r="H13" s="26">
        <f>1/1.02306606930474</f>
        <v>0.97745397878319307</v>
      </c>
      <c r="I13" s="20"/>
      <c r="R13" s="19" t="str">
        <f>Defaults!B8</f>
        <v>MEUR2014</v>
      </c>
    </row>
    <row r="14" spans="2:18" x14ac:dyDescent="0.2">
      <c r="B14"/>
      <c r="C14"/>
      <c r="D14" t="s">
        <v>70</v>
      </c>
      <c r="F14" s="19" t="str">
        <f>Defaults!$B$4</f>
        <v>MEUR2012</v>
      </c>
      <c r="H14" s="26">
        <f>1/1.03379387534522</f>
        <v>0.96731081877039071</v>
      </c>
      <c r="I14" s="20"/>
      <c r="R14" s="19" t="str">
        <f>Defaults!B9</f>
        <v>MEUR2015</v>
      </c>
    </row>
    <row r="15" spans="2:18" x14ac:dyDescent="0.2">
      <c r="B15"/>
      <c r="C15"/>
      <c r="D15" t="s">
        <v>73</v>
      </c>
      <c r="E15" s="19">
        <v>2012</v>
      </c>
      <c r="H15" s="20">
        <v>0.92</v>
      </c>
      <c r="I15" s="20"/>
      <c r="P15" s="19" t="s">
        <v>74</v>
      </c>
    </row>
    <row r="16" spans="2:18" x14ac:dyDescent="0.2">
      <c r="B16"/>
      <c r="C16"/>
      <c r="D16" t="s">
        <v>73</v>
      </c>
      <c r="E16" s="19">
        <v>2012</v>
      </c>
      <c r="H16" s="20">
        <v>0.8</v>
      </c>
      <c r="I16" s="20"/>
      <c r="P16" s="19" t="s">
        <v>75</v>
      </c>
    </row>
    <row r="17" spans="2:9" x14ac:dyDescent="0.2">
      <c r="B17"/>
      <c r="C17"/>
      <c r="D17"/>
      <c r="H17" s="20"/>
      <c r="I17" s="20"/>
    </row>
    <row r="18" spans="2:9" x14ac:dyDescent="0.2">
      <c r="B18"/>
      <c r="C18"/>
      <c r="D18"/>
      <c r="H18" s="21"/>
      <c r="I18" s="21"/>
    </row>
    <row r="19" spans="2:9" x14ac:dyDescent="0.2">
      <c r="B19"/>
      <c r="C19"/>
      <c r="D19"/>
      <c r="H19" s="21"/>
      <c r="I19" s="21"/>
    </row>
    <row r="20" spans="2:9" x14ac:dyDescent="0.2">
      <c r="B20" s="21"/>
      <c r="H20" s="21"/>
      <c r="I20" s="21"/>
    </row>
    <row r="21" spans="2:9" x14ac:dyDescent="0.2">
      <c r="B21" s="21"/>
      <c r="H21" s="21"/>
      <c r="I21" s="21"/>
    </row>
    <row r="25" spans="2:9" x14ac:dyDescent="0.2">
      <c r="H25" s="21"/>
      <c r="I25" s="21"/>
    </row>
  </sheetData>
  <phoneticPr fontId="0" type="noConversion"/>
  <pageMargins left="0.7" right="0.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9"/>
  <sheetViews>
    <sheetView workbookViewId="0">
      <selection activeCell="D16" sqref="D16"/>
    </sheetView>
  </sheetViews>
  <sheetFormatPr defaultRowHeight="12.75" x14ac:dyDescent="0.2"/>
  <cols>
    <col min="4" max="4" width="15.5703125" bestFit="1" customWidth="1"/>
  </cols>
  <sheetData>
    <row r="2" spans="2:8" x14ac:dyDescent="0.2">
      <c r="B2" s="1" t="s">
        <v>52</v>
      </c>
      <c r="D2" s="1" t="s">
        <v>54</v>
      </c>
    </row>
    <row r="3" spans="2:8" ht="13.5" thickBot="1" x14ac:dyDescent="0.25">
      <c r="B3" s="22" t="s">
        <v>53</v>
      </c>
      <c r="D3" s="22" t="s">
        <v>34</v>
      </c>
      <c r="E3" s="25" t="s">
        <v>61</v>
      </c>
      <c r="F3" s="25" t="s">
        <v>62</v>
      </c>
      <c r="G3" s="25" t="s">
        <v>63</v>
      </c>
      <c r="H3" s="25" t="s">
        <v>64</v>
      </c>
    </row>
    <row r="4" spans="2:8" x14ac:dyDescent="0.2">
      <c r="B4" t="s">
        <v>65</v>
      </c>
      <c r="D4" t="s">
        <v>55</v>
      </c>
    </row>
    <row r="5" spans="2:8" x14ac:dyDescent="0.2">
      <c r="B5" t="s">
        <v>66</v>
      </c>
      <c r="D5" t="s">
        <v>56</v>
      </c>
    </row>
    <row r="6" spans="2:8" x14ac:dyDescent="0.2">
      <c r="B6" t="s">
        <v>67</v>
      </c>
      <c r="D6" t="s">
        <v>57</v>
      </c>
    </row>
    <row r="7" spans="2:8" x14ac:dyDescent="0.2">
      <c r="B7" t="s">
        <v>68</v>
      </c>
    </row>
    <row r="8" spans="2:8" x14ac:dyDescent="0.2">
      <c r="B8" t="s">
        <v>69</v>
      </c>
    </row>
    <row r="9" spans="2:8" x14ac:dyDescent="0.2">
      <c r="B9" t="s">
        <v>76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Interpol_Extrapol_Defaults</vt:lpstr>
      <vt:lpstr>Commodity Group</vt:lpstr>
      <vt:lpstr>Import Settings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cp:lastPrinted>2001-09-28T20:39:50Z</cp:lastPrinted>
  <dcterms:created xsi:type="dcterms:W3CDTF">2001-09-28T18:48:17Z</dcterms:created>
  <dcterms:modified xsi:type="dcterms:W3CDTF">2024-11-28T04:24:53Z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493328273296356</vt:r8>
  </property>
</Properties>
</file>