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 Zakaliuzhnyi\Documents\KSE\Complaints\Calculations\results\"/>
    </mc:Choice>
  </mc:AlternateContent>
  <bookViews>
    <workbookView xWindow="0" yWindow="0" windowWidth="23040" windowHeight="9192"/>
  </bookViews>
  <sheets>
    <sheet name="paremeters" sheetId="1" r:id="rId1"/>
    <sheet name="description" sheetId="2" r:id="rId2"/>
  </sheets>
  <calcPr calcId="162913"/>
</workbook>
</file>

<file path=xl/calcChain.xml><?xml version="1.0" encoding="utf-8"?>
<calcChain xmlns="http://schemas.openxmlformats.org/spreadsheetml/2006/main">
  <c r="F28" i="2" l="1"/>
  <c r="F27" i="2"/>
  <c r="F26" i="2"/>
  <c r="F25" i="2"/>
  <c r="E24" i="2"/>
  <c r="E23" i="2"/>
  <c r="E22" i="2"/>
  <c r="E21" i="2"/>
  <c r="E20" i="2"/>
  <c r="D19" i="2"/>
  <c r="E9" i="2"/>
  <c r="E8" i="2"/>
  <c r="E7" i="2"/>
  <c r="E6" i="2"/>
  <c r="D5" i="2"/>
  <c r="D4" i="2"/>
</calcChain>
</file>

<file path=xl/sharedStrings.xml><?xml version="1.0" encoding="utf-8"?>
<sst xmlns="http://schemas.openxmlformats.org/spreadsheetml/2006/main" count="48" uniqueCount="47">
  <si>
    <t>value</t>
  </si>
  <si>
    <t>price_goods</t>
  </si>
  <si>
    <t>price_works</t>
  </si>
  <si>
    <t>price_perc</t>
  </si>
  <si>
    <t>profit_perc_ev</t>
  </si>
  <si>
    <t>prob_winn_condition</t>
  </si>
  <si>
    <t>prob_winn_decision</t>
  </si>
  <si>
    <t>prob_success_condition</t>
  </si>
  <si>
    <t>prob_success_decision</t>
  </si>
  <si>
    <t>threshold_condition_goods</t>
  </si>
  <si>
    <t>threshold_condition_works</t>
  </si>
  <si>
    <t>threshold_decision_goods</t>
  </si>
  <si>
    <t>threshold_decision_works</t>
  </si>
  <si>
    <t>prob_problem_condition_goods</t>
  </si>
  <si>
    <t>prob_problem_condition_works</t>
  </si>
  <si>
    <t>prob_problem_decision_goods</t>
  </si>
  <si>
    <t>prob_problem_decision_works</t>
  </si>
  <si>
    <t>profit_minimum</t>
  </si>
  <si>
    <t>prob_success_minimum</t>
  </si>
  <si>
    <t>#</t>
  </si>
  <si>
    <t>% in a larger group</t>
  </si>
  <si>
    <t>probability of a problem</t>
  </si>
  <si>
    <t>tenders_number</t>
  </si>
  <si>
    <t>tenders_number_one</t>
  </si>
  <si>
    <t>tenders_number_one_yes</t>
  </si>
  <si>
    <t>tenders_condition_goods_yes</t>
  </si>
  <si>
    <t>tenders_condition_works_yes</t>
  </si>
  <si>
    <t>tenders_decision_goods_yes</t>
  </si>
  <si>
    <t>tenders_decision_works_yes</t>
  </si>
  <si>
    <t>total_condition_goods_yes</t>
  </si>
  <si>
    <t>total_condition_works_yes</t>
  </si>
  <si>
    <t>total_decision_goods_yes</t>
  </si>
  <si>
    <t>total_decision_works_yes</t>
  </si>
  <si>
    <t>% of all complaints</t>
  </si>
  <si>
    <t>% of complaints in tenders with one lot</t>
  </si>
  <si>
    <t>% of complaints in tenders with one lot per category</t>
  </si>
  <si>
    <t>complaints_total</t>
  </si>
  <si>
    <t>complaints_total_one</t>
  </si>
  <si>
    <t>complaints_condition_goods</t>
  </si>
  <si>
    <t>complaints_condition_works</t>
  </si>
  <si>
    <t>complaints_decision_goods</t>
  </si>
  <si>
    <t>complaints_decision_works</t>
  </si>
  <si>
    <t>complaints_total_one_yes</t>
  </si>
  <si>
    <t>complaints_condition_goods_yes</t>
  </si>
  <si>
    <t>complaints_condition_works_yes</t>
  </si>
  <si>
    <t>complaints_desision_goods_yes</t>
  </si>
  <si>
    <t>complaints_desision_works_yes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</si>
</sst>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9" fontId="0" fillId="0" borderId="14" xfId="1" applyFont="1" applyBorder="1"/>
    <xf numFmtId="0" fontId="0" fillId="0" borderId="13" xfId="0" applyBorder="1" applyAlignment="1">
      <alignment horizontal="left" indent="4"/>
    </xf>
    <xf numFmtId="0" fontId="0" fillId="0" borderId="13" xfId="0" applyBorder="1" applyAlignment="1">
      <alignment horizontal="left" indent="6"/>
    </xf>
    <xf numFmtId="164" fontId="0" fillId="0" borderId="15" xfId="1" applyNumberFormat="1" applyFont="1" applyBorder="1"/>
    <xf numFmtId="0" fontId="0" fillId="0" borderId="16" xfId="0" applyBorder="1" applyAlignment="1">
      <alignment horizontal="left" indent="6"/>
    </xf>
    <xf numFmtId="0" fontId="0" fillId="0" borderId="17" xfId="0" applyBorder="1"/>
    <xf numFmtId="0" fontId="0" fillId="0" borderId="18" xfId="0" applyBorder="1"/>
    <xf numFmtId="0" fontId="0" fillId="33" borderId="10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left" indent="2"/>
    </xf>
    <xf numFmtId="9" fontId="0" fillId="0" borderId="11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indent="4"/>
    </xf>
    <xf numFmtId="9" fontId="0" fillId="0" borderId="17" xfId="1" applyFon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3" fontId="0" fillId="0" borderId="15" xfId="0" applyNumberFormat="1" applyBorder="1"/>
    <xf numFmtId="164" fontId="0" fillId="0" borderId="18" xfId="1" applyNumberFormat="1" applyFont="1" applyBorder="1"/>
    <xf numFmtId="0" fontId="0" fillId="35" borderId="13" xfId="0" applyFill="1" applyBorder="1"/>
    <xf numFmtId="0" fontId="0" fillId="35" borderId="16" xfId="0" applyFill="1" applyBorder="1"/>
    <xf numFmtId="0" fontId="0" fillId="0" borderId="13" xfId="0" applyBorder="1" applyAlignment="1">
      <alignment horizontal="left" indent="2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indent="4"/>
    </xf>
    <xf numFmtId="0" fontId="0" fillId="0" borderId="23" xfId="0" applyBorder="1"/>
    <xf numFmtId="0" fontId="0" fillId="0" borderId="23" xfId="0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J13" sqref="J13"/>
    </sheetView>
  </sheetViews>
  <sheetFormatPr defaultRowHeight="14.4" x14ac:dyDescent="0.3"/>
  <cols>
    <col min="2" max="2" width="29.88671875" style="1" customWidth="1"/>
    <col min="3" max="3" width="16.6640625" style="1" customWidth="1"/>
  </cols>
  <sheetData>
    <row r="1" spans="2:3" ht="15" thickBot="1" x14ac:dyDescent="0.35"/>
    <row r="2" spans="2:3" ht="25.2" customHeight="1" x14ac:dyDescent="0.3">
      <c r="B2" s="29"/>
      <c r="C2" s="30" t="s">
        <v>0</v>
      </c>
    </row>
    <row r="3" spans="2:3" x14ac:dyDescent="0.3">
      <c r="B3" s="31" t="s">
        <v>4</v>
      </c>
      <c r="C3" s="11">
        <v>0.04</v>
      </c>
    </row>
    <row r="4" spans="2:3" x14ac:dyDescent="0.3">
      <c r="B4" s="48"/>
      <c r="C4" s="49"/>
    </row>
    <row r="5" spans="2:3" x14ac:dyDescent="0.3">
      <c r="B5" s="32" t="s">
        <v>3</v>
      </c>
      <c r="C5" s="11">
        <v>3.05653021442495E-3</v>
      </c>
    </row>
    <row r="6" spans="2:3" x14ac:dyDescent="0.3">
      <c r="B6" s="32" t="s">
        <v>1</v>
      </c>
      <c r="C6" s="33">
        <v>5000</v>
      </c>
    </row>
    <row r="7" spans="2:3" x14ac:dyDescent="0.3">
      <c r="B7" s="32" t="s">
        <v>2</v>
      </c>
      <c r="C7" s="33">
        <v>15000</v>
      </c>
    </row>
    <row r="8" spans="2:3" x14ac:dyDescent="0.3">
      <c r="B8" s="48"/>
      <c r="C8" s="49"/>
    </row>
    <row r="9" spans="2:3" x14ac:dyDescent="0.3">
      <c r="B9" s="5" t="s">
        <v>13</v>
      </c>
      <c r="C9" s="11">
        <v>5.5054732775273701E-2</v>
      </c>
    </row>
    <row r="10" spans="2:3" x14ac:dyDescent="0.3">
      <c r="B10" s="5" t="s">
        <v>14</v>
      </c>
      <c r="C10" s="11">
        <v>1.5564202334630401E-2</v>
      </c>
    </row>
    <row r="11" spans="2:3" x14ac:dyDescent="0.3">
      <c r="B11" s="5" t="s">
        <v>15</v>
      </c>
      <c r="C11" s="11">
        <v>3.9172592113768598E-2</v>
      </c>
    </row>
    <row r="12" spans="2:3" x14ac:dyDescent="0.3">
      <c r="B12" s="5" t="s">
        <v>16</v>
      </c>
      <c r="C12" s="11">
        <v>2.43814987450699E-2</v>
      </c>
    </row>
    <row r="13" spans="2:3" x14ac:dyDescent="0.3">
      <c r="B13" s="48"/>
      <c r="C13" s="49"/>
    </row>
    <row r="14" spans="2:3" x14ac:dyDescent="0.3">
      <c r="B14" s="5" t="s">
        <v>7</v>
      </c>
      <c r="C14" s="11">
        <v>0.52492211838006197</v>
      </c>
    </row>
    <row r="15" spans="2:3" x14ac:dyDescent="0.3">
      <c r="B15" s="5" t="s">
        <v>8</v>
      </c>
      <c r="C15" s="11">
        <v>0.662790697674419</v>
      </c>
    </row>
    <row r="16" spans="2:3" x14ac:dyDescent="0.3">
      <c r="B16" s="48"/>
      <c r="C16" s="49"/>
    </row>
    <row r="17" spans="2:3" x14ac:dyDescent="0.3">
      <c r="B17" s="5" t="s">
        <v>5</v>
      </c>
      <c r="C17" s="11">
        <v>4.4510385756676603E-2</v>
      </c>
    </row>
    <row r="18" spans="2:3" x14ac:dyDescent="0.3">
      <c r="B18" s="5" t="s">
        <v>6</v>
      </c>
      <c r="C18" s="11">
        <v>0.218323586744639</v>
      </c>
    </row>
    <row r="19" spans="2:3" x14ac:dyDescent="0.3">
      <c r="B19" s="48"/>
      <c r="C19" s="49"/>
    </row>
    <row r="20" spans="2:3" x14ac:dyDescent="0.3">
      <c r="B20" s="5" t="s">
        <v>9</v>
      </c>
      <c r="C20" s="33">
        <v>5350000</v>
      </c>
    </row>
    <row r="21" spans="2:3" x14ac:dyDescent="0.3">
      <c r="B21" s="5" t="s">
        <v>10</v>
      </c>
      <c r="C21" s="33">
        <v>16050000</v>
      </c>
    </row>
    <row r="22" spans="2:3" x14ac:dyDescent="0.3">
      <c r="B22" s="5" t="s">
        <v>11</v>
      </c>
      <c r="C22" s="33">
        <v>863839.28571428603</v>
      </c>
    </row>
    <row r="23" spans="2:3" x14ac:dyDescent="0.3">
      <c r="B23" s="5" t="s">
        <v>12</v>
      </c>
      <c r="C23" s="33">
        <v>2591517.8571428601</v>
      </c>
    </row>
    <row r="24" spans="2:3" x14ac:dyDescent="0.3">
      <c r="B24" s="48"/>
      <c r="C24" s="49"/>
    </row>
    <row r="25" spans="2:3" x14ac:dyDescent="0.3">
      <c r="B25" s="35" t="s">
        <v>17</v>
      </c>
      <c r="C25" s="11">
        <v>0.02</v>
      </c>
    </row>
    <row r="26" spans="2:3" ht="15" thickBot="1" x14ac:dyDescent="0.35">
      <c r="B26" s="36" t="s">
        <v>18</v>
      </c>
      <c r="C26" s="34">
        <v>0.7</v>
      </c>
    </row>
  </sheetData>
  <mergeCells count="6">
    <mergeCell ref="B24:C24"/>
    <mergeCell ref="B4:C4"/>
    <mergeCell ref="B8:C8"/>
    <mergeCell ref="B13:C13"/>
    <mergeCell ref="B16:C16"/>
    <mergeCell ref="B19:C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zoomScale="85" zoomScaleNormal="85" workbookViewId="0">
      <selection activeCell="C24" sqref="C24"/>
    </sheetView>
  </sheetViews>
  <sheetFormatPr defaultRowHeight="14.4" x14ac:dyDescent="0.3"/>
  <cols>
    <col min="2" max="2" width="38.21875" customWidth="1"/>
    <col min="4" max="5" width="15.21875" customWidth="1"/>
    <col min="6" max="6" width="17.88671875" customWidth="1"/>
  </cols>
  <sheetData>
    <row r="1" spans="2:5" ht="15" thickBot="1" x14ac:dyDescent="0.35"/>
    <row r="2" spans="2:5" ht="28.8" x14ac:dyDescent="0.3">
      <c r="B2" s="2"/>
      <c r="C2" s="3" t="s">
        <v>19</v>
      </c>
      <c r="D2" s="3" t="s">
        <v>20</v>
      </c>
      <c r="E2" s="4" t="s">
        <v>21</v>
      </c>
    </row>
    <row r="3" spans="2:5" x14ac:dyDescent="0.3">
      <c r="B3" s="5" t="s">
        <v>22</v>
      </c>
      <c r="C3" s="6">
        <v>2277</v>
      </c>
      <c r="D3" s="6"/>
      <c r="E3" s="7"/>
    </row>
    <row r="4" spans="2:5" x14ac:dyDescent="0.3">
      <c r="B4" s="37" t="s">
        <v>23</v>
      </c>
      <c r="C4" s="6">
        <v>1878</v>
      </c>
      <c r="D4" s="8">
        <f>C4/C3</f>
        <v>0.82476943346508569</v>
      </c>
      <c r="E4" s="7"/>
    </row>
    <row r="5" spans="2:5" x14ac:dyDescent="0.3">
      <c r="B5" s="9" t="s">
        <v>24</v>
      </c>
      <c r="C5" s="6">
        <v>1206</v>
      </c>
      <c r="D5" s="8">
        <f>C5/C4</f>
        <v>0.64217252396166136</v>
      </c>
      <c r="E5" s="7"/>
    </row>
    <row r="6" spans="2:5" x14ac:dyDescent="0.3">
      <c r="B6" s="10" t="s">
        <v>25</v>
      </c>
      <c r="C6" s="6">
        <v>171</v>
      </c>
      <c r="D6" s="8"/>
      <c r="E6" s="11">
        <f>C6/C11</f>
        <v>5.5054732775273667E-2</v>
      </c>
    </row>
    <row r="7" spans="2:5" x14ac:dyDescent="0.3">
      <c r="B7" s="10" t="s">
        <v>26</v>
      </c>
      <c r="C7" s="6">
        <v>24</v>
      </c>
      <c r="D7" s="8"/>
      <c r="E7" s="11">
        <f t="shared" ref="E7:E9" si="0">C7/C12</f>
        <v>1.556420233463035E-2</v>
      </c>
    </row>
    <row r="8" spans="2:5" x14ac:dyDescent="0.3">
      <c r="B8" s="10" t="s">
        <v>27</v>
      </c>
      <c r="C8" s="6">
        <v>909</v>
      </c>
      <c r="D8" s="8"/>
      <c r="E8" s="11">
        <f t="shared" si="0"/>
        <v>3.9172592113768584E-2</v>
      </c>
    </row>
    <row r="9" spans="2:5" x14ac:dyDescent="0.3">
      <c r="B9" s="10" t="s">
        <v>28</v>
      </c>
      <c r="C9" s="6">
        <v>136</v>
      </c>
      <c r="D9" s="8"/>
      <c r="E9" s="11">
        <f t="shared" si="0"/>
        <v>2.4381498745069917E-2</v>
      </c>
    </row>
    <row r="10" spans="2:5" x14ac:dyDescent="0.3">
      <c r="B10" s="50"/>
      <c r="C10" s="51"/>
      <c r="D10" s="51"/>
      <c r="E10" s="52"/>
    </row>
    <row r="11" spans="2:5" x14ac:dyDescent="0.3">
      <c r="B11" s="10" t="s">
        <v>29</v>
      </c>
      <c r="C11" s="6">
        <v>3106</v>
      </c>
      <c r="D11" s="6"/>
      <c r="E11" s="7"/>
    </row>
    <row r="12" spans="2:5" x14ac:dyDescent="0.3">
      <c r="B12" s="10" t="s">
        <v>30</v>
      </c>
      <c r="C12" s="6">
        <v>1542</v>
      </c>
      <c r="D12" s="6"/>
      <c r="E12" s="7"/>
    </row>
    <row r="13" spans="2:5" x14ac:dyDescent="0.3">
      <c r="B13" s="10" t="s">
        <v>31</v>
      </c>
      <c r="C13" s="6">
        <v>23205</v>
      </c>
      <c r="D13" s="6"/>
      <c r="E13" s="7"/>
    </row>
    <row r="14" spans="2:5" ht="15" thickBot="1" x14ac:dyDescent="0.35">
      <c r="B14" s="12" t="s">
        <v>32</v>
      </c>
      <c r="C14" s="13">
        <v>5578</v>
      </c>
      <c r="D14" s="13"/>
      <c r="E14" s="14"/>
    </row>
    <row r="16" spans="2:5" ht="15" thickBot="1" x14ac:dyDescent="0.35"/>
    <row r="17" spans="2:6" ht="43.2" x14ac:dyDescent="0.3">
      <c r="B17" s="15"/>
      <c r="C17" s="3" t="s">
        <v>19</v>
      </c>
      <c r="D17" s="3" t="s">
        <v>33</v>
      </c>
      <c r="E17" s="3" t="s">
        <v>34</v>
      </c>
      <c r="F17" s="4" t="s">
        <v>35</v>
      </c>
    </row>
    <row r="18" spans="2:6" ht="15" thickBot="1" x14ac:dyDescent="0.35">
      <c r="B18" s="38" t="s">
        <v>36</v>
      </c>
      <c r="C18" s="39">
        <v>2711</v>
      </c>
      <c r="D18" s="40"/>
      <c r="E18" s="40"/>
      <c r="F18" s="41"/>
    </row>
    <row r="19" spans="2:6" x14ac:dyDescent="0.3">
      <c r="B19" s="18" t="s">
        <v>37</v>
      </c>
      <c r="C19" s="47">
        <v>2190</v>
      </c>
      <c r="D19" s="19">
        <f>C19/C18</f>
        <v>0.80781999262264848</v>
      </c>
      <c r="E19" s="20"/>
      <c r="F19" s="21"/>
    </row>
    <row r="20" spans="2:6" x14ac:dyDescent="0.3">
      <c r="B20" s="9" t="s">
        <v>38</v>
      </c>
      <c r="C20" s="6">
        <v>608</v>
      </c>
      <c r="D20" s="22"/>
      <c r="E20" s="23">
        <f>C20/$C$19</f>
        <v>0.27762557077625571</v>
      </c>
      <c r="F20" s="24"/>
    </row>
    <row r="21" spans="2:6" x14ac:dyDescent="0.3">
      <c r="B21" s="9" t="s">
        <v>39</v>
      </c>
      <c r="C21" s="6">
        <v>34</v>
      </c>
      <c r="D21" s="22"/>
      <c r="E21" s="23">
        <f t="shared" ref="E21:E24" si="1">C21/$C$19</f>
        <v>1.5525114155251141E-2</v>
      </c>
      <c r="F21" s="24"/>
    </row>
    <row r="22" spans="2:6" x14ac:dyDescent="0.3">
      <c r="B22" s="9" t="s">
        <v>40</v>
      </c>
      <c r="C22" s="6">
        <v>1384</v>
      </c>
      <c r="D22" s="22"/>
      <c r="E22" s="23">
        <f t="shared" si="1"/>
        <v>0.63196347031963473</v>
      </c>
      <c r="F22" s="24"/>
    </row>
    <row r="23" spans="2:6" ht="15" thickBot="1" x14ac:dyDescent="0.35">
      <c r="B23" s="25" t="s">
        <v>41</v>
      </c>
      <c r="C23" s="13">
        <v>164</v>
      </c>
      <c r="D23" s="16"/>
      <c r="E23" s="26">
        <f t="shared" si="1"/>
        <v>7.4885844748858441E-2</v>
      </c>
      <c r="F23" s="17"/>
    </row>
    <row r="24" spans="2:6" x14ac:dyDescent="0.3">
      <c r="B24" s="42" t="s">
        <v>42</v>
      </c>
      <c r="C24" s="43">
        <v>1415</v>
      </c>
      <c r="D24" s="44"/>
      <c r="E24" s="45">
        <f t="shared" si="1"/>
        <v>0.64611872146118721</v>
      </c>
      <c r="F24" s="46"/>
    </row>
    <row r="25" spans="2:6" x14ac:dyDescent="0.3">
      <c r="B25" s="10" t="s">
        <v>43</v>
      </c>
      <c r="C25" s="6">
        <v>196</v>
      </c>
      <c r="D25" s="22"/>
      <c r="E25" s="22"/>
      <c r="F25" s="27">
        <f>C25/C20</f>
        <v>0.32236842105263158</v>
      </c>
    </row>
    <row r="26" spans="2:6" x14ac:dyDescent="0.3">
      <c r="B26" s="10" t="s">
        <v>44</v>
      </c>
      <c r="C26" s="6">
        <v>26</v>
      </c>
      <c r="D26" s="22"/>
      <c r="E26" s="22"/>
      <c r="F26" s="27">
        <f t="shared" ref="F26:F28" si="2">C26/C21</f>
        <v>0.76470588235294112</v>
      </c>
    </row>
    <row r="27" spans="2:6" x14ac:dyDescent="0.3">
      <c r="B27" s="10" t="s">
        <v>45</v>
      </c>
      <c r="C27" s="6">
        <v>1044</v>
      </c>
      <c r="D27" s="22"/>
      <c r="E27" s="22"/>
      <c r="F27" s="27">
        <f t="shared" si="2"/>
        <v>0.75433526011560692</v>
      </c>
    </row>
    <row r="28" spans="2:6" ht="15" thickBot="1" x14ac:dyDescent="0.35">
      <c r="B28" s="12" t="s">
        <v>46</v>
      </c>
      <c r="C28" s="13">
        <v>149</v>
      </c>
      <c r="D28" s="16"/>
      <c r="E28" s="16"/>
      <c r="F28" s="28">
        <f t="shared" si="2"/>
        <v>0.90853658536585369</v>
      </c>
    </row>
  </sheetData>
  <mergeCells count="1"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paremeters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</dc:creator>
  <cp:lastModifiedBy>Windows User</cp:lastModifiedBy>
  <dcterms:created xsi:type="dcterms:W3CDTF">2017-11-06T17:50:48Z</dcterms:created>
  <dcterms:modified xsi:type="dcterms:W3CDTF">2017-11-07T16:32:02Z</dcterms:modified>
</cp:coreProperties>
</file>