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Product Analytics\"/>
    </mc:Choice>
  </mc:AlternateContent>
  <xr:revisionPtr revIDLastSave="0" documentId="8_{4CC55E45-B565-4159-A220-21BD28CF0E87}" xr6:coauthVersionLast="47" xr6:coauthVersionMax="47" xr10:uidLastSave="{00000000-0000-0000-0000-000000000000}"/>
  <bookViews>
    <workbookView xWindow="0" yWindow="1837" windowWidth="22665" windowHeight="11985" xr2:uid="{340B0A64-F50C-4BCA-8AFF-9F93E5559866}"/>
  </bookViews>
  <sheets>
    <sheet name="AB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5" i="1" s="1"/>
  <c r="J4" i="1"/>
  <c r="D7" i="1"/>
  <c r="F7" i="1"/>
  <c r="B14" i="1"/>
  <c r="B17" i="1"/>
  <c r="D5" i="1" l="1"/>
  <c r="B8" i="1"/>
  <c r="D8" i="1" s="1"/>
  <c r="F8" i="1" s="1"/>
  <c r="F5" i="1" l="1"/>
  <c r="H8" i="1" s="1"/>
  <c r="D14" i="1"/>
  <c r="D13" i="1" l="1"/>
  <c r="D17" i="1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D0FF80E9-5F61-421B-A8CE-F1089BD38C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Weekly recurring revenue</t>
        </r>
      </text>
    </comment>
  </commentList>
</comments>
</file>

<file path=xl/sharedStrings.xml><?xml version="1.0" encoding="utf-8"?>
<sst xmlns="http://schemas.openxmlformats.org/spreadsheetml/2006/main" count="22" uniqueCount="19">
  <si>
    <r>
      <t xml:space="preserve">How to </t>
    </r>
    <r>
      <rPr>
        <b/>
        <sz val="11"/>
        <color theme="1"/>
        <rFont val="Calibri"/>
        <family val="2"/>
        <scheme val="minor"/>
      </rPr>
      <t>without changing</t>
    </r>
    <r>
      <rPr>
        <sz val="11"/>
        <color theme="1"/>
        <rFont val="Calibri"/>
        <family val="2"/>
        <scheme val="minor"/>
      </rPr>
      <t xml:space="preserve"> the number of new aqcuisitions and onboarding effectiveness
to encrease the revenue (weekly revenue) and Retention Rate </t>
    </r>
  </si>
  <si>
    <t>from installation</t>
  </si>
  <si>
    <t>Exp CR</t>
  </si>
  <si>
    <t>R</t>
  </si>
  <si>
    <t>Revenue</t>
  </si>
  <si>
    <t>CR</t>
  </si>
  <si>
    <t>From installation to weekly subscription</t>
  </si>
  <si>
    <t>lift</t>
  </si>
  <si>
    <t>WRR change</t>
  </si>
  <si>
    <t>Exp New WRR</t>
  </si>
  <si>
    <t xml:space="preserve">from prop screen </t>
  </si>
  <si>
    <t>Test CR</t>
  </si>
  <si>
    <t>control</t>
  </si>
  <si>
    <t>New WRR</t>
  </si>
  <si>
    <t>test</t>
  </si>
  <si>
    <t>APPRU</t>
  </si>
  <si>
    <t>Control CR</t>
  </si>
  <si>
    <t>From prop screen to weekly subscription</t>
  </si>
  <si>
    <t>From installation to prop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</si>
</sst>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9" fontId="0" fillId="0" borderId="0" xfId="2" applyFont="1"/>
    <xf numFmtId="0" fontId="0" fillId="0" borderId="0" xfId="0" applyAlignment="1">
      <alignment horizontal="left" wrapText="1"/>
    </xf>
    <xf numFmtId="9" fontId="0" fillId="0" borderId="0" xfId="2" applyFont="1" applyAlignment="1">
      <alignment horizontal="right"/>
    </xf>
    <xf numFmtId="44" fontId="0" fillId="0" borderId="0" xfId="1" applyFont="1"/>
    <xf numFmtId="16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BDA6-8E1F-40CC-9A38-FCF8E5D82E0B}">
  <dimension ref="A1:K17"/>
  <sheetViews>
    <sheetView tabSelected="1" workbookViewId="0">
      <selection activeCell="D22" sqref="D22"/>
    </sheetView>
  </sheetViews>
  <sheetFormatPr defaultRowHeight="14.25" x14ac:dyDescent="0.45"/>
  <cols>
    <col min="1" max="1" width="18.265625" style="2" customWidth="1"/>
    <col min="3" max="3" width="16.796875" style="1" customWidth="1"/>
    <col min="5" max="5" width="14.1328125" style="1" customWidth="1"/>
    <col min="6" max="6" width="14.73046875" customWidth="1"/>
    <col min="7" max="7" width="17.3984375" customWidth="1"/>
    <col min="8" max="8" width="10.86328125" customWidth="1"/>
    <col min="9" max="9" width="19.73046875" bestFit="1" customWidth="1"/>
  </cols>
  <sheetData>
    <row r="1" spans="1:11" x14ac:dyDescent="0.45">
      <c r="A1" s="4" t="s">
        <v>18</v>
      </c>
      <c r="B1" s="3">
        <v>1</v>
      </c>
      <c r="C1" s="5" t="s">
        <v>5</v>
      </c>
      <c r="D1" s="3">
        <v>0.34</v>
      </c>
    </row>
    <row r="2" spans="1:11" x14ac:dyDescent="0.45">
      <c r="A2" s="4"/>
      <c r="B2">
        <v>2000</v>
      </c>
      <c r="D2" s="12">
        <f>B2*D1</f>
        <v>680</v>
      </c>
    </row>
    <row r="4" spans="1:11" x14ac:dyDescent="0.45">
      <c r="A4" s="4" t="s">
        <v>17</v>
      </c>
      <c r="B4" s="3">
        <v>1</v>
      </c>
      <c r="C4" s="5" t="s">
        <v>16</v>
      </c>
      <c r="D4" s="3">
        <v>0.17</v>
      </c>
      <c r="E4" s="1" t="s">
        <v>15</v>
      </c>
      <c r="F4" s="6">
        <v>4.99</v>
      </c>
      <c r="H4" s="9"/>
      <c r="I4" s="9"/>
      <c r="J4" s="8">
        <f>(J6*J5)+J5</f>
        <v>0.19550000000000001</v>
      </c>
      <c r="K4" t="s">
        <v>14</v>
      </c>
    </row>
    <row r="5" spans="1:11" x14ac:dyDescent="0.45">
      <c r="A5" s="4"/>
      <c r="B5" s="7">
        <f>D2</f>
        <v>680</v>
      </c>
      <c r="C5" s="11"/>
      <c r="D5">
        <f>B5*D4</f>
        <v>115.60000000000001</v>
      </c>
      <c r="E5" s="1" t="s">
        <v>13</v>
      </c>
      <c r="F5" s="10">
        <f>D5*F4</f>
        <v>576.84400000000005</v>
      </c>
      <c r="H5" s="3"/>
      <c r="I5" s="3"/>
      <c r="J5" s="8">
        <v>0.17</v>
      </c>
      <c r="K5" t="s">
        <v>12</v>
      </c>
    </row>
    <row r="6" spans="1:11" x14ac:dyDescent="0.45">
      <c r="H6" s="3"/>
      <c r="I6" s="9"/>
      <c r="J6" s="8">
        <v>0.15</v>
      </c>
      <c r="K6" t="s">
        <v>7</v>
      </c>
    </row>
    <row r="7" spans="1:11" x14ac:dyDescent="0.45">
      <c r="B7" s="3">
        <v>1</v>
      </c>
      <c r="C7" s="1" t="s">
        <v>11</v>
      </c>
      <c r="D7" s="3">
        <f>(D10*D4)+D4</f>
        <v>0.255</v>
      </c>
      <c r="E7" s="5" t="s">
        <v>7</v>
      </c>
      <c r="F7" s="3">
        <f>(D7-D4)/D4</f>
        <v>0.49999999999999994</v>
      </c>
    </row>
    <row r="8" spans="1:11" x14ac:dyDescent="0.45">
      <c r="B8" s="7">
        <f>B5</f>
        <v>680</v>
      </c>
      <c r="C8" s="1" t="s">
        <v>10</v>
      </c>
      <c r="D8">
        <f>B8*D7</f>
        <v>173.4</v>
      </c>
      <c r="E8" s="1" t="s">
        <v>9</v>
      </c>
      <c r="F8" s="6">
        <f>F4*D8</f>
        <v>865.26600000000008</v>
      </c>
      <c r="G8" s="1" t="s">
        <v>8</v>
      </c>
      <c r="H8" s="3">
        <f>(F8-F5)/F5</f>
        <v>0.5</v>
      </c>
    </row>
    <row r="10" spans="1:11" x14ac:dyDescent="0.45">
      <c r="B10" s="3"/>
      <c r="C10" s="1" t="s">
        <v>7</v>
      </c>
      <c r="D10" s="3">
        <v>0.5</v>
      </c>
      <c r="F10" s="6"/>
    </row>
    <row r="13" spans="1:11" x14ac:dyDescent="0.45">
      <c r="A13" s="4" t="s">
        <v>6</v>
      </c>
      <c r="B13" s="3">
        <v>1</v>
      </c>
      <c r="C13" s="5" t="s">
        <v>5</v>
      </c>
      <c r="D13" s="3">
        <f>(B13*D14)/B14</f>
        <v>5.7800000000000004E-2</v>
      </c>
    </row>
    <row r="14" spans="1:11" x14ac:dyDescent="0.45">
      <c r="A14" s="4"/>
      <c r="B14">
        <f>B2</f>
        <v>2000</v>
      </c>
      <c r="D14">
        <f>D5</f>
        <v>115.60000000000001</v>
      </c>
      <c r="H14" t="s">
        <v>4</v>
      </c>
      <c r="I14" t="s">
        <v>3</v>
      </c>
    </row>
    <row r="16" spans="1:11" x14ac:dyDescent="0.45">
      <c r="B16" s="3">
        <v>1</v>
      </c>
      <c r="C16" s="1" t="s">
        <v>2</v>
      </c>
      <c r="D16" s="3">
        <f>(D17*B16)/B17</f>
        <v>5.7800000000000004E-2</v>
      </c>
    </row>
    <row r="17" spans="2:8" x14ac:dyDescent="0.45">
      <c r="B17">
        <f>B2</f>
        <v>2000</v>
      </c>
      <c r="C17" s="1" t="s">
        <v>1</v>
      </c>
      <c r="D17">
        <f>D14+D11</f>
        <v>115.60000000000001</v>
      </c>
      <c r="H17" t="s">
        <v>0</v>
      </c>
    </row>
  </sheetData>
  <mergeCells count="3">
    <mergeCell ref="A1:A2"/>
    <mergeCell ref="A4:A5"/>
    <mergeCell ref="A13:A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Petrova</dc:creator>
  <cp:lastModifiedBy>Olena Petrova</cp:lastModifiedBy>
  <dcterms:created xsi:type="dcterms:W3CDTF">2024-02-09T10:09:15Z</dcterms:created>
  <dcterms:modified xsi:type="dcterms:W3CDTF">2024-02-09T10:10:29Z</dcterms:modified>
</cp:coreProperties>
</file>