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zakspb5\Desktop\ПО\"/>
    </mc:Choice>
  </mc:AlternateContent>
  <bookViews>
    <workbookView xWindow="0" yWindow="0" windowWidth="23040" windowHeight="9372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3" l="1"/>
  <c r="T2" i="23"/>
  <c r="T1" i="23"/>
  <c r="R2" i="23"/>
  <c r="R1" i="23"/>
  <c r="E44" i="23"/>
  <c r="L1" i="23"/>
  <c r="L2" i="23"/>
  <c r="E42" i="23"/>
  <c r="P2" i="23"/>
  <c r="N2" i="23"/>
  <c r="P1" i="23"/>
  <c r="N1" i="23"/>
</calcChain>
</file>

<file path=xl/sharedStrings.xml><?xml version="1.0" encoding="utf-8"?>
<sst xmlns="http://schemas.openxmlformats.org/spreadsheetml/2006/main" count="131" uniqueCount="121">
  <si>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</si>
  <si>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</si>
  <si>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</si>
  <si>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</si>
  <si>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</si>
  <si>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</si>
  <si>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</si>
  <si>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</si>
  <si>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</si>
  <si>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</si>
  <si>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</si>
  <si>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</si>
  <si>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</si>
  <si>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</si>
  <si>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</si>
  <si>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</si>
  <si>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</si>
  <si>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</si>
  <si>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</si>
  <si>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</si>
  <si>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</si>
  <si>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</si>
  <si>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</si>
  <si>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</si>
  <si>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</si>
  <si>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</si>
  <si>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</si>
  <si>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Позитивный вход на сайт с помощью E-mail</t>
  </si>
  <si>
    <t>Осуществлен переход на страницу с новостной лентой</t>
  </si>
  <si>
    <t>Войти на сайт любым способом;
Нажать на своё имя с фото в правом верхнем углу; 
В ниспадающем меню нажать на кнопку "Выйти"</t>
  </si>
  <si>
    <t>Осуществлен переход на стартовую страницу с пустыми полями для входа</t>
  </si>
  <si>
    <t>Вход не осуществлен, поле "Телефон или e-mail" подсвечивается розовым цветом</t>
  </si>
  <si>
    <t>Вход не осуществлен, появилась страница с предупреждением на розовом фоне</t>
  </si>
  <si>
    <t>Вход с E-mail из БД и не корректным паролем</t>
  </si>
  <si>
    <t>Перейти на сайт vk.com;
В поле "Телефон или E-mail" ввести E-mail;
В поле "Пароль" ввести несуществующий пароль;
Нажать кнопку "Войти";</t>
  </si>
  <si>
    <t>Перейти на сайт vk.com;
Ввести E-mail;
Ввести пароль;
Нажать кнопку "Войти";</t>
  </si>
  <si>
    <t>Перейти на сайт vk.com;
Ввести номер телефона;
Ввести пароль;
Нажать кнопку "Войти";</t>
  </si>
  <si>
    <t>Перейти на сайт vk.com;
В поле "Телефон или E-mail" ввести телефон;
В поле "Пароль" ввести несуществующий пароль;
Нажать кнопку "Войти";</t>
  </si>
  <si>
    <t>Вход с корректным паролем и E-mail, отсутствующим в БД</t>
  </si>
  <si>
    <t>Вход с корректным паролем и телефоном, отсутствующим в БД</t>
  </si>
  <si>
    <t>Перейти на сайт vk.com;
В поле "Телефон или E-mail" ввести несуществующий E-mail;
В поле "Пароль" ввести пароль;
Нажать кнопку "Войти";</t>
  </si>
  <si>
    <t>Перейти на сайт vk.com;
В поле "Телефон или E-mail" ввести несуществующий телефон;
В поле "Пароль" ввести пароль;
Нажать кнопку "Войти";</t>
  </si>
  <si>
    <t>Позитивный вход с помощью E-mail и кнопки Enter</t>
  </si>
  <si>
    <t>Проверка функции "Забыли пароль" с использованием номера телефона пользователя</t>
  </si>
  <si>
    <t>Перейти на сайт vk.com;
Ввести E-mail;
Ввести пароль;
Нажать на клавиатуре кнопку "Enter";</t>
  </si>
  <si>
    <t>Открылась страница с уведомлением, что пароль успешно изменён</t>
  </si>
  <si>
    <t xml:space="preserve">Перейти на сайт vk.com;
Нажать на кнопку "Забыли пароль?"; 
На странице для восстановления доступа ввести номер телефона в поле "Телефон или E-mail";
Пройти "Капчу";
Пройти проверку - вести фамилию, указанную на странице;
Подтвердить отображенную страницу;
Пройти подтверждение, есть или нет устройство, на котором сейчас выполнен вход на страницу;
Для подтверждения действия нажать на кнопку "Позвонить";
Ввести последние 4 цифры поступившего звонка;
Ввести пароль в поле "Новый пароль";
Ввести пароль в поле "Повторите пароль";
Нажать кнопку "Отправить";
</t>
  </si>
  <si>
    <t>Перейти на сайт vk.com;
Поля "Телефон или E-mail" и "Пароль" оставить пустыми;
Нажать  кнопку "Войти" в правом верхнем углу;</t>
  </si>
  <si>
    <t>Фотографии</t>
  </si>
  <si>
    <t>Перейти в раздел "Фотографии";
Нажать кнопку "Создать альбом";
В строке "Название" ввести название альбома;
Нажать кнопку "Создать альбом".</t>
  </si>
  <si>
    <t>Создан новый альбом с названием.</t>
  </si>
  <si>
    <t>Добавление нового фотоальбома с названием</t>
  </si>
  <si>
    <t>Добавление нового фотоальбома без названия</t>
  </si>
  <si>
    <t>Перейти в раздел "Фотографии";
Нажать кнопку "Создать альбом";
В строке "Название" ничего не вводить;
Нажать кнопку "Создать альбом".</t>
  </si>
  <si>
    <t>Строка "Название" загорается розовым цветом, альбом не создаётся</t>
  </si>
  <si>
    <t>Удаление альбома</t>
  </si>
  <si>
    <t>Альбом удалён</t>
  </si>
  <si>
    <t>Добавление фотографии в альбом</t>
  </si>
  <si>
    <t>Фотография добавлена</t>
  </si>
  <si>
    <t>Удаление фотографии из альбома</t>
  </si>
  <si>
    <t>Перейти в раздел "Фотографии";
Выбрать альбом и нажать на него;
Выбрать фото и нажать на неё;
Внизу фотографии нажать "Удалить"</t>
  </si>
  <si>
    <t>В левом верхнем углу появилась надпись "Фотография удалена"</t>
  </si>
  <si>
    <t>Публикация фотографии на "Моей странице"</t>
  </si>
  <si>
    <t>Перейти в раздел "Фотографии";
Нажать "Добавить фотографии";
Во всплывающем окне нажать на выбранную фотографию;
Нажать кнопку "Открыть";
Нажать "Опубликовать на моей странице"</t>
  </si>
  <si>
    <t>Фотография опубликована на главной странице в записях</t>
  </si>
  <si>
    <t>Перейти в раздел "Фотографии";
Выбрать альбом;
В правом верхнем углу нажать на "Редактирование альбома";
Нажать на "Удалить альбом";
Во всплывающем окне нажать "Удалить"</t>
  </si>
  <si>
    <t>Перейти в раздел "Фотографии";
Нажать "Добавить фотографии";
Во всплывающем окне нажать на выбранную фотографию;
Нажать кнопку "Открыть";
Нажать "Добавить а альбом";
Выбрать альбом и нажать на него</t>
  </si>
  <si>
    <t>Просмотр комментариев к фотографиям</t>
  </si>
  <si>
    <t>Перейти в раздел "Фотографии";
Нажать "Комментарии к фотографиям"</t>
  </si>
  <si>
    <t>Видны комментарии ко всем моим фотографиям с уменьшенными размерами фотографий</t>
  </si>
  <si>
    <t>Удаление комментария</t>
  </si>
  <si>
    <t>Перейти в раздел "Фотографии";
Нажать "Комментарии к фотографиям";
Выбрать комментарий и нажать "Удалить" в правом верхнем углу</t>
  </si>
  <si>
    <t>Комментарий удалён</t>
  </si>
  <si>
    <t>Отметить человека на фотографии</t>
  </si>
  <si>
    <t>Перейти в разде "Фотографии";
Выбрать нужное фото и нажать на него;
Под фото в нижней строке нажать "Отметить человека";
Выбрать область на фото;
Во вплывающем окне выбрать нужного человека;
Нажать "Готово"</t>
  </si>
  <si>
    <t>Человек отмечен на фото</t>
  </si>
  <si>
    <t>Указаь место на фотографии</t>
  </si>
  <si>
    <t>В подписи к фото сохранилось местоположение</t>
  </si>
  <si>
    <t>Отредактировать фотографию</t>
  </si>
  <si>
    <t>Фотография отредатировалась</t>
  </si>
  <si>
    <t>Сделать фотографию из альбома фотографией профиля</t>
  </si>
  <si>
    <t>Фото профиля изменилось</t>
  </si>
  <si>
    <t>Добавление описания к фотографии из альбома</t>
  </si>
  <si>
    <t>Перейти в раздел "Фотографии";
Выбрать альбом и нажать на него;
Нажать "Редактирование альбома";
Навести курсор под фотографией и ввести описание;
Нажать на любое пустое поле</t>
  </si>
  <si>
    <t>Описание добавлено</t>
  </si>
  <si>
    <t>Перемещение фотографии из одного альбома в другой</t>
  </si>
  <si>
    <t>Фотография перенесена</t>
  </si>
  <si>
    <t>Перейти в раздел "Фотографии";
Выбрать нужное фото и нажать на него;
Нажать "Ещё" и "Указать место";
Во всплывающем окне выбрать место на карте;
Нажать "Сохранить местоположение"</t>
  </si>
  <si>
    <t>Перейти в раздел "Фотографии";
Выбрать нужное фото и нажать на него;
Нажать "Ещё" и "Фоторедактор";
Выбрать фильтр и нажать на него;
Нажать сохранить</t>
  </si>
  <si>
    <t>Перейти в раздел "Фотографии";
Выбрать нужное фото и нажать на него;
Нажать "Ещё" и "Сделать фотографией профиля";
Выбрать необходимую область на фото и нажать "Сохранить и продолжить";
Выбрать область для миниатюр и нажать "Сохранить изменения"</t>
  </si>
  <si>
    <t>Сообщества</t>
  </si>
  <si>
    <t>Перейти в раздел "Фотографии";
Выбрать нужное фото и нажать на него;
Нажать "Ещё" и "Перенести в альбом";
Выбрать альбом, в который необходимо перенести фото</t>
  </si>
  <si>
    <t>Перейти в раздел "Сообщества";
В строку поиска начать вводить название;
Выбрать из списка нужное сообщество</t>
  </si>
  <si>
    <t>Сообщество найдено</t>
  </si>
  <si>
    <t xml:space="preserve">Поиск нужного сообщества из своего списка по правильному названию </t>
  </si>
  <si>
    <t>Поиск нужного сообщества из своего списка по неправльному названию</t>
  </si>
  <si>
    <t>Перейти в раздел "Сообщества";
В строку поиска начать вводить название</t>
  </si>
  <si>
    <t>В процессе ввода названия появляется сообщение "Среди Ваших сообществ совпадений не найдено. Вы можете попробовать найти в поиске" и появляется список сообществ с подходящим названием</t>
  </si>
  <si>
    <t>Поиск нужного сообщества не из своего списка по названию</t>
  </si>
  <si>
    <r>
      <rPr>
        <i/>
        <sz val="11"/>
        <color theme="1"/>
        <rFont val="Calibri"/>
        <family val="2"/>
        <charset val="204"/>
        <scheme val="minor"/>
      </rPr>
      <t>Узнать название необходимого сообщества;</t>
    </r>
    <r>
      <rPr>
        <sz val="11"/>
        <color theme="1"/>
        <rFont val="Calibri"/>
        <family val="2"/>
        <charset val="204"/>
        <scheme val="minor"/>
      </rPr>
      <t xml:space="preserve">
Перейти в раздел "Сообщества";
В строку поиска начать вводить название;
Выбрать из списка нужное сообщество</t>
    </r>
  </si>
  <si>
    <t>Выход из сообщества</t>
  </si>
  <si>
    <t>Перейти в раздел "Сообщества";
В строку поиска начать вводить название;
Выбрать из списка нужное сообщество;
Нажать "Вы участник";
В ниспадающем меню выбрать "Выйти из группы"</t>
  </si>
  <si>
    <t>В сообществе появилась кнопка "Вступить в группу" и сообщество пропало из моего списка</t>
  </si>
  <si>
    <t xml:space="preserve">Сохранить нужное сообщество в закладки </t>
  </si>
  <si>
    <t>Перейти в раздел "Сообщества";
В строку поиска начать вводить название;
Выбрать из списка нужное сообщество;
В меню справа нажать "Ещё";
Нажать "Сохранить в закладки"</t>
  </si>
  <si>
    <t>Сообщество добавлено в закладки</t>
  </si>
  <si>
    <t>Появляется всплывающее окно внизу слева "Запись отправлена. Теперь эта запись появится в новостях у ваших друзей". На главной странице на стене появилась ссылка на сообщество.</t>
  </si>
  <si>
    <t xml:space="preserve">Перейти в раздел "Сообщества";
В строку поиска начать вводить название;
Выбрать из списка нужное сообщество;
В меню справа нажать "Рассказать друзьям";
Во всплывающем окне выбрать "На своей стене";
Нажать "Поделиться записью" </t>
  </si>
  <si>
    <t>Создать сообщество с названием и без тематики</t>
  </si>
  <si>
    <t>Перейти в раздел "Сообщества";
Сверху нажать кнопку "Создать сообщество";
Во всплывающем окне выбрать тип сообщества;
Ввести название;
Нажать "Создать сообщество"</t>
  </si>
  <si>
    <t>Создать сообщество без названия и с тематикой</t>
  </si>
  <si>
    <t>Перейти в раздел "Сообщества";
Сверху нажать кнопку "Создать сообщество";
Во всплывающем окне выбрать тип сообщества;
Выбрать тематику;
Нажать "Создать сообщество"</t>
  </si>
  <si>
    <t>Сообщество не создано, строка "Тематика" подсвечивается розовым цветом</t>
  </si>
  <si>
    <t>Сообщество не создано, строка "Название" подсвечивается розовым цветом</t>
  </si>
  <si>
    <t>Создать сообщество с названием и с тематикой</t>
  </si>
  <si>
    <t>Перейти в раздел "Сообщества";
Сверху нажать кнопку "Создать сообщество";
Во всплывающем окне выбрать тип сообщества;
Ввести название;
Выбрать тематику;
Нажать "Создать сообщество"</t>
  </si>
  <si>
    <t>Сообщество создано</t>
  </si>
  <si>
    <t>Удалить созданное сообщество</t>
  </si>
  <si>
    <t>Перейти в раздел "Сообщества";
Выбрать подраздел "Управление"
Выбрать нужное сообщество";
В меню справа нажать управление;
Удалить все данные;
Нажать "Вы участник";
В ниспадающем меню выбрать "Выйти из группы"</t>
  </si>
  <si>
    <t>Сообщество удалено</t>
  </si>
  <si>
    <t>Рассказать о сообществе друзьям на своей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</si>
</sst>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1" xfId="0" applyBorder="1"/>
    <xf numFmtId="0" fontId="14" fillId="0" borderId="7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5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5" xfId="0" applyFont="1" applyFill="1" applyBorder="1" applyAlignment="1">
      <alignment horizontal="center" vertical="center" textRotation="90" wrapText="1"/>
    </xf>
    <xf numFmtId="0" fontId="11" fillId="3" borderId="5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6" fillId="0" borderId="0" xfId="0" applyFont="1" applyBorder="1"/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77734375" defaultRowHeight="14.4"/>
  <cols>
    <col min="5" max="5" width="31.10937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0"/>
  <sheetViews>
    <sheetView tabSelected="1" zoomScaleNormal="100" zoomScalePageLayoutView="130" workbookViewId="0">
      <pane xSplit="11" ySplit="7" topLeftCell="L38" activePane="bottomRight" state="frozen"/>
      <selection pane="topRight" activeCell="J1" sqref="J1"/>
      <selection pane="bottomLeft" activeCell="A8" sqref="A8"/>
      <selection pane="bottomRight" activeCell="E41" sqref="E41"/>
    </sheetView>
  </sheetViews>
  <sheetFormatPr defaultColWidth="8.77734375" defaultRowHeight="14.4"/>
  <cols>
    <col min="1" max="1" width="2.777343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1.109375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777343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 ht="7.2" customHeight="1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COUNTIF(L$8:L$39,"failed")</f>
        <v>0</v>
      </c>
      <c r="M1" s="11"/>
      <c r="N1" s="16">
        <f>COUNTIF(N$8:N$53,"failed")</f>
        <v>0</v>
      </c>
      <c r="O1" s="11"/>
      <c r="P1" s="16">
        <f>COUNTIF(P$8:P$53,"failed")</f>
        <v>0</v>
      </c>
      <c r="Q1" s="11"/>
      <c r="R1" s="16">
        <f>COUNTIF(R$8:R$53,"failed")</f>
        <v>0</v>
      </c>
      <c r="S1" s="11"/>
      <c r="T1" s="16">
        <f>COUNTIF(T$8:T$53,"failed")</f>
        <v>0</v>
      </c>
      <c r="U1" s="11"/>
      <c r="V1" s="2"/>
      <c r="W1" s="2"/>
      <c r="X1" s="2"/>
      <c r="Y1" s="2"/>
      <c r="Z1" s="2"/>
    </row>
    <row r="2" spans="1:26" ht="4.2" customHeight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COUNTIF(L$8:L$39,"passed")</f>
        <v>0</v>
      </c>
      <c r="M2" s="11"/>
      <c r="N2" s="17">
        <f>COUNTIF(N$8:N$39,"passed")</f>
        <v>0</v>
      </c>
      <c r="O2" s="11"/>
      <c r="P2" s="17">
        <f>COUNTIF(P$8:P$39,"passed")</f>
        <v>0</v>
      </c>
      <c r="Q2" s="11"/>
      <c r="R2" s="17">
        <f>COUNTIF(R$8:R$39,"passed")</f>
        <v>0</v>
      </c>
      <c r="S2" s="11"/>
      <c r="T2" s="17">
        <f>COUNTIF(T$8:T$39,"passed")</f>
        <v>0</v>
      </c>
      <c r="U2" s="11"/>
      <c r="V2" s="2"/>
      <c r="W2" s="2"/>
      <c r="X2" s="2"/>
      <c r="Y2" s="2"/>
      <c r="Z2" s="2"/>
    </row>
    <row r="3" spans="1:26" ht="3" customHeight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t="1.8" customHeight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.4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16.8" customHeight="1">
      <c r="A6" s="12"/>
      <c r="B6" s="41" t="s">
        <v>2</v>
      </c>
      <c r="C6" s="39" t="s">
        <v>19</v>
      </c>
      <c r="D6" s="42" t="s">
        <v>15</v>
      </c>
      <c r="E6" s="41" t="s">
        <v>20</v>
      </c>
      <c r="F6" s="41"/>
      <c r="G6" s="39" t="s">
        <v>18</v>
      </c>
      <c r="H6" s="43" t="s">
        <v>11</v>
      </c>
      <c r="I6" s="43" t="s">
        <v>12</v>
      </c>
      <c r="J6" s="37"/>
      <c r="K6" s="9"/>
      <c r="L6" s="36" t="s">
        <v>21</v>
      </c>
      <c r="M6" s="11"/>
      <c r="N6" s="36" t="s">
        <v>21</v>
      </c>
      <c r="O6" s="11"/>
      <c r="P6" s="36"/>
      <c r="Q6" s="11"/>
      <c r="R6" s="36"/>
      <c r="S6" s="11"/>
      <c r="T6" s="36"/>
      <c r="U6" s="11"/>
      <c r="V6" s="2"/>
      <c r="W6" s="2"/>
      <c r="X6" s="2"/>
      <c r="Y6" s="2"/>
      <c r="Z6" s="2"/>
    </row>
    <row r="7" spans="1:26" ht="35.4" customHeight="1">
      <c r="A7" s="12"/>
      <c r="B7" s="41"/>
      <c r="C7" s="40"/>
      <c r="D7" s="42"/>
      <c r="E7" s="24" t="s">
        <v>16</v>
      </c>
      <c r="F7" s="24" t="s">
        <v>17</v>
      </c>
      <c r="G7" s="40"/>
      <c r="H7" s="44"/>
      <c r="I7" s="45"/>
      <c r="J7" s="38"/>
      <c r="K7" s="9"/>
      <c r="L7" s="36"/>
      <c r="M7" s="11"/>
      <c r="N7" s="36"/>
      <c r="O7" s="11"/>
      <c r="P7" s="36"/>
      <c r="Q7" s="11"/>
      <c r="R7" s="36"/>
      <c r="S7" s="11"/>
      <c r="T7" s="36"/>
      <c r="U7" s="11"/>
      <c r="V7" s="2"/>
      <c r="W7" s="2"/>
      <c r="X7" s="2"/>
      <c r="Y7" s="2"/>
      <c r="Z7" s="2"/>
    </row>
    <row r="8" spans="1:26" ht="60" customHeight="1">
      <c r="A8" s="12"/>
      <c r="B8" s="3">
        <v>1</v>
      </c>
      <c r="C8" s="29" t="s">
        <v>22</v>
      </c>
      <c r="D8" s="3" t="s">
        <v>27</v>
      </c>
      <c r="E8" s="7" t="s">
        <v>35</v>
      </c>
      <c r="F8" s="3" t="s">
        <v>28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43.8" customHeight="1">
      <c r="A9" s="12"/>
      <c r="B9" s="3">
        <v>2</v>
      </c>
      <c r="C9" s="3"/>
      <c r="D9" s="3" t="s">
        <v>23</v>
      </c>
      <c r="E9" s="7" t="s">
        <v>29</v>
      </c>
      <c r="F9" s="3" t="s">
        <v>30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58.2" customHeight="1">
      <c r="A10" s="12"/>
      <c r="B10" s="3">
        <v>3</v>
      </c>
      <c r="C10" s="3"/>
      <c r="D10" s="3" t="s">
        <v>24</v>
      </c>
      <c r="E10" s="7" t="s">
        <v>36</v>
      </c>
      <c r="F10" s="3" t="s">
        <v>28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61.8" customHeight="1">
      <c r="A11" s="12"/>
      <c r="B11" s="3">
        <v>4</v>
      </c>
      <c r="C11" s="3"/>
      <c r="D11" s="3" t="s">
        <v>25</v>
      </c>
      <c r="E11" s="7" t="s">
        <v>47</v>
      </c>
      <c r="F11" s="3" t="s">
        <v>31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60.6" customHeight="1">
      <c r="A12" s="12"/>
      <c r="B12" s="3">
        <v>5</v>
      </c>
      <c r="C12" s="29"/>
      <c r="D12" s="3" t="s">
        <v>33</v>
      </c>
      <c r="E12" s="7" t="s">
        <v>34</v>
      </c>
      <c r="F12" s="3" t="s">
        <v>32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60.6" customHeight="1">
      <c r="A13" s="12"/>
      <c r="B13" s="3">
        <v>6</v>
      </c>
      <c r="C13" s="3"/>
      <c r="D13" s="3" t="s">
        <v>26</v>
      </c>
      <c r="E13" s="7" t="s">
        <v>37</v>
      </c>
      <c r="F13" s="3" t="s">
        <v>32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3.8" customHeight="1">
      <c r="A14" s="12"/>
      <c r="B14" s="3">
        <v>7</v>
      </c>
      <c r="C14" s="3"/>
      <c r="D14" s="3" t="s">
        <v>38</v>
      </c>
      <c r="E14" s="7" t="s">
        <v>40</v>
      </c>
      <c r="F14" s="3" t="s">
        <v>32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81" customHeight="1">
      <c r="A15" s="12"/>
      <c r="B15" s="3">
        <v>8</v>
      </c>
      <c r="C15" s="30"/>
      <c r="D15" s="3" t="s">
        <v>39</v>
      </c>
      <c r="E15" s="32" t="s">
        <v>41</v>
      </c>
      <c r="F15" s="33" t="s">
        <v>32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81" customHeight="1">
      <c r="A16" s="12"/>
      <c r="B16" s="3">
        <v>9</v>
      </c>
      <c r="D16" s="3" t="s">
        <v>42</v>
      </c>
      <c r="E16" s="31" t="s">
        <v>44</v>
      </c>
      <c r="F16" s="34" t="s">
        <v>28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233.4" customHeight="1">
      <c r="A17" s="12"/>
      <c r="B17" s="3">
        <v>10</v>
      </c>
      <c r="C17" s="3"/>
      <c r="D17" s="3" t="s">
        <v>43</v>
      </c>
      <c r="E17" s="7" t="s">
        <v>46</v>
      </c>
      <c r="F17" s="3" t="s">
        <v>45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57.6">
      <c r="A18" s="12"/>
      <c r="B18" s="3">
        <v>11</v>
      </c>
      <c r="C18" s="35" t="s">
        <v>48</v>
      </c>
      <c r="D18" s="3" t="s">
        <v>51</v>
      </c>
      <c r="E18" s="7" t="s">
        <v>49</v>
      </c>
      <c r="F18" s="3" t="s">
        <v>50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57.6">
      <c r="A19" s="12"/>
      <c r="B19" s="3">
        <v>12</v>
      </c>
      <c r="C19" s="3"/>
      <c r="D19" s="3" t="s">
        <v>52</v>
      </c>
      <c r="E19" s="7" t="s">
        <v>53</v>
      </c>
      <c r="F19" s="3" t="s">
        <v>54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86.4">
      <c r="A20" s="12"/>
      <c r="B20" s="3">
        <v>13</v>
      </c>
      <c r="C20" s="3"/>
      <c r="D20" s="3" t="s">
        <v>55</v>
      </c>
      <c r="E20" s="7" t="s">
        <v>65</v>
      </c>
      <c r="F20" s="3" t="s">
        <v>56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00.8">
      <c r="A21" s="12"/>
      <c r="B21" s="3">
        <v>14</v>
      </c>
      <c r="C21" s="3"/>
      <c r="D21" s="3" t="s">
        <v>57</v>
      </c>
      <c r="E21" s="7" t="s">
        <v>66</v>
      </c>
      <c r="F21" s="3" t="s">
        <v>58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57.6">
      <c r="A22" s="12"/>
      <c r="B22" s="3">
        <v>15</v>
      </c>
      <c r="C22" s="3"/>
      <c r="D22" s="3" t="s">
        <v>59</v>
      </c>
      <c r="E22" s="7" t="s">
        <v>60</v>
      </c>
      <c r="F22" s="3" t="s">
        <v>61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86.4">
      <c r="A23" s="12"/>
      <c r="B23" s="3">
        <v>16</v>
      </c>
      <c r="C23" s="3"/>
      <c r="D23" s="4" t="s">
        <v>62</v>
      </c>
      <c r="E23" s="7" t="s">
        <v>63</v>
      </c>
      <c r="F23" s="3" t="s">
        <v>64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43.2">
      <c r="A24" s="12"/>
      <c r="B24" s="3">
        <v>17</v>
      </c>
      <c r="C24" s="3"/>
      <c r="D24" s="4" t="s">
        <v>67</v>
      </c>
      <c r="E24" s="7" t="s">
        <v>68</v>
      </c>
      <c r="F24" s="3" t="s">
        <v>69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57.6">
      <c r="A25" s="12"/>
      <c r="B25" s="3">
        <v>18</v>
      </c>
      <c r="C25" s="3"/>
      <c r="D25" s="3" t="s">
        <v>70</v>
      </c>
      <c r="E25" s="7" t="s">
        <v>71</v>
      </c>
      <c r="F25" s="3" t="s">
        <v>72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00.8">
      <c r="A26" s="12"/>
      <c r="B26" s="3">
        <v>19</v>
      </c>
      <c r="C26" s="3"/>
      <c r="D26" s="3" t="s">
        <v>73</v>
      </c>
      <c r="E26" s="7" t="s">
        <v>74</v>
      </c>
      <c r="F26" s="3" t="s">
        <v>75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72">
      <c r="A27" s="12"/>
      <c r="B27" s="3">
        <v>20</v>
      </c>
      <c r="C27" s="3"/>
      <c r="D27" s="3" t="s">
        <v>76</v>
      </c>
      <c r="E27" s="7" t="s">
        <v>87</v>
      </c>
      <c r="F27" s="3" t="s">
        <v>77</v>
      </c>
      <c r="G27" s="3"/>
      <c r="H27" s="20"/>
      <c r="I27" s="28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72">
      <c r="A28" s="12"/>
      <c r="B28" s="3">
        <v>21</v>
      </c>
      <c r="C28" s="3"/>
      <c r="D28" s="3" t="s">
        <v>78</v>
      </c>
      <c r="E28" s="7" t="s">
        <v>88</v>
      </c>
      <c r="F28" s="3" t="s">
        <v>79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00.8">
      <c r="A29" s="12"/>
      <c r="B29" s="3">
        <v>22</v>
      </c>
      <c r="C29" s="3"/>
      <c r="D29" s="3" t="s">
        <v>80</v>
      </c>
      <c r="E29" s="7" t="s">
        <v>89</v>
      </c>
      <c r="F29" s="3" t="s">
        <v>81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72">
      <c r="A30" s="12"/>
      <c r="B30" s="3">
        <v>23</v>
      </c>
      <c r="C30" s="3"/>
      <c r="D30" s="3" t="s">
        <v>82</v>
      </c>
      <c r="E30" s="7" t="s">
        <v>83</v>
      </c>
      <c r="F30" s="3" t="s">
        <v>84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72">
      <c r="A31" s="12"/>
      <c r="B31" s="3">
        <v>24</v>
      </c>
      <c r="C31" s="3"/>
      <c r="D31" s="3" t="s">
        <v>85</v>
      </c>
      <c r="E31" s="7" t="s">
        <v>91</v>
      </c>
      <c r="F31" s="3" t="s">
        <v>86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43.2">
      <c r="A32" s="12"/>
      <c r="B32" s="3">
        <v>25</v>
      </c>
      <c r="C32" s="35" t="s">
        <v>90</v>
      </c>
      <c r="D32" s="3" t="s">
        <v>94</v>
      </c>
      <c r="E32" s="7" t="s">
        <v>92</v>
      </c>
      <c r="F32" s="3" t="s">
        <v>93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72">
      <c r="A33" s="12"/>
      <c r="B33" s="3">
        <v>26</v>
      </c>
      <c r="C33" s="3"/>
      <c r="D33" s="3" t="s">
        <v>95</v>
      </c>
      <c r="E33" s="7" t="s">
        <v>96</v>
      </c>
      <c r="F33" s="3" t="s">
        <v>97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57.6">
      <c r="A34" s="12"/>
      <c r="B34" s="3">
        <v>27</v>
      </c>
      <c r="C34" s="3"/>
      <c r="D34" s="3" t="s">
        <v>98</v>
      </c>
      <c r="E34" s="7" t="s">
        <v>99</v>
      </c>
      <c r="F34" s="3" t="s">
        <v>93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72">
      <c r="A35" s="12"/>
      <c r="B35" s="3">
        <v>28</v>
      </c>
      <c r="C35" s="3"/>
      <c r="D35" s="3" t="s">
        <v>100</v>
      </c>
      <c r="E35" s="3" t="s">
        <v>101</v>
      </c>
      <c r="F35" s="3" t="s">
        <v>102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72">
      <c r="A36" s="12"/>
      <c r="B36" s="3">
        <v>29</v>
      </c>
      <c r="C36" s="3"/>
      <c r="D36" s="3" t="s">
        <v>103</v>
      </c>
      <c r="E36" s="3" t="s">
        <v>104</v>
      </c>
      <c r="F36" s="3" t="s">
        <v>105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86.4">
      <c r="A37" s="12"/>
      <c r="B37" s="3">
        <v>30</v>
      </c>
      <c r="C37" s="3"/>
      <c r="D37" s="3" t="s">
        <v>120</v>
      </c>
      <c r="E37" s="3" t="s">
        <v>107</v>
      </c>
      <c r="F37" s="3" t="s">
        <v>106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72">
      <c r="A38" s="12"/>
      <c r="B38" s="3">
        <v>31</v>
      </c>
      <c r="C38" s="3"/>
      <c r="D38" s="3" t="s">
        <v>108</v>
      </c>
      <c r="E38" s="3" t="s">
        <v>109</v>
      </c>
      <c r="F38" s="3" t="s">
        <v>112</v>
      </c>
      <c r="G38" s="3"/>
      <c r="H38" s="20"/>
      <c r="I38" s="20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72">
      <c r="A39" s="12"/>
      <c r="B39" s="14">
        <v>32</v>
      </c>
      <c r="C39" s="14"/>
      <c r="D39" s="14" t="s">
        <v>110</v>
      </c>
      <c r="E39" s="14" t="s">
        <v>111</v>
      </c>
      <c r="F39" s="14" t="s">
        <v>113</v>
      </c>
      <c r="G39" s="14"/>
      <c r="H39" s="26"/>
      <c r="I39" s="14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86.4">
      <c r="A40" s="12"/>
      <c r="B40" s="49">
        <v>33</v>
      </c>
      <c r="C40" s="49"/>
      <c r="D40" s="49" t="s">
        <v>114</v>
      </c>
      <c r="E40" s="49" t="s">
        <v>115</v>
      </c>
      <c r="F40" s="49" t="s">
        <v>116</v>
      </c>
      <c r="G40" s="49"/>
      <c r="H40" s="50"/>
      <c r="I40" s="27"/>
      <c r="J40" s="46"/>
      <c r="K40" s="47"/>
      <c r="L40" s="48"/>
      <c r="M40" s="11"/>
      <c r="N40" s="48"/>
      <c r="O40" s="11"/>
      <c r="P40" s="48"/>
      <c r="Q40" s="11"/>
      <c r="R40" s="48"/>
      <c r="S40" s="11"/>
      <c r="T40" s="48"/>
      <c r="U40" s="11"/>
      <c r="V40" s="2"/>
      <c r="W40" s="2"/>
      <c r="X40" s="2"/>
      <c r="Y40" s="2"/>
      <c r="Z40" s="2"/>
    </row>
    <row r="41" spans="1:26" ht="100.8">
      <c r="A41" s="12"/>
      <c r="B41" s="27">
        <v>34</v>
      </c>
      <c r="C41" s="49"/>
      <c r="D41" s="49" t="s">
        <v>117</v>
      </c>
      <c r="E41" s="49" t="s">
        <v>118</v>
      </c>
      <c r="F41" s="49" t="s">
        <v>119</v>
      </c>
      <c r="G41" s="49"/>
      <c r="H41" s="50"/>
      <c r="I41" s="27"/>
      <c r="J41" s="46"/>
      <c r="K41" s="47"/>
      <c r="L41" s="48"/>
      <c r="M41" s="11"/>
      <c r="N41" s="48"/>
      <c r="O41" s="11"/>
      <c r="P41" s="48"/>
      <c r="Q41" s="11"/>
      <c r="R41" s="48"/>
      <c r="S41" s="11"/>
      <c r="T41" s="48"/>
      <c r="U41" s="11"/>
      <c r="V41" s="2"/>
      <c r="W41" s="2"/>
      <c r="X41" s="2"/>
      <c r="Y41" s="2"/>
      <c r="Z41" s="2"/>
    </row>
    <row r="42" spans="1:26">
      <c r="A42" s="25"/>
      <c r="B42" s="23"/>
      <c r="C42" s="23"/>
      <c r="D42" s="23" t="s">
        <v>3</v>
      </c>
      <c r="E42" s="23">
        <f>COUNT(I8:I39)</f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A43" s="25"/>
      <c r="B43" s="23"/>
      <c r="C43" s="23"/>
      <c r="D43" s="23" t="s">
        <v>10</v>
      </c>
      <c r="E43" s="23">
        <f>COUNTA(D8:D41)</f>
        <v>34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A44" s="25"/>
      <c r="B44" s="23"/>
      <c r="C44" s="23"/>
      <c r="D44" s="23" t="s">
        <v>5</v>
      </c>
      <c r="E44" s="23">
        <f>COUNT(J8:J39)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Z59" s="2"/>
    </row>
    <row r="60" spans="1:26">
      <c r="Z60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41 T8:T41 P8:P41 R8:R41 L8:L41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Шишкина Ольга</cp:lastModifiedBy>
  <dcterms:created xsi:type="dcterms:W3CDTF">2014-07-02T12:38:51Z</dcterms:created>
  <dcterms:modified xsi:type="dcterms:W3CDTF">2020-06-21T22:10:09Z</dcterms:modified>
</cp:coreProperties>
</file>