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ropbox\PC (3)\Documents\1 - THESE\2. Castillo\4. Interpretation\"/>
    </mc:Choice>
  </mc:AlternateContent>
  <xr:revisionPtr revIDLastSave="0" documentId="13_ncr:1_{5789DC0A-D61F-4AE9-9ED3-9DCE4D6742EF}" xr6:coauthVersionLast="47" xr6:coauthVersionMax="47" xr10:uidLastSave="{00000000-0000-0000-0000-000000000000}"/>
  <bookViews>
    <workbookView xWindow="-108" yWindow="-108" windowWidth="23256" windowHeight="14016" xr2:uid="{798780A1-B93A-4CD8-BFC3-1F08C2AA81CB}"/>
  </bookViews>
  <sheets>
    <sheet name="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</calcChain>
</file>

<file path=xl/sharedStrings.xml><?xml version="1.0" encoding="utf-8"?>
<sst xmlns="http://schemas.openxmlformats.org/spreadsheetml/2006/main" count="394" uniqueCount="109">
  <si>
    <t>Polícromos</t>
  </si>
  <si>
    <t>Bas-côté</t>
  </si>
  <si>
    <t>Techo Manos</t>
  </si>
  <si>
    <t>Carrefour</t>
  </si>
  <si>
    <t>Caos</t>
  </si>
  <si>
    <t>Gal. Manos</t>
  </si>
  <si>
    <t>Gal. Discos</t>
  </si>
  <si>
    <t>Leaning/Upright</t>
  </si>
  <si>
    <t>Leaning</t>
  </si>
  <si>
    <t>Elevated</t>
  </si>
  <si>
    <t>Upright</t>
  </si>
  <si>
    <t>Red</t>
  </si>
  <si>
    <t>Crouching</t>
  </si>
  <si>
    <t>Zone</t>
  </si>
  <si>
    <t>Laterality</t>
  </si>
  <si>
    <t>L</t>
  </si>
  <si>
    <t>R</t>
  </si>
  <si>
    <t>Difficulty of the Path</t>
  </si>
  <si>
    <t>Lenght of the Path</t>
  </si>
  <si>
    <t>Height motif</t>
  </si>
  <si>
    <t>Estimated position artist</t>
  </si>
  <si>
    <t>Visibility stooping</t>
  </si>
  <si>
    <t>Visibility standing</t>
  </si>
  <si>
    <t>Visibility lying down</t>
  </si>
  <si>
    <t>Total visibility</t>
  </si>
  <si>
    <t>Color</t>
  </si>
  <si>
    <t>Name</t>
  </si>
  <si>
    <t>Number of hands it can see</t>
  </si>
  <si>
    <t>Orientation (Clock)</t>
  </si>
  <si>
    <t>X</t>
  </si>
  <si>
    <t>Y</t>
  </si>
  <si>
    <t>Z</t>
  </si>
  <si>
    <t>Castillo_Hand_01</t>
  </si>
  <si>
    <t>Castillo_Hand_02</t>
  </si>
  <si>
    <t>Castillo_Hand_03</t>
  </si>
  <si>
    <t>Castillo_Hand_04</t>
  </si>
  <si>
    <t>Castillo_Hand_05</t>
  </si>
  <si>
    <t>Castillo_Hand_06</t>
  </si>
  <si>
    <t>Castillo_Hand_07</t>
  </si>
  <si>
    <t>Castillo_Hand_08</t>
  </si>
  <si>
    <t>Castillo_Hand_09</t>
  </si>
  <si>
    <t>Castillo_Hand_10</t>
  </si>
  <si>
    <t>Castillo_Hand_11</t>
  </si>
  <si>
    <t>Castillo_Hand_12</t>
  </si>
  <si>
    <t>Castillo_Hand_13</t>
  </si>
  <si>
    <t>Castillo_Hand_14</t>
  </si>
  <si>
    <t>Castillo_Hand_15</t>
  </si>
  <si>
    <t>Castillo_Hand_16</t>
  </si>
  <si>
    <t>Castillo_Hand_17</t>
  </si>
  <si>
    <t>Castillo_Hand_18</t>
  </si>
  <si>
    <t>Castillo_Hand_19</t>
  </si>
  <si>
    <t>Castillo_Hand_20</t>
  </si>
  <si>
    <t>Castillo_Hand_21</t>
  </si>
  <si>
    <t>Castillo_Hand_22</t>
  </si>
  <si>
    <t>Castillo_Hand_23</t>
  </si>
  <si>
    <t>Castillo_Hand_24</t>
  </si>
  <si>
    <t>Castillo_Hand_25</t>
  </si>
  <si>
    <t>Castillo_Hand_26</t>
  </si>
  <si>
    <t>Castillo_Hand_27</t>
  </si>
  <si>
    <t>Castillo_Hand_28</t>
  </si>
  <si>
    <t>Castillo_Hand_29</t>
  </si>
  <si>
    <t>Castillo_Hand_30</t>
  </si>
  <si>
    <t>Castillo_Hand_31</t>
  </si>
  <si>
    <t>Castillo_Hand_32</t>
  </si>
  <si>
    <t>Castillo_Hand_33</t>
  </si>
  <si>
    <t>Castillo_Hand_34</t>
  </si>
  <si>
    <t>Castillo_Hand_35</t>
  </si>
  <si>
    <t>Castillo_Hand_36</t>
  </si>
  <si>
    <t>Castillo_Hand_37</t>
  </si>
  <si>
    <t>Castillo_Hand_38</t>
  </si>
  <si>
    <t>Castillo_Hand_39</t>
  </si>
  <si>
    <t>Castillo_Hand_40</t>
  </si>
  <si>
    <t>Castillo_Hand_41</t>
  </si>
  <si>
    <t>Castillo_Hand_42</t>
  </si>
  <si>
    <t>Castillo_Hand_43</t>
  </si>
  <si>
    <t>Castillo_Hand_44</t>
  </si>
  <si>
    <t>Castillo_Hand_45</t>
  </si>
  <si>
    <t>Castillo_Hand_46</t>
  </si>
  <si>
    <t>Castillo_Hand_47</t>
  </si>
  <si>
    <t>Castillo_Hand_48</t>
  </si>
  <si>
    <t>Castillo_Hand_49</t>
  </si>
  <si>
    <t>Castillo_Hand_50</t>
  </si>
  <si>
    <t>Castillo_Hand_51</t>
  </si>
  <si>
    <t>Castillo_Hand_52</t>
  </si>
  <si>
    <t>Castillo_Hand_53</t>
  </si>
  <si>
    <t>Castillo_Hand_54</t>
  </si>
  <si>
    <t>Castillo_Hand_55</t>
  </si>
  <si>
    <t>Castillo_Hand_56</t>
  </si>
  <si>
    <t>Castillo_Hand_57</t>
  </si>
  <si>
    <t>Castillo_Hand_58</t>
  </si>
  <si>
    <t>Castillo_Hand_59</t>
  </si>
  <si>
    <t>Castillo_Hand_60</t>
  </si>
  <si>
    <t>Castillo_Hand_61</t>
  </si>
  <si>
    <t>Castillo_Hand_62</t>
  </si>
  <si>
    <t>Castillo_Hand_63</t>
  </si>
  <si>
    <t>Castillo_Hand_64</t>
  </si>
  <si>
    <t>Castillo_Hand_65</t>
  </si>
  <si>
    <t>Castillo_Hand_66</t>
  </si>
  <si>
    <t>Castillo_Hand_67</t>
  </si>
  <si>
    <t>Castillo_Hand_68</t>
  </si>
  <si>
    <t>Castillo_Hand_69</t>
  </si>
  <si>
    <t>Castillo_Hand_70</t>
  </si>
  <si>
    <t>Castillo_Hand_71</t>
  </si>
  <si>
    <t>Castillo_Hand_72</t>
  </si>
  <si>
    <t>Castillo_Hand_73</t>
  </si>
  <si>
    <t>Castillo_Hand_74</t>
  </si>
  <si>
    <t>Castillo_Hand_75</t>
  </si>
  <si>
    <t>Castillo_Hand_76</t>
  </si>
  <si>
    <t>Castillo_Hand_77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</si>
</sst>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E9D3D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D3D3"/>
      <color rgb="FFFFDDFF"/>
      <color rgb="FFCCCCFF"/>
      <color rgb="FFCCFFFF"/>
      <color rgb="FFFF6600"/>
      <color rgb="FFFFFFCC"/>
      <color rgb="FFEE8AB0"/>
      <color rgb="FFD71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323F-17E6-4381-B07D-B418183C06D0}">
  <dimension ref="A1:Q111"/>
  <sheetViews>
    <sheetView tabSelected="1" zoomScale="124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ColWidth="10.88671875" defaultRowHeight="14.4" x14ac:dyDescent="0.3"/>
  <cols>
    <col min="1" max="1" width="15.88671875" style="3" customWidth="1"/>
    <col min="2" max="2" width="11.5546875" style="15" customWidth="1"/>
    <col min="3" max="3" width="7.88671875" style="23" customWidth="1"/>
    <col min="4" max="4" width="7" style="23" customWidth="1"/>
    <col min="5" max="5" width="12.77734375" style="1" customWidth="1"/>
    <col min="6" max="6" width="9.21875" style="1" customWidth="1"/>
    <col min="7" max="8" width="11.5546875" style="24"/>
    <col min="9" max="9" width="10.77734375" style="24" customWidth="1"/>
    <col min="10" max="10" width="11.5546875" style="25"/>
    <col min="11" max="11" width="10.88671875" style="19"/>
    <col min="12" max="12" width="11.21875" style="20" customWidth="1"/>
    <col min="13" max="13" width="10.88671875" style="21"/>
    <col min="14" max="14" width="10.88671875" style="5"/>
    <col min="15" max="15" width="10.88671875" style="3"/>
    <col min="16" max="16" width="12.6640625" style="3" customWidth="1"/>
    <col min="17" max="16384" width="10.88671875" style="3"/>
  </cols>
  <sheetData>
    <row r="1" spans="1:17" s="6" customFormat="1" x14ac:dyDescent="0.3">
      <c r="A1" s="6" t="s">
        <v>26</v>
      </c>
      <c r="B1" s="7" t="s">
        <v>13</v>
      </c>
      <c r="C1" s="8" t="s">
        <v>17</v>
      </c>
      <c r="D1" s="8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14</v>
      </c>
      <c r="L1" s="13" t="s">
        <v>28</v>
      </c>
      <c r="M1" s="14" t="s">
        <v>25</v>
      </c>
      <c r="N1" s="5" t="s">
        <v>27</v>
      </c>
      <c r="O1" t="s">
        <v>29</v>
      </c>
      <c r="P1" t="s">
        <v>30</v>
      </c>
      <c r="Q1" t="s">
        <v>31</v>
      </c>
    </row>
    <row r="2" spans="1:17" x14ac:dyDescent="0.3">
      <c r="A2" s="3" t="s">
        <v>32</v>
      </c>
      <c r="B2" s="15" t="s">
        <v>0</v>
      </c>
      <c r="C2" s="16">
        <v>3.57254</v>
      </c>
      <c r="D2" s="16">
        <v>47.280813000000002</v>
      </c>
      <c r="E2" s="2">
        <v>1.706785</v>
      </c>
      <c r="F2" s="1" t="s">
        <v>10</v>
      </c>
      <c r="G2" s="17">
        <v>0.83333299999999999</v>
      </c>
      <c r="H2" s="17">
        <v>10.957792</v>
      </c>
      <c r="I2" s="17">
        <v>0.35714299999999999</v>
      </c>
      <c r="J2" s="18">
        <f>SUM(G2:I2)</f>
        <v>12.148268</v>
      </c>
      <c r="L2" s="20">
        <v>15</v>
      </c>
      <c r="M2" s="21" t="s">
        <v>11</v>
      </c>
      <c r="N2" s="4">
        <v>5</v>
      </c>
      <c r="O2">
        <v>421641.01400000002</v>
      </c>
      <c r="P2">
        <v>4793724.8229999999</v>
      </c>
      <c r="Q2">
        <v>182.61699999999999</v>
      </c>
    </row>
    <row r="3" spans="1:17" x14ac:dyDescent="0.3">
      <c r="A3" s="3" t="s">
        <v>33</v>
      </c>
      <c r="B3" s="15" t="s">
        <v>0</v>
      </c>
      <c r="C3" s="16">
        <v>3.5302199999999999</v>
      </c>
      <c r="D3" s="16">
        <v>47.466441000000003</v>
      </c>
      <c r="E3" s="2">
        <v>1.4563870000000001</v>
      </c>
      <c r="F3" s="1" t="s">
        <v>7</v>
      </c>
      <c r="G3" s="17">
        <v>0.83333299999999999</v>
      </c>
      <c r="H3" s="17">
        <v>12.256494</v>
      </c>
      <c r="I3" s="17">
        <v>0.28571400000000002</v>
      </c>
      <c r="J3" s="18">
        <f t="shared" ref="J3:J66" si="0">SUM(G3:I3)</f>
        <v>13.375541</v>
      </c>
      <c r="K3" s="19" t="s">
        <v>15</v>
      </c>
      <c r="L3" s="20">
        <v>13</v>
      </c>
      <c r="M3" s="21" t="s">
        <v>11</v>
      </c>
      <c r="N3" s="4">
        <v>5</v>
      </c>
      <c r="O3">
        <v>421640.50400000002</v>
      </c>
      <c r="P3">
        <v>4793724.773</v>
      </c>
      <c r="Q3">
        <v>182.64699999999999</v>
      </c>
    </row>
    <row r="4" spans="1:17" x14ac:dyDescent="0.3">
      <c r="A4" s="3" t="s">
        <v>34</v>
      </c>
      <c r="B4" s="15" t="s">
        <v>0</v>
      </c>
      <c r="C4" s="16">
        <v>4.5281799999999999</v>
      </c>
      <c r="D4" s="16">
        <v>47.905782000000002</v>
      </c>
      <c r="E4" s="2">
        <v>1.2443249999999999</v>
      </c>
      <c r="F4" s="1" t="s">
        <v>8</v>
      </c>
      <c r="G4" s="17">
        <v>0.69444399999999995</v>
      </c>
      <c r="H4" s="17">
        <v>10.876623</v>
      </c>
      <c r="I4" s="17">
        <v>0.17857100000000001</v>
      </c>
      <c r="J4" s="18">
        <f t="shared" si="0"/>
        <v>11.749638000000001</v>
      </c>
      <c r="K4" s="19" t="s">
        <v>15</v>
      </c>
      <c r="L4" s="20">
        <v>15</v>
      </c>
      <c r="M4" s="21" t="s">
        <v>11</v>
      </c>
      <c r="N4" s="4">
        <v>2</v>
      </c>
      <c r="O4">
        <v>421640.18400000001</v>
      </c>
      <c r="P4">
        <v>4793725.0329999998</v>
      </c>
      <c r="Q4">
        <v>182.37700000000001</v>
      </c>
    </row>
    <row r="5" spans="1:17" x14ac:dyDescent="0.3">
      <c r="A5" s="3" t="s">
        <v>35</v>
      </c>
      <c r="B5" s="15" t="s">
        <v>0</v>
      </c>
      <c r="C5" s="16">
        <v>5.1002700000000001</v>
      </c>
      <c r="D5" s="16">
        <v>48.062904000000003</v>
      </c>
      <c r="E5" s="2">
        <v>1.0545789999999999</v>
      </c>
      <c r="F5" s="1" t="s">
        <v>8</v>
      </c>
      <c r="G5" s="17">
        <v>0.90277799999999997</v>
      </c>
      <c r="H5" s="17">
        <v>10.064935</v>
      </c>
      <c r="I5" s="17">
        <v>0.14285700000000001</v>
      </c>
      <c r="J5" s="18">
        <f t="shared" si="0"/>
        <v>11.110569999999999</v>
      </c>
      <c r="K5" s="19" t="s">
        <v>15</v>
      </c>
      <c r="L5" s="20">
        <v>16</v>
      </c>
      <c r="M5" s="21" t="s">
        <v>11</v>
      </c>
      <c r="N5" s="4">
        <v>3</v>
      </c>
      <c r="O5">
        <v>421640.08399999997</v>
      </c>
      <c r="P5">
        <v>4793725.1629999997</v>
      </c>
      <c r="Q5">
        <v>182.17699999999999</v>
      </c>
    </row>
    <row r="6" spans="1:17" x14ac:dyDescent="0.3">
      <c r="A6" s="3" t="s">
        <v>36</v>
      </c>
      <c r="B6" s="15" t="s">
        <v>0</v>
      </c>
      <c r="C6" s="16">
        <v>3.5966300000000002</v>
      </c>
      <c r="D6" s="16">
        <v>47.634033000000002</v>
      </c>
      <c r="E6" s="2">
        <v>1.4278189999999999</v>
      </c>
      <c r="F6" s="1" t="s">
        <v>7</v>
      </c>
      <c r="G6" s="17">
        <v>0.76388900000000004</v>
      </c>
      <c r="H6" s="17">
        <v>13.230518999999999</v>
      </c>
      <c r="I6" s="17">
        <v>0.28571400000000002</v>
      </c>
      <c r="J6" s="18">
        <f t="shared" si="0"/>
        <v>14.280122</v>
      </c>
      <c r="K6" s="19" t="s">
        <v>15</v>
      </c>
      <c r="L6" s="20">
        <v>23</v>
      </c>
      <c r="M6" s="21" t="s">
        <v>11</v>
      </c>
      <c r="N6" s="4">
        <v>2</v>
      </c>
      <c r="O6">
        <v>421640.00400000002</v>
      </c>
      <c r="P6">
        <v>4793724.7130000005</v>
      </c>
      <c r="Q6">
        <v>182.55699999999999</v>
      </c>
    </row>
    <row r="7" spans="1:17" x14ac:dyDescent="0.3">
      <c r="A7" s="3" t="s">
        <v>37</v>
      </c>
      <c r="B7" s="15" t="s">
        <v>0</v>
      </c>
      <c r="C7" s="16">
        <v>3.5966300000000002</v>
      </c>
      <c r="D7" s="16">
        <v>47.826495999999999</v>
      </c>
      <c r="E7" s="2">
        <v>1.2992919999999999</v>
      </c>
      <c r="F7" s="1" t="s">
        <v>8</v>
      </c>
      <c r="G7" s="17">
        <v>0.83333299999999999</v>
      </c>
      <c r="H7" s="17">
        <v>13.311688</v>
      </c>
      <c r="I7" s="17">
        <v>0.25</v>
      </c>
      <c r="J7" s="18">
        <f t="shared" si="0"/>
        <v>14.395021</v>
      </c>
      <c r="K7" s="19" t="s">
        <v>15</v>
      </c>
      <c r="L7" s="20">
        <v>15</v>
      </c>
      <c r="M7" s="21" t="s">
        <v>11</v>
      </c>
      <c r="N7" s="4">
        <v>2</v>
      </c>
      <c r="O7">
        <v>421639.71399999998</v>
      </c>
      <c r="P7">
        <v>4793724.7529999996</v>
      </c>
      <c r="Q7">
        <v>182.387</v>
      </c>
    </row>
    <row r="8" spans="1:17" x14ac:dyDescent="0.3">
      <c r="A8" s="3" t="s">
        <v>38</v>
      </c>
      <c r="B8" s="15" t="s">
        <v>0</v>
      </c>
      <c r="C8" s="16">
        <v>4.7541000000000002</v>
      </c>
      <c r="D8" s="16">
        <v>48.104004000000003</v>
      </c>
      <c r="E8" s="2">
        <v>1.03556</v>
      </c>
      <c r="F8" s="1" t="s">
        <v>8</v>
      </c>
      <c r="G8" s="17">
        <v>0</v>
      </c>
      <c r="H8" s="17">
        <v>12.175325000000001</v>
      </c>
      <c r="I8" s="17">
        <v>0</v>
      </c>
      <c r="J8" s="18">
        <f t="shared" si="0"/>
        <v>12.175325000000001</v>
      </c>
      <c r="K8" s="19" t="s">
        <v>15</v>
      </c>
      <c r="L8" s="20">
        <v>12</v>
      </c>
      <c r="M8" s="21" t="s">
        <v>11</v>
      </c>
      <c r="N8" s="4">
        <v>3</v>
      </c>
      <c r="O8">
        <v>421639.46399999998</v>
      </c>
      <c r="P8">
        <v>4793724.9129999997</v>
      </c>
      <c r="Q8">
        <v>182.137</v>
      </c>
    </row>
    <row r="9" spans="1:17" x14ac:dyDescent="0.3">
      <c r="A9" s="3" t="s">
        <v>39</v>
      </c>
      <c r="B9" s="15" t="s">
        <v>0</v>
      </c>
      <c r="C9" s="16">
        <v>3.3448500000000001</v>
      </c>
      <c r="D9" s="16">
        <v>47.723903</v>
      </c>
      <c r="E9" s="2">
        <v>1.552171</v>
      </c>
      <c r="F9" s="1" t="s">
        <v>7</v>
      </c>
      <c r="G9" s="17">
        <v>0</v>
      </c>
      <c r="H9" s="17">
        <v>17.207792000000001</v>
      </c>
      <c r="I9" s="17">
        <v>0.17857100000000001</v>
      </c>
      <c r="J9" s="18">
        <f t="shared" si="0"/>
        <v>17.386363000000003</v>
      </c>
      <c r="K9" s="19" t="s">
        <v>15</v>
      </c>
      <c r="L9" s="20">
        <v>12</v>
      </c>
      <c r="M9" s="21" t="s">
        <v>11</v>
      </c>
      <c r="N9" s="4">
        <v>2</v>
      </c>
      <c r="O9">
        <v>421638.87400000001</v>
      </c>
      <c r="P9">
        <v>4793724.3329999996</v>
      </c>
      <c r="Q9">
        <v>182.37700000000001</v>
      </c>
    </row>
    <row r="10" spans="1:17" x14ac:dyDescent="0.3">
      <c r="A10" s="3" t="s">
        <v>40</v>
      </c>
      <c r="B10" s="15" t="s">
        <v>1</v>
      </c>
      <c r="C10" s="16">
        <v>3.8900700000000001</v>
      </c>
      <c r="D10" s="16">
        <v>54.003504</v>
      </c>
      <c r="E10" s="2">
        <v>1.4615549999999999</v>
      </c>
      <c r="F10" s="1" t="s">
        <v>7</v>
      </c>
      <c r="G10" s="17">
        <v>0.41666700000000001</v>
      </c>
      <c r="H10" s="17">
        <v>5.4383119999999998</v>
      </c>
      <c r="I10" s="17">
        <v>0</v>
      </c>
      <c r="J10" s="18">
        <f t="shared" si="0"/>
        <v>5.8549790000000002</v>
      </c>
      <c r="K10" s="19" t="s">
        <v>15</v>
      </c>
      <c r="L10" s="20">
        <v>15</v>
      </c>
      <c r="M10" s="21" t="s">
        <v>11</v>
      </c>
      <c r="N10" s="5">
        <v>0</v>
      </c>
      <c r="O10">
        <v>421633.32299999997</v>
      </c>
      <c r="P10">
        <v>4793725.6069999998</v>
      </c>
      <c r="Q10">
        <v>180.29</v>
      </c>
    </row>
    <row r="11" spans="1:17" x14ac:dyDescent="0.3">
      <c r="A11" s="3" t="s">
        <v>41</v>
      </c>
      <c r="B11" s="15" t="s">
        <v>1</v>
      </c>
      <c r="C11" s="16">
        <v>3.6412800000000001</v>
      </c>
      <c r="D11" s="16">
        <v>54.530197999999999</v>
      </c>
      <c r="E11" s="2">
        <v>1.496745</v>
      </c>
      <c r="F11" s="1" t="s">
        <v>7</v>
      </c>
      <c r="G11" s="17">
        <v>0.97222200000000003</v>
      </c>
      <c r="H11" s="17">
        <v>14.529221</v>
      </c>
      <c r="I11" s="17">
        <v>0</v>
      </c>
      <c r="J11" s="18">
        <f t="shared" si="0"/>
        <v>15.501443</v>
      </c>
      <c r="K11" s="19" t="s">
        <v>15</v>
      </c>
      <c r="L11" s="20">
        <v>16</v>
      </c>
      <c r="M11" s="21" t="s">
        <v>11</v>
      </c>
      <c r="N11" s="4">
        <v>1</v>
      </c>
      <c r="O11">
        <v>421631.973</v>
      </c>
      <c r="P11">
        <v>4793725.9869999997</v>
      </c>
      <c r="Q11">
        <v>179.88</v>
      </c>
    </row>
    <row r="12" spans="1:17" x14ac:dyDescent="0.3">
      <c r="A12" s="3" t="s">
        <v>42</v>
      </c>
      <c r="B12" s="15" t="s">
        <v>1</v>
      </c>
      <c r="C12" s="16">
        <v>3.6180599999999998</v>
      </c>
      <c r="D12" s="16">
        <v>54.831561999999998</v>
      </c>
      <c r="E12" s="2">
        <v>1.8680760000000001</v>
      </c>
      <c r="F12" s="1" t="s">
        <v>9</v>
      </c>
      <c r="G12" s="17">
        <v>1.5972219999999999</v>
      </c>
      <c r="H12" s="17">
        <v>14.285714</v>
      </c>
      <c r="I12" s="17">
        <v>0</v>
      </c>
      <c r="J12" s="18">
        <f t="shared" si="0"/>
        <v>15.882936000000001</v>
      </c>
      <c r="K12" s="19" t="s">
        <v>15</v>
      </c>
      <c r="L12" s="20">
        <v>13</v>
      </c>
      <c r="M12" s="21" t="s">
        <v>11</v>
      </c>
      <c r="N12" s="4">
        <v>1</v>
      </c>
      <c r="O12">
        <v>421631.533</v>
      </c>
      <c r="P12">
        <v>4793725.7170000002</v>
      </c>
      <c r="Q12">
        <v>180.2</v>
      </c>
    </row>
    <row r="13" spans="1:17" x14ac:dyDescent="0.3">
      <c r="A13" s="3" t="s">
        <v>43</v>
      </c>
      <c r="B13" s="15" t="s">
        <v>1</v>
      </c>
      <c r="C13" s="16">
        <v>3.67483</v>
      </c>
      <c r="D13" s="16">
        <v>56.179513</v>
      </c>
      <c r="E13" s="2">
        <v>1.9741200000000001</v>
      </c>
      <c r="F13" s="1" t="s">
        <v>9</v>
      </c>
      <c r="G13" s="17">
        <v>1.4583330000000001</v>
      </c>
      <c r="H13" s="17">
        <v>19.480519000000001</v>
      </c>
      <c r="I13" s="17">
        <v>0</v>
      </c>
      <c r="J13" s="18">
        <f t="shared" si="0"/>
        <v>20.938852000000001</v>
      </c>
      <c r="K13" s="19" t="s">
        <v>15</v>
      </c>
      <c r="L13" s="20">
        <v>13</v>
      </c>
      <c r="M13" s="21" t="s">
        <v>11</v>
      </c>
      <c r="N13" s="4">
        <v>1</v>
      </c>
      <c r="O13">
        <v>421630.17300000001</v>
      </c>
      <c r="P13">
        <v>4793725.6469999999</v>
      </c>
      <c r="Q13">
        <v>179.97</v>
      </c>
    </row>
    <row r="14" spans="1:17" x14ac:dyDescent="0.3">
      <c r="A14" s="3" t="s">
        <v>44</v>
      </c>
      <c r="B14" s="15" t="s">
        <v>1</v>
      </c>
      <c r="C14" s="16">
        <v>3.68567</v>
      </c>
      <c r="D14" s="16">
        <v>56.443075</v>
      </c>
      <c r="E14" s="2">
        <v>2.0100630000000002</v>
      </c>
      <c r="F14" s="1" t="s">
        <v>9</v>
      </c>
      <c r="G14" s="17">
        <v>1.4583330000000001</v>
      </c>
      <c r="H14" s="17">
        <v>21.266234000000001</v>
      </c>
      <c r="I14" s="17">
        <v>0</v>
      </c>
      <c r="J14" s="18">
        <f t="shared" si="0"/>
        <v>22.724567</v>
      </c>
      <c r="K14" s="19" t="s">
        <v>15</v>
      </c>
      <c r="L14" s="20">
        <v>14</v>
      </c>
      <c r="M14" s="21" t="s">
        <v>11</v>
      </c>
      <c r="N14" s="4">
        <v>1</v>
      </c>
      <c r="O14">
        <v>421629.90299999999</v>
      </c>
      <c r="P14">
        <v>4793725.6770000001</v>
      </c>
      <c r="Q14">
        <v>179.98</v>
      </c>
    </row>
    <row r="15" spans="1:17" x14ac:dyDescent="0.3">
      <c r="A15" s="3" t="s">
        <v>45</v>
      </c>
      <c r="B15" s="15" t="s">
        <v>1</v>
      </c>
      <c r="C15" s="16">
        <v>12.0823</v>
      </c>
      <c r="D15" s="16">
        <v>60.485134000000002</v>
      </c>
      <c r="E15" s="2">
        <v>0.91359100000000004</v>
      </c>
      <c r="F15" s="1" t="s">
        <v>12</v>
      </c>
      <c r="G15" s="17">
        <v>2.5</v>
      </c>
      <c r="H15" s="17">
        <v>12.175325000000001</v>
      </c>
      <c r="I15" s="17">
        <v>0.78571400000000002</v>
      </c>
      <c r="J15" s="18">
        <f t="shared" si="0"/>
        <v>15.461039000000001</v>
      </c>
      <c r="K15" s="19" t="s">
        <v>15</v>
      </c>
      <c r="L15" s="20">
        <v>14</v>
      </c>
      <c r="M15" s="21" t="s">
        <v>11</v>
      </c>
      <c r="N15" s="5">
        <v>0</v>
      </c>
      <c r="O15">
        <v>421628.36489999999</v>
      </c>
      <c r="P15">
        <v>4793727.9189999998</v>
      </c>
      <c r="Q15">
        <v>178.294252</v>
      </c>
    </row>
    <row r="16" spans="1:17" x14ac:dyDescent="0.3">
      <c r="A16" s="3" t="s">
        <v>46</v>
      </c>
      <c r="B16" s="15" t="s">
        <v>1</v>
      </c>
      <c r="C16" s="16">
        <v>3.8499400000000001</v>
      </c>
      <c r="D16" s="16">
        <v>59.849379999999996</v>
      </c>
      <c r="E16" s="2">
        <v>1.53393</v>
      </c>
      <c r="F16" s="1" t="s">
        <v>7</v>
      </c>
      <c r="G16" s="17">
        <v>2.7083330000000001</v>
      </c>
      <c r="H16" s="17">
        <v>13.555194999999999</v>
      </c>
      <c r="I16" s="17">
        <v>0.46428599999999998</v>
      </c>
      <c r="J16" s="18">
        <f t="shared" si="0"/>
        <v>16.727814000000002</v>
      </c>
      <c r="K16" s="19" t="s">
        <v>15</v>
      </c>
      <c r="L16" s="20">
        <v>13</v>
      </c>
      <c r="M16" s="21" t="s">
        <v>11</v>
      </c>
      <c r="N16" s="4">
        <v>1</v>
      </c>
      <c r="O16">
        <v>421628.1249</v>
      </c>
      <c r="P16">
        <v>4793727.8090000004</v>
      </c>
      <c r="Q16">
        <v>178.36425199999999</v>
      </c>
    </row>
    <row r="17" spans="1:17" x14ac:dyDescent="0.3">
      <c r="A17" s="3" t="s">
        <v>47</v>
      </c>
      <c r="B17" s="15" t="s">
        <v>2</v>
      </c>
      <c r="C17" s="16">
        <v>10.8383</v>
      </c>
      <c r="D17" s="16">
        <v>63.208415000000002</v>
      </c>
      <c r="E17" s="2">
        <v>0.46472000000000002</v>
      </c>
      <c r="F17" s="1" t="s">
        <v>12</v>
      </c>
      <c r="G17" s="17">
        <v>0.69444399999999995</v>
      </c>
      <c r="H17" s="17">
        <v>6.168831</v>
      </c>
      <c r="I17" s="17">
        <v>0.35714299999999999</v>
      </c>
      <c r="J17" s="18">
        <f t="shared" si="0"/>
        <v>7.2204179999999996</v>
      </c>
      <c r="K17" s="19" t="s">
        <v>15</v>
      </c>
      <c r="L17" s="20">
        <v>16</v>
      </c>
      <c r="M17" s="21" t="s">
        <v>11</v>
      </c>
      <c r="N17" s="4">
        <v>15</v>
      </c>
      <c r="O17">
        <v>421628.13400000002</v>
      </c>
      <c r="P17">
        <v>4793729.8669999996</v>
      </c>
      <c r="Q17">
        <v>177.21799999999999</v>
      </c>
    </row>
    <row r="18" spans="1:17" x14ac:dyDescent="0.3">
      <c r="A18" s="3" t="s">
        <v>48</v>
      </c>
      <c r="B18" s="15" t="s">
        <v>2</v>
      </c>
      <c r="C18" s="16">
        <v>10.8383</v>
      </c>
      <c r="D18" s="16">
        <v>63.208415000000002</v>
      </c>
      <c r="E18" s="2">
        <v>0.59619200000000006</v>
      </c>
      <c r="F18" s="1" t="s">
        <v>12</v>
      </c>
      <c r="G18" s="17">
        <v>1.0416669999999999</v>
      </c>
      <c r="H18" s="17">
        <v>5.6006489999999998</v>
      </c>
      <c r="I18" s="17">
        <v>0.32142900000000002</v>
      </c>
      <c r="J18" s="18">
        <f t="shared" si="0"/>
        <v>6.9637449999999994</v>
      </c>
      <c r="K18" s="19" t="s">
        <v>15</v>
      </c>
      <c r="L18" s="20">
        <v>12</v>
      </c>
      <c r="M18" s="21" t="s">
        <v>11</v>
      </c>
      <c r="N18" s="4">
        <v>13</v>
      </c>
      <c r="O18">
        <v>421628.04700000002</v>
      </c>
      <c r="P18">
        <v>4793729.6909999996</v>
      </c>
      <c r="Q18">
        <v>177.36</v>
      </c>
    </row>
    <row r="19" spans="1:17" x14ac:dyDescent="0.3">
      <c r="A19" s="3" t="s">
        <v>49</v>
      </c>
      <c r="B19" s="15" t="s">
        <v>2</v>
      </c>
      <c r="C19" s="16">
        <v>7.8061999999999996</v>
      </c>
      <c r="D19" s="16">
        <v>62.699807</v>
      </c>
      <c r="E19" s="2">
        <v>0.92671899999999996</v>
      </c>
      <c r="F19" s="1" t="s">
        <v>12</v>
      </c>
      <c r="G19" s="17">
        <v>1.736111</v>
      </c>
      <c r="H19" s="17">
        <v>6.25</v>
      </c>
      <c r="I19" s="17">
        <v>0.39285700000000001</v>
      </c>
      <c r="J19" s="18">
        <f t="shared" si="0"/>
        <v>8.3789680000000004</v>
      </c>
      <c r="M19" s="21" t="s">
        <v>11</v>
      </c>
      <c r="N19" s="4">
        <v>17</v>
      </c>
      <c r="O19">
        <v>421628.03499999997</v>
      </c>
      <c r="P19">
        <v>4793729.6220000004</v>
      </c>
      <c r="Q19">
        <v>177.41399999999999</v>
      </c>
    </row>
    <row r="20" spans="1:17" x14ac:dyDescent="0.3">
      <c r="A20" s="3" t="s">
        <v>50</v>
      </c>
      <c r="B20" s="15" t="s">
        <v>2</v>
      </c>
      <c r="C20" s="16">
        <v>7.8090099999999998</v>
      </c>
      <c r="D20" s="16">
        <v>62.699837000000002</v>
      </c>
      <c r="E20" s="2">
        <v>0.92540199999999995</v>
      </c>
      <c r="F20" s="1" t="s">
        <v>12</v>
      </c>
      <c r="G20" s="17">
        <v>1.111111</v>
      </c>
      <c r="H20" s="17">
        <v>6.331169</v>
      </c>
      <c r="I20" s="17">
        <v>0.46428599999999998</v>
      </c>
      <c r="J20" s="18">
        <f t="shared" si="0"/>
        <v>7.9065659999999998</v>
      </c>
      <c r="L20" s="20">
        <v>12</v>
      </c>
      <c r="M20" s="21" t="s">
        <v>11</v>
      </c>
      <c r="N20" s="4">
        <v>16</v>
      </c>
      <c r="O20">
        <v>421627.908</v>
      </c>
      <c r="P20">
        <v>4793729.7019999996</v>
      </c>
      <c r="Q20">
        <v>177.34299999999999</v>
      </c>
    </row>
    <row r="21" spans="1:17" x14ac:dyDescent="0.3">
      <c r="A21" s="3" t="s">
        <v>51</v>
      </c>
      <c r="B21" s="15" t="s">
        <v>2</v>
      </c>
      <c r="C21" s="16">
        <v>4.7275499999999999</v>
      </c>
      <c r="D21" s="16">
        <v>63.353558999999997</v>
      </c>
      <c r="E21" s="2">
        <v>1.3591200000000001</v>
      </c>
      <c r="F21" s="1" t="s">
        <v>7</v>
      </c>
      <c r="G21" s="17">
        <v>2.1527780000000001</v>
      </c>
      <c r="H21" s="17">
        <v>7.5487010000000003</v>
      </c>
      <c r="I21" s="17">
        <v>0.42857099999999998</v>
      </c>
      <c r="J21" s="18">
        <f t="shared" si="0"/>
        <v>10.130050000000001</v>
      </c>
      <c r="K21" s="19" t="s">
        <v>15</v>
      </c>
      <c r="L21" s="20">
        <v>14</v>
      </c>
      <c r="M21" s="21" t="s">
        <v>11</v>
      </c>
      <c r="N21" s="4">
        <v>12</v>
      </c>
      <c r="O21">
        <v>421627.35200000001</v>
      </c>
      <c r="P21">
        <v>4793729.733</v>
      </c>
      <c r="Q21">
        <v>177.40600000000001</v>
      </c>
    </row>
    <row r="22" spans="1:17" x14ac:dyDescent="0.3">
      <c r="A22" s="3" t="s">
        <v>52</v>
      </c>
      <c r="B22" s="15" t="s">
        <v>2</v>
      </c>
      <c r="C22" s="16">
        <v>3.9811200000000002</v>
      </c>
      <c r="D22" s="16">
        <v>62.846063999999998</v>
      </c>
      <c r="E22" s="2">
        <v>1.7857590000000001</v>
      </c>
      <c r="F22" s="1" t="s">
        <v>10</v>
      </c>
      <c r="G22" s="17">
        <v>2.0833330000000001</v>
      </c>
      <c r="H22" s="17">
        <v>8.0357140000000005</v>
      </c>
      <c r="I22" s="17">
        <v>0.28571400000000002</v>
      </c>
      <c r="J22" s="18">
        <f t="shared" si="0"/>
        <v>10.404761000000001</v>
      </c>
      <c r="K22" s="19" t="s">
        <v>15</v>
      </c>
      <c r="L22" s="20">
        <v>21.5</v>
      </c>
      <c r="M22" s="21" t="s">
        <v>11</v>
      </c>
      <c r="N22" s="4">
        <v>6</v>
      </c>
      <c r="O22">
        <v>421626.984</v>
      </c>
      <c r="P22">
        <v>4793729.5209999997</v>
      </c>
      <c r="Q22">
        <v>177.547</v>
      </c>
    </row>
    <row r="23" spans="1:17" x14ac:dyDescent="0.3">
      <c r="A23" s="3" t="s">
        <v>53</v>
      </c>
      <c r="B23" s="15" t="s">
        <v>2</v>
      </c>
      <c r="C23" s="16">
        <v>4.1245000000000003</v>
      </c>
      <c r="D23" s="16">
        <v>63.044241</v>
      </c>
      <c r="E23" s="2">
        <v>1.6402870000000001</v>
      </c>
      <c r="F23" s="1" t="s">
        <v>7</v>
      </c>
      <c r="G23" s="17">
        <v>3.6111110000000002</v>
      </c>
      <c r="H23" s="17">
        <v>9.3344159999999992</v>
      </c>
      <c r="I23" s="17">
        <v>0.46428599999999998</v>
      </c>
      <c r="J23" s="18">
        <f t="shared" si="0"/>
        <v>13.409812999999998</v>
      </c>
      <c r="K23" s="19" t="s">
        <v>15</v>
      </c>
      <c r="L23" s="20">
        <v>15</v>
      </c>
      <c r="M23" s="21" t="s">
        <v>11</v>
      </c>
      <c r="N23" s="4">
        <v>13</v>
      </c>
      <c r="O23">
        <v>421626.94</v>
      </c>
      <c r="P23">
        <v>4793729.7309999997</v>
      </c>
      <c r="Q23">
        <v>177.363</v>
      </c>
    </row>
    <row r="24" spans="1:17" x14ac:dyDescent="0.3">
      <c r="A24" s="3" t="s">
        <v>54</v>
      </c>
      <c r="B24" s="15" t="s">
        <v>2</v>
      </c>
      <c r="C24" s="16">
        <v>3.92056</v>
      </c>
      <c r="D24" s="16">
        <v>62.320031999999998</v>
      </c>
      <c r="E24" s="2">
        <v>1.9161379999999999</v>
      </c>
      <c r="F24" s="1" t="s">
        <v>9</v>
      </c>
      <c r="G24" s="17">
        <v>4.3055560000000002</v>
      </c>
      <c r="H24" s="17">
        <v>21.347403</v>
      </c>
      <c r="I24" s="17">
        <v>0.32142900000000002</v>
      </c>
      <c r="J24" s="18">
        <f t="shared" si="0"/>
        <v>25.974387999999998</v>
      </c>
      <c r="K24" s="19" t="s">
        <v>15</v>
      </c>
      <c r="L24" s="20">
        <v>14</v>
      </c>
      <c r="M24" s="21" t="s">
        <v>11</v>
      </c>
      <c r="N24" s="4">
        <v>22</v>
      </c>
      <c r="O24">
        <v>421625.886</v>
      </c>
      <c r="P24">
        <v>4793728.1339999996</v>
      </c>
      <c r="Q24">
        <v>177.87299999999999</v>
      </c>
    </row>
    <row r="25" spans="1:17" x14ac:dyDescent="0.3">
      <c r="A25" s="3" t="s">
        <v>55</v>
      </c>
      <c r="B25" s="15" t="s">
        <v>2</v>
      </c>
      <c r="C25" s="16">
        <v>3.9075500000000001</v>
      </c>
      <c r="D25" s="16">
        <v>62.007576</v>
      </c>
      <c r="E25" s="2">
        <v>1.8993139999999999</v>
      </c>
      <c r="F25" s="1" t="s">
        <v>9</v>
      </c>
      <c r="G25" s="17">
        <v>4.3055560000000002</v>
      </c>
      <c r="H25" s="17">
        <v>18.506494</v>
      </c>
      <c r="I25" s="17">
        <v>0.60714299999999999</v>
      </c>
      <c r="J25" s="18">
        <f t="shared" si="0"/>
        <v>23.419193</v>
      </c>
      <c r="K25" s="19" t="s">
        <v>15</v>
      </c>
      <c r="L25" s="20">
        <v>13</v>
      </c>
      <c r="M25" s="21" t="s">
        <v>11</v>
      </c>
      <c r="N25" s="4">
        <v>20</v>
      </c>
      <c r="O25">
        <v>421626.16700000002</v>
      </c>
      <c r="P25">
        <v>4793728.4419999998</v>
      </c>
      <c r="Q25">
        <v>177.78200000000001</v>
      </c>
    </row>
    <row r="26" spans="1:17" x14ac:dyDescent="0.3">
      <c r="A26" s="3" t="s">
        <v>56</v>
      </c>
      <c r="B26" s="15" t="s">
        <v>2</v>
      </c>
      <c r="C26" s="16">
        <v>3.9559000000000002</v>
      </c>
      <c r="D26" s="16">
        <v>62.739122000000002</v>
      </c>
      <c r="E26" s="2">
        <v>1.7812159999999999</v>
      </c>
      <c r="F26" s="1" t="s">
        <v>10</v>
      </c>
      <c r="G26" s="17">
        <v>6.875</v>
      </c>
      <c r="H26" s="17">
        <v>18.344156000000002</v>
      </c>
      <c r="I26" s="17">
        <v>0.107143</v>
      </c>
      <c r="J26" s="18">
        <f t="shared" si="0"/>
        <v>25.326299000000002</v>
      </c>
      <c r="K26" s="19" t="s">
        <v>16</v>
      </c>
      <c r="L26" s="20">
        <v>21</v>
      </c>
      <c r="M26" s="21" t="s">
        <v>11</v>
      </c>
      <c r="N26" s="4">
        <v>19</v>
      </c>
      <c r="O26">
        <v>421625.47600000002</v>
      </c>
      <c r="P26">
        <v>4793728.5240000002</v>
      </c>
      <c r="Q26">
        <v>177.614</v>
      </c>
    </row>
    <row r="27" spans="1:17" x14ac:dyDescent="0.3">
      <c r="A27" s="3" t="s">
        <v>57</v>
      </c>
      <c r="B27" s="15" t="s">
        <v>2</v>
      </c>
      <c r="C27" s="16">
        <v>3.9632000000000001</v>
      </c>
      <c r="D27" s="16">
        <v>62.447287000000003</v>
      </c>
      <c r="E27" s="2">
        <v>1.785523</v>
      </c>
      <c r="F27" s="1" t="s">
        <v>10</v>
      </c>
      <c r="G27" s="17">
        <v>5.8333329999999997</v>
      </c>
      <c r="H27" s="17">
        <v>16.477273</v>
      </c>
      <c r="I27" s="17">
        <v>0.57142899999999996</v>
      </c>
      <c r="J27" s="18">
        <f t="shared" si="0"/>
        <v>22.882034999999998</v>
      </c>
      <c r="K27" s="19" t="s">
        <v>16</v>
      </c>
      <c r="L27" s="20">
        <v>14.5</v>
      </c>
      <c r="M27" s="21" t="s">
        <v>11</v>
      </c>
      <c r="N27" s="4">
        <v>18</v>
      </c>
      <c r="O27">
        <v>421625.85499999998</v>
      </c>
      <c r="P27">
        <v>4793728.7089999998</v>
      </c>
      <c r="Q27">
        <v>177.642</v>
      </c>
    </row>
    <row r="28" spans="1:17" x14ac:dyDescent="0.3">
      <c r="A28" s="3" t="s">
        <v>58</v>
      </c>
      <c r="B28" s="15" t="s">
        <v>2</v>
      </c>
      <c r="C28" s="16">
        <v>3.9232100000000001</v>
      </c>
      <c r="D28" s="16">
        <v>62.394443000000003</v>
      </c>
      <c r="E28" s="2">
        <v>1.8774820000000001</v>
      </c>
      <c r="F28" s="1" t="s">
        <v>9</v>
      </c>
      <c r="G28" s="17">
        <v>2.5</v>
      </c>
      <c r="H28" s="17">
        <v>9.5779219999999992</v>
      </c>
      <c r="I28" s="17">
        <v>0.17857100000000001</v>
      </c>
      <c r="J28" s="18">
        <f t="shared" si="0"/>
        <v>12.256492999999999</v>
      </c>
      <c r="K28" s="19" t="s">
        <v>15</v>
      </c>
      <c r="L28" s="20">
        <v>11.5</v>
      </c>
      <c r="M28" s="21" t="s">
        <v>11</v>
      </c>
      <c r="N28" s="4">
        <v>8</v>
      </c>
      <c r="O28">
        <v>421626.59499999997</v>
      </c>
      <c r="P28">
        <v>4793729.2410000004</v>
      </c>
      <c r="Q28">
        <v>177.607</v>
      </c>
    </row>
    <row r="29" spans="1:17" x14ac:dyDescent="0.3">
      <c r="A29" s="3" t="s">
        <v>59</v>
      </c>
      <c r="B29" s="15" t="s">
        <v>2</v>
      </c>
      <c r="C29" s="16">
        <v>4.1012000000000004</v>
      </c>
      <c r="D29" s="16">
        <v>62.712274000000001</v>
      </c>
      <c r="E29" s="2">
        <v>1.7093849999999999</v>
      </c>
      <c r="F29" s="1" t="s">
        <v>10</v>
      </c>
      <c r="G29" s="17">
        <v>6.8055560000000002</v>
      </c>
      <c r="H29" s="17">
        <v>6.8055560000000002</v>
      </c>
      <c r="I29" s="17">
        <v>0</v>
      </c>
      <c r="J29" s="18">
        <f t="shared" si="0"/>
        <v>13.611112</v>
      </c>
      <c r="K29" s="19" t="s">
        <v>15</v>
      </c>
      <c r="L29" s="20">
        <v>12.5</v>
      </c>
      <c r="M29" s="21" t="s">
        <v>11</v>
      </c>
      <c r="N29" s="4">
        <v>21</v>
      </c>
      <c r="O29">
        <v>421625.70500000002</v>
      </c>
      <c r="P29">
        <v>4793728.9040000001</v>
      </c>
      <c r="Q29">
        <v>177.46799999999999</v>
      </c>
    </row>
    <row r="30" spans="1:17" x14ac:dyDescent="0.3">
      <c r="A30" s="3" t="s">
        <v>60</v>
      </c>
      <c r="B30" s="15" t="s">
        <v>2</v>
      </c>
      <c r="C30" s="16">
        <v>3.9683999999999999</v>
      </c>
      <c r="D30" s="16">
        <v>62.453871999999997</v>
      </c>
      <c r="E30" s="2">
        <v>1.757647</v>
      </c>
      <c r="F30" s="1" t="s">
        <v>10</v>
      </c>
      <c r="G30" s="17">
        <v>5.4166670000000003</v>
      </c>
      <c r="H30" s="17">
        <v>13.961039</v>
      </c>
      <c r="I30" s="17">
        <v>0.46428599999999998</v>
      </c>
      <c r="J30" s="18">
        <f t="shared" si="0"/>
        <v>19.841992000000001</v>
      </c>
      <c r="K30" s="19" t="s">
        <v>15</v>
      </c>
      <c r="L30" s="20">
        <v>22</v>
      </c>
      <c r="M30" s="21" t="s">
        <v>11</v>
      </c>
      <c r="N30" s="4">
        <v>15</v>
      </c>
      <c r="O30">
        <v>421626.011</v>
      </c>
      <c r="P30">
        <v>4793729.0789999999</v>
      </c>
      <c r="Q30">
        <v>177.483</v>
      </c>
    </row>
    <row r="31" spans="1:17" x14ac:dyDescent="0.3">
      <c r="A31" s="3" t="s">
        <v>61</v>
      </c>
      <c r="B31" s="15" t="s">
        <v>2</v>
      </c>
      <c r="C31" s="16">
        <v>3.94882</v>
      </c>
      <c r="D31" s="16">
        <v>62.429861000000002</v>
      </c>
      <c r="E31" s="2">
        <v>1.756651</v>
      </c>
      <c r="F31" s="1" t="s">
        <v>10</v>
      </c>
      <c r="G31" s="17">
        <v>5</v>
      </c>
      <c r="H31" s="17">
        <v>13.311688</v>
      </c>
      <c r="I31" s="17">
        <v>0.5</v>
      </c>
      <c r="J31" s="18">
        <f t="shared" si="0"/>
        <v>18.811688</v>
      </c>
      <c r="K31" s="19" t="s">
        <v>16</v>
      </c>
      <c r="L31" s="20">
        <v>22</v>
      </c>
      <c r="M31" s="21" t="s">
        <v>11</v>
      </c>
      <c r="N31" s="4">
        <v>16</v>
      </c>
      <c r="O31">
        <v>421626.27</v>
      </c>
      <c r="P31">
        <v>4793729.2529999996</v>
      </c>
      <c r="Q31">
        <v>177.45400000000001</v>
      </c>
    </row>
    <row r="32" spans="1:17" x14ac:dyDescent="0.3">
      <c r="A32" s="3" t="s">
        <v>62</v>
      </c>
      <c r="B32" s="15" t="s">
        <v>2</v>
      </c>
      <c r="C32" s="16">
        <v>4.1102499999999997</v>
      </c>
      <c r="D32" s="16">
        <v>63.336728000000001</v>
      </c>
      <c r="E32" s="2">
        <v>1.706785</v>
      </c>
      <c r="F32" s="1" t="s">
        <v>10</v>
      </c>
      <c r="G32" s="17">
        <v>8.8194440000000007</v>
      </c>
      <c r="H32" s="17">
        <v>16.720779</v>
      </c>
      <c r="I32" s="17">
        <v>3.5714000000000003E-2</v>
      </c>
      <c r="J32" s="18">
        <f t="shared" si="0"/>
        <v>25.575937</v>
      </c>
      <c r="K32" s="19" t="s">
        <v>15</v>
      </c>
      <c r="L32" s="20">
        <v>12</v>
      </c>
      <c r="M32" s="21" t="s">
        <v>11</v>
      </c>
      <c r="N32" s="4">
        <v>22</v>
      </c>
      <c r="O32">
        <v>421624.88</v>
      </c>
      <c r="P32">
        <v>4793728.5410000002</v>
      </c>
      <c r="Q32">
        <v>177.477</v>
      </c>
    </row>
    <row r="33" spans="1:17" x14ac:dyDescent="0.3">
      <c r="A33" s="3" t="s">
        <v>63</v>
      </c>
      <c r="B33" s="15" t="s">
        <v>2</v>
      </c>
      <c r="C33" s="16">
        <v>4.2500999999999998</v>
      </c>
      <c r="D33" s="16">
        <v>63.216605000000001</v>
      </c>
      <c r="E33" s="2">
        <v>1.658784</v>
      </c>
      <c r="F33" s="1" t="s">
        <v>7</v>
      </c>
      <c r="G33" s="17">
        <v>8.5416670000000003</v>
      </c>
      <c r="H33" s="17">
        <v>16.477273</v>
      </c>
      <c r="I33" s="17">
        <v>0.14285700000000001</v>
      </c>
      <c r="J33" s="18">
        <f t="shared" si="0"/>
        <v>25.161797</v>
      </c>
      <c r="K33" s="19" t="s">
        <v>15</v>
      </c>
      <c r="L33" s="20">
        <v>12</v>
      </c>
      <c r="M33" s="21" t="s">
        <v>11</v>
      </c>
      <c r="N33" s="4">
        <v>23</v>
      </c>
      <c r="O33">
        <v>421625.11300000001</v>
      </c>
      <c r="P33">
        <v>4793728.7149999999</v>
      </c>
      <c r="Q33">
        <v>177.42599999999999</v>
      </c>
    </row>
    <row r="34" spans="1:17" x14ac:dyDescent="0.3">
      <c r="A34" s="3" t="s">
        <v>64</v>
      </c>
      <c r="B34" s="15" t="s">
        <v>2</v>
      </c>
      <c r="C34" s="16">
        <v>4.3847399999999999</v>
      </c>
      <c r="D34" s="16">
        <v>63.245319000000002</v>
      </c>
      <c r="E34" s="2">
        <v>1.635302</v>
      </c>
      <c r="F34" s="1" t="s">
        <v>7</v>
      </c>
      <c r="G34" s="17">
        <v>9.0277779999999996</v>
      </c>
      <c r="H34" s="17">
        <v>15.746753</v>
      </c>
      <c r="I34" s="17">
        <v>0.107143</v>
      </c>
      <c r="J34" s="18">
        <f t="shared" si="0"/>
        <v>24.881674</v>
      </c>
      <c r="K34" s="19" t="s">
        <v>16</v>
      </c>
      <c r="L34" s="20">
        <v>13</v>
      </c>
      <c r="M34" s="21" t="s">
        <v>11</v>
      </c>
      <c r="N34" s="4">
        <v>23</v>
      </c>
      <c r="O34">
        <v>421625.13799999998</v>
      </c>
      <c r="P34">
        <v>4793728.8420000002</v>
      </c>
      <c r="Q34">
        <v>177.363</v>
      </c>
    </row>
    <row r="35" spans="1:17" x14ac:dyDescent="0.3">
      <c r="A35" s="3" t="s">
        <v>65</v>
      </c>
      <c r="B35" s="15" t="s">
        <v>2</v>
      </c>
      <c r="C35" s="16">
        <v>4.3610300000000004</v>
      </c>
      <c r="D35" s="16">
        <v>63.222940999999999</v>
      </c>
      <c r="E35" s="2">
        <v>1.6356679999999999</v>
      </c>
      <c r="F35" s="1" t="s">
        <v>7</v>
      </c>
      <c r="G35" s="17">
        <v>8.6111109999999993</v>
      </c>
      <c r="H35" s="17">
        <v>15.584415999999999</v>
      </c>
      <c r="I35" s="17">
        <v>7.1429000000000006E-2</v>
      </c>
      <c r="J35" s="18">
        <f t="shared" si="0"/>
        <v>24.266955999999997</v>
      </c>
      <c r="K35" s="19" t="s">
        <v>15</v>
      </c>
      <c r="L35" s="20">
        <v>12.5</v>
      </c>
      <c r="M35" s="21" t="s">
        <v>11</v>
      </c>
      <c r="N35" s="4">
        <v>27</v>
      </c>
      <c r="O35">
        <v>421625.277</v>
      </c>
      <c r="P35">
        <v>4793728.8990000002</v>
      </c>
      <c r="Q35">
        <v>177.357</v>
      </c>
    </row>
    <row r="36" spans="1:17" x14ac:dyDescent="0.3">
      <c r="A36" s="3" t="s">
        <v>66</v>
      </c>
      <c r="B36" s="15" t="s">
        <v>2</v>
      </c>
      <c r="C36" s="16">
        <v>4.0426299999999999</v>
      </c>
      <c r="D36" s="16">
        <v>62.60866</v>
      </c>
      <c r="E36" s="2">
        <v>1.7255480000000001</v>
      </c>
      <c r="F36" s="1" t="s">
        <v>10</v>
      </c>
      <c r="G36" s="17">
        <v>6.4583329999999997</v>
      </c>
      <c r="H36" s="17">
        <v>13.555194999999999</v>
      </c>
      <c r="I36" s="17">
        <v>0</v>
      </c>
      <c r="J36" s="18">
        <f t="shared" si="0"/>
        <v>20.013528000000001</v>
      </c>
      <c r="K36" s="19" t="s">
        <v>15</v>
      </c>
      <c r="L36" s="20">
        <v>15</v>
      </c>
      <c r="M36" s="21" t="s">
        <v>11</v>
      </c>
      <c r="N36" s="4">
        <v>16</v>
      </c>
      <c r="O36">
        <v>421626.12599999999</v>
      </c>
      <c r="P36">
        <v>4793729.3490000004</v>
      </c>
      <c r="Q36">
        <v>177.34700000000001</v>
      </c>
    </row>
    <row r="37" spans="1:17" x14ac:dyDescent="0.3">
      <c r="A37" s="3" t="s">
        <v>67</v>
      </c>
      <c r="B37" s="15" t="s">
        <v>2</v>
      </c>
      <c r="C37" s="16">
        <v>4.1118800000000002</v>
      </c>
      <c r="D37" s="16">
        <v>62.854990000000001</v>
      </c>
      <c r="E37" s="2">
        <v>1.7243999999999999</v>
      </c>
      <c r="F37" s="1" t="s">
        <v>10</v>
      </c>
      <c r="G37" s="17">
        <v>6.3888889999999998</v>
      </c>
      <c r="H37" s="17">
        <v>12.5</v>
      </c>
      <c r="I37" s="17">
        <v>0.5</v>
      </c>
      <c r="J37" s="18">
        <f t="shared" si="0"/>
        <v>19.388888999999999</v>
      </c>
      <c r="K37" s="19" t="s">
        <v>15</v>
      </c>
      <c r="L37" s="20">
        <v>16</v>
      </c>
      <c r="M37" s="21" t="s">
        <v>11</v>
      </c>
      <c r="N37" s="4">
        <v>14</v>
      </c>
      <c r="O37">
        <v>421626.27899999998</v>
      </c>
      <c r="P37">
        <v>4793729.5920000002</v>
      </c>
      <c r="Q37">
        <v>177.27199999999999</v>
      </c>
    </row>
    <row r="38" spans="1:17" x14ac:dyDescent="0.3">
      <c r="A38" s="3" t="s">
        <v>68</v>
      </c>
      <c r="B38" s="15" t="s">
        <v>2</v>
      </c>
      <c r="C38" s="16">
        <v>4.2373500000000002</v>
      </c>
      <c r="D38" s="16">
        <v>63.865628000000001</v>
      </c>
      <c r="E38" s="2">
        <v>1.640404</v>
      </c>
      <c r="F38" s="1" t="s">
        <v>7</v>
      </c>
      <c r="G38" s="17">
        <v>8.3333329999999997</v>
      </c>
      <c r="H38" s="17">
        <v>15.503247</v>
      </c>
      <c r="I38" s="17">
        <v>0.17857100000000001</v>
      </c>
      <c r="J38" s="18">
        <f t="shared" si="0"/>
        <v>24.015150999999999</v>
      </c>
      <c r="K38" s="19" t="s">
        <v>15</v>
      </c>
      <c r="L38" s="20">
        <v>13</v>
      </c>
      <c r="M38" s="21" t="s">
        <v>11</v>
      </c>
      <c r="N38" s="4">
        <v>19</v>
      </c>
      <c r="O38">
        <v>421624.08199999999</v>
      </c>
      <c r="P38">
        <v>4793728.4419999998</v>
      </c>
      <c r="Q38">
        <v>177.334</v>
      </c>
    </row>
    <row r="39" spans="1:17" x14ac:dyDescent="0.3">
      <c r="A39" s="3" t="s">
        <v>69</v>
      </c>
      <c r="B39" s="15" t="s">
        <v>2</v>
      </c>
      <c r="C39" s="16">
        <v>4.2084700000000002</v>
      </c>
      <c r="D39" s="16">
        <v>63.760745999999997</v>
      </c>
      <c r="E39" s="2">
        <v>1.693554</v>
      </c>
      <c r="F39" s="1" t="s">
        <v>7</v>
      </c>
      <c r="G39" s="17">
        <v>8.125</v>
      </c>
      <c r="H39" s="17">
        <v>14.853896000000001</v>
      </c>
      <c r="I39" s="17">
        <v>7.1429000000000006E-2</v>
      </c>
      <c r="J39" s="18">
        <f t="shared" si="0"/>
        <v>23.050324999999997</v>
      </c>
      <c r="K39" s="19" t="s">
        <v>15</v>
      </c>
      <c r="L39" s="20">
        <v>13</v>
      </c>
      <c r="M39" s="21" t="s">
        <v>11</v>
      </c>
      <c r="N39" s="4">
        <v>17</v>
      </c>
      <c r="O39">
        <v>421624.27</v>
      </c>
      <c r="P39">
        <v>4793728.5389999999</v>
      </c>
      <c r="Q39">
        <v>177.36600000000001</v>
      </c>
    </row>
    <row r="40" spans="1:17" x14ac:dyDescent="0.3">
      <c r="A40" s="3" t="s">
        <v>70</v>
      </c>
      <c r="B40" s="15" t="s">
        <v>2</v>
      </c>
      <c r="C40" s="16">
        <v>4.0350999999999999</v>
      </c>
      <c r="D40" s="16">
        <v>63.561857000000003</v>
      </c>
      <c r="E40" s="2">
        <v>1.640404</v>
      </c>
      <c r="F40" s="1" t="s">
        <v>7</v>
      </c>
      <c r="G40" s="17">
        <v>7.9166670000000003</v>
      </c>
      <c r="H40" s="17">
        <v>15.097403</v>
      </c>
      <c r="I40" s="17">
        <v>7.1429000000000006E-2</v>
      </c>
      <c r="J40" s="18">
        <f t="shared" si="0"/>
        <v>23.085498999999999</v>
      </c>
      <c r="K40" s="19" t="s">
        <v>15</v>
      </c>
      <c r="L40" s="20">
        <v>12.5</v>
      </c>
      <c r="M40" s="21" t="s">
        <v>11</v>
      </c>
      <c r="N40" s="4">
        <v>16</v>
      </c>
      <c r="O40">
        <v>421624.52899999998</v>
      </c>
      <c r="P40">
        <v>4793728.51</v>
      </c>
      <c r="Q40">
        <v>177.446</v>
      </c>
    </row>
    <row r="41" spans="1:17" x14ac:dyDescent="0.3">
      <c r="A41" s="3" t="s">
        <v>71</v>
      </c>
      <c r="B41" s="15" t="s">
        <v>2</v>
      </c>
      <c r="C41" s="16">
        <v>4.2158699999999998</v>
      </c>
      <c r="D41" s="16">
        <v>63.683579999999999</v>
      </c>
      <c r="E41" s="2">
        <v>1.657637</v>
      </c>
      <c r="F41" s="1" t="s">
        <v>7</v>
      </c>
      <c r="G41" s="17">
        <v>8.8888890000000007</v>
      </c>
      <c r="H41" s="17">
        <v>16.152597</v>
      </c>
      <c r="I41" s="17">
        <v>0.107143</v>
      </c>
      <c r="J41" s="18">
        <f t="shared" si="0"/>
        <v>25.148629</v>
      </c>
      <c r="K41" s="19" t="s">
        <v>15</v>
      </c>
      <c r="L41" s="20">
        <v>13</v>
      </c>
      <c r="M41" s="21" t="s">
        <v>11</v>
      </c>
      <c r="N41" s="4">
        <v>19</v>
      </c>
      <c r="O41">
        <v>421624.64</v>
      </c>
      <c r="P41">
        <v>4793728.7110000001</v>
      </c>
      <c r="Q41">
        <v>177.34700000000001</v>
      </c>
    </row>
    <row r="42" spans="1:17" x14ac:dyDescent="0.3">
      <c r="A42" s="3" t="s">
        <v>72</v>
      </c>
      <c r="B42" s="15" t="s">
        <v>2</v>
      </c>
      <c r="C42" s="16">
        <v>4.6118800000000002</v>
      </c>
      <c r="D42" s="16">
        <v>64.107235000000003</v>
      </c>
      <c r="E42" s="2">
        <v>1.483795</v>
      </c>
      <c r="F42" s="1" t="s">
        <v>7</v>
      </c>
      <c r="G42" s="17">
        <v>8.4722220000000004</v>
      </c>
      <c r="H42" s="17">
        <v>14.529221</v>
      </c>
      <c r="I42" s="17">
        <v>0</v>
      </c>
      <c r="J42" s="18">
        <f t="shared" si="0"/>
        <v>23.001443000000002</v>
      </c>
      <c r="K42" s="19" t="s">
        <v>15</v>
      </c>
      <c r="L42" s="20">
        <v>14</v>
      </c>
      <c r="M42" s="21" t="s">
        <v>11</v>
      </c>
      <c r="N42" s="4">
        <v>21</v>
      </c>
      <c r="O42">
        <v>421623.78200000001</v>
      </c>
      <c r="P42">
        <v>4793728.3729999997</v>
      </c>
      <c r="Q42">
        <v>177.20099999999999</v>
      </c>
    </row>
    <row r="43" spans="1:17" x14ac:dyDescent="0.3">
      <c r="A43" s="3" t="s">
        <v>73</v>
      </c>
      <c r="B43" s="15" t="s">
        <v>2</v>
      </c>
      <c r="C43" s="16">
        <v>4.7403899999999997</v>
      </c>
      <c r="D43" s="16">
        <v>64.185573000000005</v>
      </c>
      <c r="E43" s="2">
        <v>1.491816</v>
      </c>
      <c r="F43" s="1" t="s">
        <v>7</v>
      </c>
      <c r="G43" s="17">
        <v>8.8888890000000007</v>
      </c>
      <c r="H43" s="17">
        <v>14.204545</v>
      </c>
      <c r="I43" s="17">
        <v>0.14285700000000001</v>
      </c>
      <c r="J43" s="18">
        <f t="shared" si="0"/>
        <v>23.236291000000001</v>
      </c>
      <c r="K43" s="19" t="s">
        <v>15</v>
      </c>
      <c r="L43" s="20">
        <v>12</v>
      </c>
      <c r="M43" s="21" t="s">
        <v>11</v>
      </c>
      <c r="N43" s="4">
        <v>22</v>
      </c>
      <c r="O43">
        <v>421623.85499999998</v>
      </c>
      <c r="P43">
        <v>4793728.5880000005</v>
      </c>
      <c r="Q43">
        <v>177.136</v>
      </c>
    </row>
    <row r="44" spans="1:17" x14ac:dyDescent="0.3">
      <c r="A44" s="3" t="s">
        <v>74</v>
      </c>
      <c r="B44" s="15" t="s">
        <v>2</v>
      </c>
      <c r="C44" s="16">
        <v>5.0478800000000001</v>
      </c>
      <c r="D44" s="16">
        <v>63.620871000000001</v>
      </c>
      <c r="E44" s="2">
        <v>1.6030869999999999</v>
      </c>
      <c r="F44" s="1" t="s">
        <v>7</v>
      </c>
      <c r="G44" s="17">
        <v>7.5694439999999998</v>
      </c>
      <c r="H44" s="17">
        <v>11.931818</v>
      </c>
      <c r="I44" s="17">
        <v>0.214286</v>
      </c>
      <c r="J44" s="18">
        <f t="shared" si="0"/>
        <v>19.715548000000002</v>
      </c>
      <c r="K44" s="19" t="s">
        <v>15</v>
      </c>
      <c r="L44" s="20">
        <v>14</v>
      </c>
      <c r="M44" s="21" t="s">
        <v>11</v>
      </c>
      <c r="N44" s="4">
        <v>16</v>
      </c>
      <c r="O44">
        <v>421625.08500000002</v>
      </c>
      <c r="P44">
        <v>4793729.5250000004</v>
      </c>
      <c r="Q44">
        <v>177.11699999999999</v>
      </c>
    </row>
    <row r="45" spans="1:17" x14ac:dyDescent="0.3">
      <c r="A45" s="3" t="s">
        <v>75</v>
      </c>
      <c r="B45" s="15" t="s">
        <v>2</v>
      </c>
      <c r="C45" s="16">
        <v>5.3467500000000001</v>
      </c>
      <c r="D45" s="16">
        <v>64.487848</v>
      </c>
      <c r="E45" s="2">
        <v>1.4728559999999999</v>
      </c>
      <c r="F45" s="1" t="s">
        <v>7</v>
      </c>
      <c r="G45" s="17">
        <v>9.8611109999999993</v>
      </c>
      <c r="H45" s="17">
        <v>13.311688</v>
      </c>
      <c r="I45" s="17">
        <v>0.107143</v>
      </c>
      <c r="J45" s="18">
        <f t="shared" si="0"/>
        <v>23.279941999999998</v>
      </c>
      <c r="K45" s="19" t="s">
        <v>15</v>
      </c>
      <c r="L45" s="20">
        <v>14.5</v>
      </c>
      <c r="M45" s="21" t="s">
        <v>11</v>
      </c>
      <c r="N45" s="4">
        <v>20</v>
      </c>
      <c r="O45">
        <v>421624.32299999997</v>
      </c>
      <c r="P45">
        <v>4793729.29</v>
      </c>
      <c r="Q45">
        <v>177.00299999999999</v>
      </c>
    </row>
    <row r="46" spans="1:17" x14ac:dyDescent="0.3">
      <c r="A46" s="3" t="s">
        <v>76</v>
      </c>
      <c r="B46" s="15" t="s">
        <v>2</v>
      </c>
      <c r="C46" s="16">
        <v>5.5122400000000003</v>
      </c>
      <c r="D46" s="16">
        <v>64.486450000000005</v>
      </c>
      <c r="E46" s="2">
        <v>1.3839269999999999</v>
      </c>
      <c r="F46" s="1" t="s">
        <v>7</v>
      </c>
      <c r="G46" s="17">
        <v>10</v>
      </c>
      <c r="H46" s="17">
        <v>12.824674999999999</v>
      </c>
      <c r="I46" s="17">
        <v>0.214286</v>
      </c>
      <c r="J46" s="18">
        <f t="shared" si="0"/>
        <v>23.038961</v>
      </c>
      <c r="K46" s="19" t="s">
        <v>15</v>
      </c>
      <c r="L46" s="20">
        <v>13.5</v>
      </c>
      <c r="M46" s="21" t="s">
        <v>11</v>
      </c>
      <c r="N46" s="4">
        <v>22</v>
      </c>
      <c r="O46">
        <v>421623.924</v>
      </c>
      <c r="P46">
        <v>4793729.1660000002</v>
      </c>
      <c r="Q46">
        <v>176.91</v>
      </c>
    </row>
    <row r="47" spans="1:17" x14ac:dyDescent="0.3">
      <c r="A47" s="3" t="s">
        <v>77</v>
      </c>
      <c r="B47" s="15" t="s">
        <v>2</v>
      </c>
      <c r="C47" s="16">
        <v>4.02041</v>
      </c>
      <c r="D47" s="16">
        <v>62.925753</v>
      </c>
      <c r="E47" s="2">
        <v>1.6929909999999999</v>
      </c>
      <c r="F47" s="1" t="s">
        <v>7</v>
      </c>
      <c r="G47" s="17">
        <v>3.2638889999999998</v>
      </c>
      <c r="H47" s="17">
        <v>18.75</v>
      </c>
      <c r="I47" s="17">
        <v>0.107143</v>
      </c>
      <c r="J47" s="18">
        <f t="shared" si="0"/>
        <v>22.121032</v>
      </c>
      <c r="K47" s="19" t="s">
        <v>16</v>
      </c>
      <c r="L47" s="20">
        <v>12</v>
      </c>
      <c r="M47" s="21" t="s">
        <v>11</v>
      </c>
      <c r="N47" s="4">
        <v>10</v>
      </c>
      <c r="O47">
        <v>421623.59100000001</v>
      </c>
      <c r="P47">
        <v>4793727.0559999999</v>
      </c>
      <c r="Q47">
        <v>177.57</v>
      </c>
    </row>
    <row r="48" spans="1:17" x14ac:dyDescent="0.3">
      <c r="A48" s="3" t="s">
        <v>78</v>
      </c>
      <c r="B48" s="15" t="s">
        <v>2</v>
      </c>
      <c r="C48" s="16">
        <v>5.5060000000000002</v>
      </c>
      <c r="D48" s="16">
        <v>62.726244000000001</v>
      </c>
      <c r="E48" s="2">
        <v>1.057164</v>
      </c>
      <c r="F48" s="1" t="s">
        <v>8</v>
      </c>
      <c r="G48" s="17">
        <v>5</v>
      </c>
      <c r="H48" s="17">
        <v>14.123377</v>
      </c>
      <c r="I48" s="17">
        <v>0.14285700000000001</v>
      </c>
      <c r="J48" s="18">
        <f t="shared" si="0"/>
        <v>19.266233999999997</v>
      </c>
      <c r="M48" s="21" t="s">
        <v>11</v>
      </c>
      <c r="N48" s="4">
        <v>9</v>
      </c>
      <c r="O48">
        <v>421622.87900000002</v>
      </c>
      <c r="P48">
        <v>4793726.3849999998</v>
      </c>
      <c r="Q48">
        <v>176.947</v>
      </c>
    </row>
    <row r="49" spans="1:17" x14ac:dyDescent="0.3">
      <c r="A49" s="3" t="s">
        <v>79</v>
      </c>
      <c r="B49" s="15" t="s">
        <v>2</v>
      </c>
      <c r="C49" s="16">
        <v>4.5004200000000001</v>
      </c>
      <c r="D49" s="16">
        <v>63.179236000000003</v>
      </c>
      <c r="E49" s="2">
        <v>1.438952</v>
      </c>
      <c r="F49" s="1" t="s">
        <v>7</v>
      </c>
      <c r="G49" s="17">
        <v>6.25</v>
      </c>
      <c r="H49" s="17">
        <v>16.152597</v>
      </c>
      <c r="I49" s="17">
        <v>0</v>
      </c>
      <c r="J49" s="18">
        <f t="shared" si="0"/>
        <v>22.402597</v>
      </c>
      <c r="K49" s="19" t="s">
        <v>16</v>
      </c>
      <c r="L49" s="20">
        <v>14.5</v>
      </c>
      <c r="M49" s="21" t="s">
        <v>11</v>
      </c>
      <c r="N49" s="4">
        <v>20</v>
      </c>
      <c r="O49">
        <v>421623.41700000002</v>
      </c>
      <c r="P49">
        <v>4793727.2139999997</v>
      </c>
      <c r="Q49">
        <v>177.25299999999999</v>
      </c>
    </row>
    <row r="50" spans="1:17" x14ac:dyDescent="0.3">
      <c r="A50" s="3" t="s">
        <v>80</v>
      </c>
      <c r="B50" s="15" t="s">
        <v>2</v>
      </c>
      <c r="C50" s="16">
        <v>4.8991800000000003</v>
      </c>
      <c r="D50" s="16">
        <v>63.322961999999997</v>
      </c>
      <c r="E50" s="2">
        <v>1.3583019999999999</v>
      </c>
      <c r="F50" s="1" t="s">
        <v>7</v>
      </c>
      <c r="G50" s="17">
        <v>6.7361110000000002</v>
      </c>
      <c r="H50" s="17">
        <v>14.529221</v>
      </c>
      <c r="I50" s="17">
        <v>0</v>
      </c>
      <c r="J50" s="18">
        <f t="shared" si="0"/>
        <v>21.265332000000001</v>
      </c>
      <c r="K50" s="19" t="s">
        <v>16</v>
      </c>
      <c r="L50" s="20">
        <v>15</v>
      </c>
      <c r="M50" s="21" t="s">
        <v>11</v>
      </c>
      <c r="N50" s="4">
        <v>26</v>
      </c>
      <c r="O50">
        <v>421623.31099999999</v>
      </c>
      <c r="P50">
        <v>4793727.3360000001</v>
      </c>
      <c r="Q50">
        <v>177.15700000000001</v>
      </c>
    </row>
    <row r="51" spans="1:17" x14ac:dyDescent="0.3">
      <c r="A51" s="3" t="s">
        <v>81</v>
      </c>
      <c r="B51" s="15" t="s">
        <v>2</v>
      </c>
      <c r="C51" s="16">
        <v>4.5753899999999996</v>
      </c>
      <c r="D51" s="16">
        <v>63.626071000000003</v>
      </c>
      <c r="E51" s="2">
        <v>1.5185390000000001</v>
      </c>
      <c r="F51" s="1" t="s">
        <v>7</v>
      </c>
      <c r="G51" s="17">
        <v>7.5694439999999998</v>
      </c>
      <c r="H51" s="17">
        <v>15.827921999999999</v>
      </c>
      <c r="I51" s="17">
        <v>0.25</v>
      </c>
      <c r="J51" s="18">
        <f t="shared" si="0"/>
        <v>23.647365999999998</v>
      </c>
      <c r="K51" s="19" t="s">
        <v>16</v>
      </c>
      <c r="L51" s="20">
        <v>21</v>
      </c>
      <c r="M51" s="21" t="s">
        <v>11</v>
      </c>
      <c r="N51" s="4">
        <v>22</v>
      </c>
      <c r="O51">
        <v>421623.63400000002</v>
      </c>
      <c r="P51">
        <v>4793727.7419999996</v>
      </c>
      <c r="Q51">
        <v>177.27600000000001</v>
      </c>
    </row>
    <row r="52" spans="1:17" x14ac:dyDescent="0.3">
      <c r="A52" s="3" t="s">
        <v>82</v>
      </c>
      <c r="B52" s="15" t="s">
        <v>2</v>
      </c>
      <c r="C52" s="16">
        <v>6.0135199999999998</v>
      </c>
      <c r="D52" s="16">
        <v>63.674222999999998</v>
      </c>
      <c r="E52" s="2">
        <v>1.244076</v>
      </c>
      <c r="F52" s="1" t="s">
        <v>8</v>
      </c>
      <c r="G52" s="17">
        <v>7.0833329999999997</v>
      </c>
      <c r="H52" s="17">
        <v>10.551947999999999</v>
      </c>
      <c r="I52" s="17">
        <v>0.107143</v>
      </c>
      <c r="J52" s="18">
        <f t="shared" si="0"/>
        <v>17.742424</v>
      </c>
      <c r="K52" s="19" t="s">
        <v>15</v>
      </c>
      <c r="L52" s="20">
        <v>11.5</v>
      </c>
      <c r="M52" s="21" t="s">
        <v>11</v>
      </c>
      <c r="N52" s="4">
        <v>18</v>
      </c>
      <c r="O52">
        <v>421623.04300000001</v>
      </c>
      <c r="P52">
        <v>4793727.5080000004</v>
      </c>
      <c r="Q52">
        <v>176.99</v>
      </c>
    </row>
    <row r="53" spans="1:17" x14ac:dyDescent="0.3">
      <c r="A53" s="3" t="s">
        <v>83</v>
      </c>
      <c r="B53" s="15" t="s">
        <v>2</v>
      </c>
      <c r="C53" s="16">
        <v>6.0295899999999998</v>
      </c>
      <c r="D53" s="16">
        <v>63.978496999999997</v>
      </c>
      <c r="E53" s="2">
        <v>1.2589779999999999</v>
      </c>
      <c r="F53" s="1" t="s">
        <v>8</v>
      </c>
      <c r="G53" s="17">
        <v>7.1527779999999996</v>
      </c>
      <c r="H53" s="17">
        <v>11.12013</v>
      </c>
      <c r="I53" s="17">
        <v>0.28571400000000002</v>
      </c>
      <c r="J53" s="18">
        <f t="shared" si="0"/>
        <v>18.558622</v>
      </c>
      <c r="K53" s="19" t="s">
        <v>15</v>
      </c>
      <c r="L53" s="20">
        <v>13.5</v>
      </c>
      <c r="M53" s="21" t="s">
        <v>11</v>
      </c>
      <c r="N53" s="4">
        <v>21</v>
      </c>
      <c r="O53">
        <v>421623.09700000001</v>
      </c>
      <c r="P53">
        <v>4793727.6670000004</v>
      </c>
      <c r="Q53">
        <v>176.98400000000001</v>
      </c>
    </row>
    <row r="54" spans="1:17" x14ac:dyDescent="0.3">
      <c r="A54" s="3" t="s">
        <v>84</v>
      </c>
      <c r="B54" s="15" t="s">
        <v>2</v>
      </c>
      <c r="C54" s="16">
        <v>6.86571</v>
      </c>
      <c r="D54" s="16">
        <v>64.243926000000002</v>
      </c>
      <c r="E54" s="2">
        <v>1.1639520000000001</v>
      </c>
      <c r="F54" s="1" t="s">
        <v>8</v>
      </c>
      <c r="G54" s="17">
        <v>7.2916670000000003</v>
      </c>
      <c r="H54" s="17">
        <v>9.5779219999999992</v>
      </c>
      <c r="I54" s="17">
        <v>0</v>
      </c>
      <c r="J54" s="18">
        <f t="shared" si="0"/>
        <v>16.869588999999998</v>
      </c>
      <c r="K54" s="19" t="s">
        <v>15</v>
      </c>
      <c r="L54" s="20">
        <v>21</v>
      </c>
      <c r="M54" s="21" t="s">
        <v>11</v>
      </c>
      <c r="N54" s="4">
        <v>19</v>
      </c>
      <c r="O54">
        <v>421622.9</v>
      </c>
      <c r="P54">
        <v>4793727.7300000004</v>
      </c>
      <c r="Q54">
        <v>176.864</v>
      </c>
    </row>
    <row r="55" spans="1:17" x14ac:dyDescent="0.3">
      <c r="A55" s="3" t="s">
        <v>85</v>
      </c>
      <c r="B55" s="15" t="s">
        <v>2</v>
      </c>
      <c r="C55" s="16">
        <v>7.7507999999999999</v>
      </c>
      <c r="D55" s="16">
        <v>64.444553999999997</v>
      </c>
      <c r="E55" s="2">
        <v>1.0693440000000001</v>
      </c>
      <c r="F55" s="1" t="s">
        <v>8</v>
      </c>
      <c r="G55" s="17">
        <v>7.0138889999999998</v>
      </c>
      <c r="H55" s="17">
        <v>7.8733769999999996</v>
      </c>
      <c r="I55" s="17">
        <v>0.25</v>
      </c>
      <c r="J55" s="18">
        <f t="shared" si="0"/>
        <v>15.137266</v>
      </c>
      <c r="K55" s="19" t="s">
        <v>15</v>
      </c>
      <c r="L55" s="20">
        <v>13</v>
      </c>
      <c r="M55" s="21" t="s">
        <v>11</v>
      </c>
      <c r="N55" s="4">
        <v>15</v>
      </c>
      <c r="O55">
        <v>421622.68900000001</v>
      </c>
      <c r="P55">
        <v>4793727.7029999997</v>
      </c>
      <c r="Q55">
        <v>176.76900000000001</v>
      </c>
    </row>
    <row r="56" spans="1:17" x14ac:dyDescent="0.3">
      <c r="A56" s="3" t="s">
        <v>86</v>
      </c>
      <c r="B56" s="15" t="s">
        <v>2</v>
      </c>
      <c r="C56" s="16">
        <v>8.0404900000000001</v>
      </c>
      <c r="D56" s="16">
        <v>64.789292000000003</v>
      </c>
      <c r="E56" s="2">
        <v>1.0759179999999999</v>
      </c>
      <c r="F56" s="1" t="s">
        <v>8</v>
      </c>
      <c r="G56" s="17">
        <v>7.4305560000000002</v>
      </c>
      <c r="H56" s="17">
        <v>7.8733769999999996</v>
      </c>
      <c r="I56" s="17">
        <v>0</v>
      </c>
      <c r="J56" s="18">
        <f t="shared" si="0"/>
        <v>15.303933000000001</v>
      </c>
      <c r="K56" s="19" t="s">
        <v>15</v>
      </c>
      <c r="L56" s="20">
        <v>14</v>
      </c>
      <c r="M56" s="21" t="s">
        <v>11</v>
      </c>
      <c r="N56" s="4">
        <v>16</v>
      </c>
      <c r="O56">
        <v>421622.73200000002</v>
      </c>
      <c r="P56">
        <v>4793727.9170000004</v>
      </c>
      <c r="Q56">
        <v>176.75299999999999</v>
      </c>
    </row>
    <row r="57" spans="1:17" x14ac:dyDescent="0.3">
      <c r="A57" s="3" t="s">
        <v>87</v>
      </c>
      <c r="B57" s="15" t="s">
        <v>2</v>
      </c>
      <c r="C57" s="16">
        <v>9.4993800000000004</v>
      </c>
      <c r="D57" s="16">
        <v>65.449864000000005</v>
      </c>
      <c r="E57" s="2">
        <v>0.85068999999999995</v>
      </c>
      <c r="F57" s="1" t="s">
        <v>12</v>
      </c>
      <c r="G57" s="17">
        <v>8.4722220000000004</v>
      </c>
      <c r="H57" s="17">
        <v>5.6006489999999998</v>
      </c>
      <c r="I57" s="17">
        <v>0.25</v>
      </c>
      <c r="J57" s="18">
        <f t="shared" si="0"/>
        <v>14.322870999999999</v>
      </c>
      <c r="K57" s="19" t="s">
        <v>15</v>
      </c>
      <c r="L57" s="20">
        <v>21</v>
      </c>
      <c r="M57" s="21" t="s">
        <v>11</v>
      </c>
      <c r="N57" s="4">
        <v>18</v>
      </c>
      <c r="O57">
        <v>421622.52600000001</v>
      </c>
      <c r="P57">
        <v>4793728.5329999998</v>
      </c>
      <c r="Q57">
        <v>176.49</v>
      </c>
    </row>
    <row r="58" spans="1:17" x14ac:dyDescent="0.3">
      <c r="A58" s="3" t="s">
        <v>88</v>
      </c>
      <c r="B58" s="15" t="s">
        <v>2</v>
      </c>
      <c r="C58" s="16">
        <v>8.2285599999999999</v>
      </c>
      <c r="D58" s="16">
        <v>65.332238000000004</v>
      </c>
      <c r="E58" s="2">
        <v>1.2201880000000001</v>
      </c>
      <c r="F58" s="1" t="s">
        <v>8</v>
      </c>
      <c r="G58" s="17">
        <v>10.625</v>
      </c>
      <c r="H58" s="17">
        <v>6.4123380000000001</v>
      </c>
      <c r="I58" s="17">
        <v>0.107143</v>
      </c>
      <c r="J58" s="18">
        <f t="shared" si="0"/>
        <v>17.144480999999999</v>
      </c>
      <c r="L58" s="20">
        <v>12</v>
      </c>
      <c r="M58" s="21" t="s">
        <v>11</v>
      </c>
      <c r="N58" s="4">
        <v>7</v>
      </c>
      <c r="O58">
        <v>421623.462</v>
      </c>
      <c r="P58">
        <v>4793729.7640000004</v>
      </c>
      <c r="Q58">
        <v>176.63900000000001</v>
      </c>
    </row>
    <row r="59" spans="1:17" x14ac:dyDescent="0.3">
      <c r="A59" s="3" t="s">
        <v>89</v>
      </c>
      <c r="B59" s="15" t="s">
        <v>2</v>
      </c>
      <c r="C59" s="16">
        <v>9.59023</v>
      </c>
      <c r="D59" s="16">
        <v>65.962401999999997</v>
      </c>
      <c r="E59" s="2">
        <v>1.2050719999999999</v>
      </c>
      <c r="F59" s="1" t="s">
        <v>8</v>
      </c>
      <c r="G59" s="17">
        <v>12.361110999999999</v>
      </c>
      <c r="H59" s="17">
        <v>5.3571429999999998</v>
      </c>
      <c r="I59" s="17">
        <v>0.14285700000000001</v>
      </c>
      <c r="J59" s="18">
        <f t="shared" si="0"/>
        <v>17.861110999999998</v>
      </c>
      <c r="K59" s="19" t="s">
        <v>15</v>
      </c>
      <c r="L59" s="20">
        <v>12.5</v>
      </c>
      <c r="M59" s="21" t="s">
        <v>11</v>
      </c>
      <c r="N59" s="4">
        <v>1</v>
      </c>
      <c r="O59">
        <v>421623.90899999999</v>
      </c>
      <c r="P59">
        <v>4793731.2829999998</v>
      </c>
      <c r="Q59">
        <v>176.488</v>
      </c>
    </row>
    <row r="60" spans="1:17" x14ac:dyDescent="0.3">
      <c r="A60" s="3" t="s">
        <v>90</v>
      </c>
      <c r="B60" s="15" t="s">
        <v>2</v>
      </c>
      <c r="C60" s="16">
        <v>9.9501799999999996</v>
      </c>
      <c r="D60" s="16">
        <v>66.090197000000003</v>
      </c>
      <c r="E60" s="2">
        <v>1.1489199999999999</v>
      </c>
      <c r="F60" s="1" t="s">
        <v>8</v>
      </c>
      <c r="G60" s="17">
        <v>13.333333</v>
      </c>
      <c r="H60" s="17">
        <v>4.7077920000000004</v>
      </c>
      <c r="I60" s="17">
        <v>0.32142900000000002</v>
      </c>
      <c r="J60" s="18">
        <f t="shared" si="0"/>
        <v>18.362553999999999</v>
      </c>
      <c r="K60" s="19" t="s">
        <v>16</v>
      </c>
      <c r="L60" s="20">
        <v>13</v>
      </c>
      <c r="M60" s="21" t="s">
        <v>11</v>
      </c>
      <c r="N60" s="4">
        <v>1</v>
      </c>
      <c r="O60">
        <v>421623.93300000002</v>
      </c>
      <c r="P60">
        <v>4793731.6569999997</v>
      </c>
      <c r="Q60">
        <v>176.41900000000001</v>
      </c>
    </row>
    <row r="61" spans="1:17" x14ac:dyDescent="0.3">
      <c r="A61" s="3" t="s">
        <v>91</v>
      </c>
      <c r="B61" s="15" t="s">
        <v>3</v>
      </c>
      <c r="C61" s="16">
        <v>4.0039800000000003</v>
      </c>
      <c r="D61" s="16">
        <v>61.249163000000003</v>
      </c>
      <c r="E61" s="2">
        <v>1.3179419999999999</v>
      </c>
      <c r="F61" s="1" t="s">
        <v>7</v>
      </c>
      <c r="G61" s="17">
        <v>0.27777800000000002</v>
      </c>
      <c r="H61" s="17">
        <v>14.853896000000001</v>
      </c>
      <c r="I61" s="17">
        <v>0</v>
      </c>
      <c r="J61" s="18">
        <f t="shared" si="0"/>
        <v>15.131674</v>
      </c>
      <c r="K61" s="19" t="s">
        <v>16</v>
      </c>
      <c r="L61" s="20">
        <v>21</v>
      </c>
      <c r="M61" s="21" t="s">
        <v>11</v>
      </c>
      <c r="N61" s="4">
        <v>1</v>
      </c>
      <c r="O61">
        <v>421622.57</v>
      </c>
      <c r="P61">
        <v>4793724.9440000001</v>
      </c>
      <c r="Q61">
        <v>177.42099999999999</v>
      </c>
    </row>
    <row r="62" spans="1:17" x14ac:dyDescent="0.3">
      <c r="A62" s="3" t="s">
        <v>92</v>
      </c>
      <c r="B62" s="15" t="s">
        <v>3</v>
      </c>
      <c r="C62" s="16">
        <v>4.0529000000000002</v>
      </c>
      <c r="D62" s="16">
        <v>61.286903000000002</v>
      </c>
      <c r="E62" s="2">
        <v>1.0514159999999999</v>
      </c>
      <c r="F62" s="1" t="s">
        <v>8</v>
      </c>
      <c r="G62" s="17">
        <v>0.41666700000000001</v>
      </c>
      <c r="H62" s="17">
        <v>13.474026</v>
      </c>
      <c r="I62" s="17">
        <v>7.1429000000000006E-2</v>
      </c>
      <c r="J62" s="18">
        <f t="shared" si="0"/>
        <v>13.962122000000001</v>
      </c>
      <c r="K62" s="19" t="s">
        <v>15</v>
      </c>
      <c r="L62" s="20">
        <v>14</v>
      </c>
      <c r="M62" s="21" t="s">
        <v>11</v>
      </c>
      <c r="N62" s="4">
        <v>1</v>
      </c>
      <c r="O62">
        <v>421622.56</v>
      </c>
      <c r="P62">
        <v>4793724.9639999997</v>
      </c>
      <c r="Q62">
        <v>177.14099999999999</v>
      </c>
    </row>
    <row r="63" spans="1:17" x14ac:dyDescent="0.3">
      <c r="A63" s="3" t="s">
        <v>93</v>
      </c>
      <c r="B63" s="15" t="s">
        <v>3</v>
      </c>
      <c r="C63" s="16">
        <v>3.9554900000000002</v>
      </c>
      <c r="D63" s="16">
        <v>60.746526000000003</v>
      </c>
      <c r="E63" s="2">
        <v>1.0514159999999999</v>
      </c>
      <c r="F63" s="1" t="s">
        <v>8</v>
      </c>
      <c r="G63" s="17">
        <v>6.9444000000000006E-2</v>
      </c>
      <c r="H63" s="17">
        <v>10.795455</v>
      </c>
      <c r="I63" s="17">
        <v>3.5714000000000003E-2</v>
      </c>
      <c r="J63" s="18">
        <f t="shared" si="0"/>
        <v>10.900613000000002</v>
      </c>
      <c r="K63" s="19" t="s">
        <v>15</v>
      </c>
      <c r="L63" s="20">
        <v>12.5</v>
      </c>
      <c r="M63" s="21" t="s">
        <v>11</v>
      </c>
      <c r="N63" s="5">
        <v>0</v>
      </c>
      <c r="O63">
        <v>421622.12</v>
      </c>
      <c r="P63">
        <v>4793724.2240000004</v>
      </c>
      <c r="Q63">
        <v>177.251</v>
      </c>
    </row>
    <row r="64" spans="1:17" x14ac:dyDescent="0.3">
      <c r="A64" s="3" t="s">
        <v>94</v>
      </c>
      <c r="B64" s="15" t="s">
        <v>3</v>
      </c>
      <c r="C64" s="16">
        <v>17.871300000000002</v>
      </c>
      <c r="D64" s="16">
        <v>56.730376999999997</v>
      </c>
      <c r="E64" s="2">
        <v>1.492821</v>
      </c>
      <c r="F64" s="1" t="s">
        <v>7</v>
      </c>
      <c r="G64" s="17">
        <v>0.13888900000000001</v>
      </c>
      <c r="H64" s="17">
        <v>8.6850649999999998</v>
      </c>
      <c r="I64" s="17">
        <v>0</v>
      </c>
      <c r="J64" s="18">
        <f t="shared" si="0"/>
        <v>8.8239540000000005</v>
      </c>
      <c r="K64" s="19" t="s">
        <v>15</v>
      </c>
      <c r="L64" s="20">
        <v>16</v>
      </c>
      <c r="M64" s="21" t="s">
        <v>11</v>
      </c>
      <c r="N64" s="5">
        <v>0</v>
      </c>
      <c r="O64">
        <v>421622.11</v>
      </c>
      <c r="P64">
        <v>4793718.4440000001</v>
      </c>
      <c r="Q64">
        <v>180.751</v>
      </c>
    </row>
    <row r="65" spans="1:17" x14ac:dyDescent="0.3">
      <c r="A65" s="3" t="s">
        <v>95</v>
      </c>
      <c r="B65" s="15" t="s">
        <v>3</v>
      </c>
      <c r="C65" s="16">
        <v>18.041899999999998</v>
      </c>
      <c r="D65" s="16">
        <v>57.685465000000001</v>
      </c>
      <c r="E65" s="2">
        <v>1.1106689999999999</v>
      </c>
      <c r="F65" s="1" t="s">
        <v>8</v>
      </c>
      <c r="G65" s="17">
        <v>0.625</v>
      </c>
      <c r="H65" s="17">
        <v>9.8214290000000002</v>
      </c>
      <c r="I65" s="17">
        <v>0</v>
      </c>
      <c r="J65" s="18">
        <f t="shared" si="0"/>
        <v>10.446429</v>
      </c>
      <c r="K65" s="19" t="s">
        <v>16</v>
      </c>
      <c r="L65" s="20">
        <v>19</v>
      </c>
      <c r="M65" s="21" t="s">
        <v>11</v>
      </c>
      <c r="N65" s="5">
        <v>0</v>
      </c>
      <c r="O65">
        <v>421622.55</v>
      </c>
      <c r="P65">
        <v>4793717.3739999998</v>
      </c>
      <c r="Q65">
        <v>180.48099999999999</v>
      </c>
    </row>
    <row r="66" spans="1:17" x14ac:dyDescent="0.3">
      <c r="A66" s="3" t="s">
        <v>96</v>
      </c>
      <c r="B66" s="15" t="s">
        <v>3</v>
      </c>
      <c r="C66" s="16">
        <v>10.6774</v>
      </c>
      <c r="D66" s="16">
        <v>55.974657000000001</v>
      </c>
      <c r="E66" s="2">
        <v>1.2567980000000001</v>
      </c>
      <c r="F66" s="1" t="s">
        <v>8</v>
      </c>
      <c r="G66" s="17">
        <v>0.69444399999999995</v>
      </c>
      <c r="H66" s="17">
        <v>10.795455</v>
      </c>
      <c r="I66" s="17">
        <v>0</v>
      </c>
      <c r="J66" s="18">
        <f t="shared" si="0"/>
        <v>11.489899000000001</v>
      </c>
      <c r="L66" s="20">
        <v>21</v>
      </c>
      <c r="M66" s="21" t="s">
        <v>11</v>
      </c>
      <c r="N66" s="5">
        <v>0</v>
      </c>
      <c r="O66">
        <v>421622.26</v>
      </c>
      <c r="P66">
        <v>4793717.1239999998</v>
      </c>
      <c r="Q66">
        <v>180.251</v>
      </c>
    </row>
    <row r="67" spans="1:17" x14ac:dyDescent="0.3">
      <c r="A67" s="3" t="s">
        <v>97</v>
      </c>
      <c r="B67" s="15" t="s">
        <v>4</v>
      </c>
      <c r="C67" s="16">
        <v>3.8735900000000001</v>
      </c>
      <c r="D67" s="16">
        <v>54.716262</v>
      </c>
      <c r="E67" s="2">
        <v>1.4804710000000001</v>
      </c>
      <c r="F67" s="1" t="s">
        <v>7</v>
      </c>
      <c r="G67" s="17">
        <v>0.69444399999999995</v>
      </c>
      <c r="H67" s="17">
        <v>14.204545</v>
      </c>
      <c r="I67" s="17">
        <v>0</v>
      </c>
      <c r="J67" s="18">
        <f t="shared" ref="J67:J78" si="1">SUM(G67:I67)</f>
        <v>14.898989</v>
      </c>
      <c r="K67" s="19" t="s">
        <v>16</v>
      </c>
      <c r="L67" s="20">
        <v>23.5</v>
      </c>
      <c r="M67" s="21" t="s">
        <v>11</v>
      </c>
      <c r="N67" s="4">
        <v>1</v>
      </c>
      <c r="O67">
        <v>421627.46500000003</v>
      </c>
      <c r="P67">
        <v>4793718.0779999997</v>
      </c>
      <c r="Q67">
        <v>179.40100000000001</v>
      </c>
    </row>
    <row r="68" spans="1:17" x14ac:dyDescent="0.3">
      <c r="A68" s="3" t="s">
        <v>98</v>
      </c>
      <c r="B68" s="15" t="s">
        <v>4</v>
      </c>
      <c r="C68" s="16">
        <v>3.9485399999999999</v>
      </c>
      <c r="D68" s="16">
        <v>54.925386000000003</v>
      </c>
      <c r="E68" s="2">
        <v>1.5155749999999999</v>
      </c>
      <c r="F68" s="1" t="s">
        <v>7</v>
      </c>
      <c r="G68" s="17">
        <v>0.34722199999999998</v>
      </c>
      <c r="H68" s="17">
        <v>15.665584000000001</v>
      </c>
      <c r="I68" s="17">
        <v>0.82142899999999996</v>
      </c>
      <c r="J68" s="18">
        <f t="shared" si="1"/>
        <v>16.834235</v>
      </c>
      <c r="K68" s="19" t="s">
        <v>16</v>
      </c>
      <c r="L68" s="20">
        <v>12</v>
      </c>
      <c r="M68" s="21" t="s">
        <v>11</v>
      </c>
      <c r="N68" s="4">
        <v>1</v>
      </c>
      <c r="O68">
        <v>421627.29499999998</v>
      </c>
      <c r="P68">
        <v>4793717.8779999996</v>
      </c>
      <c r="Q68">
        <v>179.36099999999999</v>
      </c>
    </row>
    <row r="69" spans="1:17" x14ac:dyDescent="0.3">
      <c r="A69" s="3" t="s">
        <v>99</v>
      </c>
      <c r="B69" s="15" t="s">
        <v>4</v>
      </c>
      <c r="C69" s="16">
        <v>4.3049799999999996</v>
      </c>
      <c r="D69" s="16">
        <v>63.172688000000001</v>
      </c>
      <c r="E69" s="2">
        <v>1.5562389999999999</v>
      </c>
      <c r="F69" s="1" t="s">
        <v>7</v>
      </c>
      <c r="G69" s="17">
        <v>2.5</v>
      </c>
      <c r="H69" s="17">
        <v>13.636364</v>
      </c>
      <c r="I69" s="17">
        <v>0.42857099999999998</v>
      </c>
      <c r="J69" s="18">
        <f t="shared" si="1"/>
        <v>16.564935000000002</v>
      </c>
      <c r="K69" s="19" t="s">
        <v>15</v>
      </c>
      <c r="L69" s="20">
        <v>12</v>
      </c>
      <c r="M69" s="21" t="s">
        <v>11</v>
      </c>
      <c r="N69" s="5">
        <v>0</v>
      </c>
      <c r="O69">
        <v>421614.64500000002</v>
      </c>
      <c r="P69">
        <v>4793708.3480000002</v>
      </c>
      <c r="Q69">
        <v>179.81100000000001</v>
      </c>
    </row>
    <row r="70" spans="1:17" x14ac:dyDescent="0.3">
      <c r="A70" s="3" t="s">
        <v>100</v>
      </c>
      <c r="B70" s="15" t="s">
        <v>5</v>
      </c>
      <c r="C70" s="16">
        <v>23.6419</v>
      </c>
      <c r="D70" s="16">
        <v>71.418800000000005</v>
      </c>
      <c r="E70" s="2">
        <v>0.98887000000000003</v>
      </c>
      <c r="F70" s="1" t="s">
        <v>12</v>
      </c>
      <c r="G70" s="17">
        <v>11.805555999999999</v>
      </c>
      <c r="H70" s="17">
        <v>0.48701299999999997</v>
      </c>
      <c r="I70" s="17">
        <v>0.53571400000000002</v>
      </c>
      <c r="J70" s="18">
        <f t="shared" si="1"/>
        <v>12.828282999999999</v>
      </c>
      <c r="K70" s="19" t="s">
        <v>15</v>
      </c>
      <c r="L70" s="20">
        <v>21.5</v>
      </c>
      <c r="M70" s="21" t="s">
        <v>11</v>
      </c>
      <c r="N70" s="4">
        <v>1</v>
      </c>
      <c r="O70" s="26">
        <v>421621.03</v>
      </c>
      <c r="P70" s="3">
        <v>4793733.67</v>
      </c>
      <c r="Q70">
        <v>176.39099999999999</v>
      </c>
    </row>
    <row r="71" spans="1:17" x14ac:dyDescent="0.3">
      <c r="A71" s="3" t="s">
        <v>101</v>
      </c>
      <c r="B71" s="15" t="s">
        <v>5</v>
      </c>
      <c r="C71" s="16">
        <v>26.668900000000001</v>
      </c>
      <c r="D71" s="16">
        <v>72.123328000000001</v>
      </c>
      <c r="E71" s="2">
        <v>0.544543</v>
      </c>
      <c r="F71" s="1" t="s">
        <v>12</v>
      </c>
      <c r="G71" s="17">
        <v>12.847222</v>
      </c>
      <c r="H71" s="17">
        <v>0</v>
      </c>
      <c r="I71" s="17">
        <v>0.64285700000000001</v>
      </c>
      <c r="J71" s="18">
        <f t="shared" si="1"/>
        <v>13.490079</v>
      </c>
      <c r="K71" s="19" t="s">
        <v>16</v>
      </c>
      <c r="L71" s="20">
        <v>23</v>
      </c>
      <c r="M71" s="21" t="s">
        <v>11</v>
      </c>
      <c r="N71" s="4">
        <v>1</v>
      </c>
      <c r="O71" s="26">
        <v>421620.47999999998</v>
      </c>
      <c r="P71" s="3">
        <v>4793734.1900000004</v>
      </c>
      <c r="Q71">
        <v>175.99100000000001</v>
      </c>
    </row>
    <row r="72" spans="1:17" x14ac:dyDescent="0.3">
      <c r="A72" s="3" t="s">
        <v>102</v>
      </c>
      <c r="B72" s="15" t="s">
        <v>5</v>
      </c>
      <c r="C72" s="16">
        <v>31.442900000000002</v>
      </c>
      <c r="D72" s="16">
        <v>81.193652</v>
      </c>
      <c r="E72" s="2">
        <v>1.081847</v>
      </c>
      <c r="F72" s="1" t="s">
        <v>8</v>
      </c>
      <c r="G72" s="17">
        <v>10.972222</v>
      </c>
      <c r="H72" s="17">
        <v>0.60714299999999999</v>
      </c>
      <c r="I72" s="17">
        <v>3.5714290000000002</v>
      </c>
      <c r="J72" s="18">
        <f t="shared" si="1"/>
        <v>15.150794000000001</v>
      </c>
      <c r="K72" s="19" t="s">
        <v>16</v>
      </c>
      <c r="L72" s="20">
        <v>12</v>
      </c>
      <c r="M72" s="21" t="s">
        <v>11</v>
      </c>
      <c r="N72" s="4">
        <v>2</v>
      </c>
      <c r="O72">
        <v>421611.11599999998</v>
      </c>
      <c r="P72">
        <v>4793729.87</v>
      </c>
      <c r="Q72">
        <v>175.24799999999999</v>
      </c>
    </row>
    <row r="73" spans="1:17" x14ac:dyDescent="0.3">
      <c r="A73" s="3" t="s">
        <v>103</v>
      </c>
      <c r="B73" s="15" t="s">
        <v>5</v>
      </c>
      <c r="C73" s="16">
        <v>46.357700000000001</v>
      </c>
      <c r="D73" s="16">
        <v>85.308694000000003</v>
      </c>
      <c r="E73" s="2">
        <v>0.90797399999999995</v>
      </c>
      <c r="F73" s="1" t="s">
        <v>12</v>
      </c>
      <c r="G73" s="17">
        <v>6.1805560000000002</v>
      </c>
      <c r="H73" s="17">
        <v>0</v>
      </c>
      <c r="I73" s="17">
        <v>0.92857100000000004</v>
      </c>
      <c r="J73" s="18">
        <f t="shared" si="1"/>
        <v>7.109127</v>
      </c>
      <c r="K73" s="19" t="s">
        <v>15</v>
      </c>
      <c r="L73" s="20">
        <v>12</v>
      </c>
      <c r="M73" s="21" t="s">
        <v>11</v>
      </c>
      <c r="N73" s="5">
        <v>0</v>
      </c>
      <c r="O73">
        <v>421607.14600000001</v>
      </c>
      <c r="P73">
        <v>4793729.26</v>
      </c>
      <c r="Q73">
        <v>175.02799999999999</v>
      </c>
    </row>
    <row r="74" spans="1:17" x14ac:dyDescent="0.3">
      <c r="A74" s="3" t="s">
        <v>104</v>
      </c>
      <c r="B74" s="15" t="s">
        <v>5</v>
      </c>
      <c r="C74" s="16">
        <v>34.002499999999998</v>
      </c>
      <c r="D74" s="16">
        <v>82.383326999999994</v>
      </c>
      <c r="E74" s="2">
        <v>0.93738500000000002</v>
      </c>
      <c r="F74" s="1" t="s">
        <v>12</v>
      </c>
      <c r="G74" s="17">
        <v>12.430555999999999</v>
      </c>
      <c r="H74" s="17">
        <v>2.3538960000000002</v>
      </c>
      <c r="I74" s="17">
        <v>0.64285700000000001</v>
      </c>
      <c r="J74" s="18">
        <f t="shared" si="1"/>
        <v>15.427308999999999</v>
      </c>
      <c r="K74" s="19" t="s">
        <v>15</v>
      </c>
      <c r="L74" s="20">
        <v>12</v>
      </c>
      <c r="M74" s="21" t="s">
        <v>11</v>
      </c>
      <c r="N74" s="4">
        <v>2</v>
      </c>
      <c r="O74">
        <v>421609.71600000001</v>
      </c>
      <c r="P74">
        <v>4793731.75</v>
      </c>
      <c r="Q74">
        <v>175.208</v>
      </c>
    </row>
    <row r="75" spans="1:17" x14ac:dyDescent="0.3">
      <c r="A75" s="3" t="s">
        <v>105</v>
      </c>
      <c r="B75" s="15" t="s">
        <v>5</v>
      </c>
      <c r="C75" s="16">
        <v>72.229100000000003</v>
      </c>
      <c r="D75" s="16">
        <v>88.691430999999994</v>
      </c>
      <c r="E75" s="2">
        <v>0.71353100000000003</v>
      </c>
      <c r="F75" s="1" t="s">
        <v>12</v>
      </c>
      <c r="G75" s="17">
        <v>2.2222219999999999</v>
      </c>
      <c r="H75" s="17">
        <v>0</v>
      </c>
      <c r="I75" s="17">
        <v>2.8571430000000002</v>
      </c>
      <c r="J75" s="18">
        <f t="shared" si="1"/>
        <v>5.0793650000000001</v>
      </c>
      <c r="K75" s="19" t="s">
        <v>16</v>
      </c>
      <c r="L75" s="20">
        <v>23</v>
      </c>
      <c r="M75" s="21" t="s">
        <v>11</v>
      </c>
      <c r="N75" s="5">
        <v>0</v>
      </c>
      <c r="O75">
        <v>421607.11310000002</v>
      </c>
      <c r="P75">
        <v>4793724.9129999997</v>
      </c>
      <c r="Q75">
        <v>175.138214</v>
      </c>
    </row>
    <row r="76" spans="1:17" x14ac:dyDescent="0.3">
      <c r="A76" s="3" t="s">
        <v>106</v>
      </c>
      <c r="B76" s="15" t="s">
        <v>5</v>
      </c>
      <c r="C76" s="16">
        <v>63.6907</v>
      </c>
      <c r="D76" s="16">
        <v>87.437585999999996</v>
      </c>
      <c r="E76" s="2">
        <v>0.81726299999999996</v>
      </c>
      <c r="F76" s="1" t="s">
        <v>12</v>
      </c>
      <c r="G76" s="17">
        <v>4.0277779999999996</v>
      </c>
      <c r="H76" s="17">
        <v>0</v>
      </c>
      <c r="I76" s="17">
        <v>2.5</v>
      </c>
      <c r="J76" s="18">
        <f t="shared" si="1"/>
        <v>6.5277779999999996</v>
      </c>
      <c r="L76" s="20">
        <v>12</v>
      </c>
      <c r="M76" s="21" t="s">
        <v>11</v>
      </c>
      <c r="N76" s="5">
        <v>0</v>
      </c>
      <c r="O76">
        <v>421606.37310000003</v>
      </c>
      <c r="P76">
        <v>4793726.483</v>
      </c>
      <c r="Q76">
        <v>174.94821400000001</v>
      </c>
    </row>
    <row r="77" spans="1:17" x14ac:dyDescent="0.3">
      <c r="A77" s="3" t="s">
        <v>107</v>
      </c>
      <c r="B77" s="15" t="s">
        <v>5</v>
      </c>
      <c r="C77" s="16">
        <v>32.511400000000002</v>
      </c>
      <c r="D77" s="16">
        <v>81.962186000000003</v>
      </c>
      <c r="E77" s="2">
        <v>1.022478</v>
      </c>
      <c r="F77" s="1" t="s">
        <v>8</v>
      </c>
      <c r="G77" s="17">
        <v>11.875</v>
      </c>
      <c r="H77" s="17">
        <v>0</v>
      </c>
      <c r="I77" s="17">
        <v>0.89285700000000001</v>
      </c>
      <c r="J77" s="18">
        <f t="shared" si="1"/>
        <v>12.767856999999999</v>
      </c>
      <c r="L77" s="20">
        <v>12</v>
      </c>
      <c r="M77" s="21" t="s">
        <v>11</v>
      </c>
      <c r="N77" s="4">
        <v>2</v>
      </c>
      <c r="O77">
        <v>421609.97600000002</v>
      </c>
      <c r="P77">
        <v>4793731.92</v>
      </c>
      <c r="Q77">
        <v>175.30799999999999</v>
      </c>
    </row>
    <row r="78" spans="1:17" x14ac:dyDescent="0.3">
      <c r="A78" s="3" t="s">
        <v>108</v>
      </c>
      <c r="B78" s="15" t="s">
        <v>6</v>
      </c>
      <c r="C78" s="16">
        <v>67.105900000000005</v>
      </c>
      <c r="D78" s="16">
        <v>167.46561500000001</v>
      </c>
      <c r="E78" s="2">
        <v>1.42727</v>
      </c>
      <c r="F78" s="1" t="s">
        <v>7</v>
      </c>
      <c r="G78" s="17">
        <v>1.736111</v>
      </c>
      <c r="H78" s="17">
        <v>15.097403</v>
      </c>
      <c r="I78" s="17">
        <v>0</v>
      </c>
      <c r="J78" s="18">
        <f t="shared" si="1"/>
        <v>16.833514000000001</v>
      </c>
      <c r="K78" s="19" t="s">
        <v>15</v>
      </c>
      <c r="L78" s="20">
        <v>14</v>
      </c>
      <c r="M78" s="21" t="s">
        <v>11</v>
      </c>
      <c r="N78" s="5">
        <v>0</v>
      </c>
      <c r="O78">
        <v>421566.23340000003</v>
      </c>
      <c r="P78">
        <v>4793725.8159999996</v>
      </c>
      <c r="Q78">
        <v>176.976632</v>
      </c>
    </row>
    <row r="79" spans="1:17" x14ac:dyDescent="0.3">
      <c r="B79" s="3"/>
      <c r="C79" s="22"/>
      <c r="D79" s="22"/>
      <c r="E79" s="22"/>
      <c r="F79" s="3"/>
      <c r="G79" s="22"/>
      <c r="H79" s="22"/>
      <c r="I79" s="22"/>
      <c r="J79" s="22"/>
      <c r="K79" s="3"/>
      <c r="L79" s="3"/>
      <c r="M79" s="3"/>
      <c r="N79" s="3"/>
    </row>
    <row r="80" spans="1:17" x14ac:dyDescent="0.3">
      <c r="B80" s="3"/>
      <c r="C80" s="22"/>
      <c r="D80" s="22"/>
      <c r="E80" s="22"/>
      <c r="F80" s="3"/>
      <c r="G80" s="22"/>
      <c r="H80" s="22"/>
      <c r="I80" s="22"/>
      <c r="J80" s="22"/>
      <c r="K80" s="3"/>
      <c r="L80" s="3"/>
      <c r="M80" s="3"/>
      <c r="N80" s="3"/>
    </row>
    <row r="81" spans="2:16" x14ac:dyDescent="0.3">
      <c r="B81" s="3"/>
      <c r="C81" s="22"/>
      <c r="D81" s="22"/>
      <c r="E81" s="22"/>
      <c r="F81" s="3"/>
      <c r="G81" s="22"/>
      <c r="H81" s="22"/>
      <c r="I81" s="22"/>
      <c r="J81" s="22"/>
      <c r="K81" s="3"/>
      <c r="L81" s="3"/>
      <c r="M81" s="3"/>
      <c r="N81" s="3"/>
      <c r="P81" s="26"/>
    </row>
    <row r="82" spans="2:16" x14ac:dyDescent="0.3">
      <c r="B82" s="3"/>
      <c r="C82" s="22"/>
      <c r="D82" s="22"/>
      <c r="E82" s="22"/>
      <c r="F82" s="3"/>
      <c r="G82" s="22"/>
      <c r="H82" s="22"/>
      <c r="I82" s="22"/>
      <c r="J82" s="22"/>
      <c r="K82" s="3"/>
      <c r="L82" s="3"/>
      <c r="M82" s="3"/>
      <c r="N82" s="3"/>
    </row>
    <row r="83" spans="2:16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2:16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2:16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2:16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2:16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2:16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2:16" x14ac:dyDescent="0.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2:16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2:16" x14ac:dyDescent="0.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2:16" x14ac:dyDescent="0.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2:16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2:16" x14ac:dyDescent="0.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2:16" x14ac:dyDescent="0.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2:16" x14ac:dyDescent="0.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</sheetData>
  <phoneticPr fontId="1" type="noConversion"/>
  <pageMargins left="0.7" right="0.7" top="0.75" bottom="0.75" header="0.3" footer="0.3"/>
  <ignoredErrors>
    <ignoredError sqref="J3:J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Spaey</dc:creator>
  <cp:lastModifiedBy>Olga Spaey</cp:lastModifiedBy>
  <dcterms:created xsi:type="dcterms:W3CDTF">2024-05-29T13:57:58Z</dcterms:created>
  <dcterms:modified xsi:type="dcterms:W3CDTF">2024-12-02T12:24:40Z</dcterms:modified>
</cp:coreProperties>
</file>