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Olga Vovk\Documents\BRICS\Python\dataElements\2023-02-02\"/>
    </mc:Choice>
  </mc:AlternateContent>
  <xr:revisionPtr revIDLastSave="0" documentId="13_ncr:1_{8925ADAD-93A3-4868-B74B-DE1B54031C5F}" xr6:coauthVersionLast="47" xr6:coauthVersionMax="47" xr10:uidLastSave="{00000000-0000-0000-0000-000000000000}"/>
  <bookViews>
    <workbookView xWindow="90855" yWindow="-1020" windowWidth="23025" windowHeight="13035" xr2:uid="{00000000-000D-0000-FFFF-FFFF00000000}"/>
  </bookViews>
  <sheets>
    <sheet name="DEs_UMLS_MetaMap" sheetId="1" r:id="rId1"/>
    <sheet name="to Table_1" sheetId="5" r:id="rId2"/>
    <sheet name="Diagnosis &amp; Disease Progression" sheetId="6" r:id="rId3"/>
    <sheet name="Lineage" sheetId="7" r:id="rId4"/>
  </sheets>
  <definedNames>
    <definedName name="_xlnm._FilterDatabase" localSheetId="0" hidden="1">DEs_UMLS_MetaMap!$S$1:$S$139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0" i="1" l="1"/>
  <c r="F15" i="1"/>
  <c r="F8" i="1"/>
</calcChain>
</file>

<file path=xl/sharedStrings.xml><?xml version="1.0" encoding="utf-8"?>
<sst xmlns="http://schemas.openxmlformats.org/spreadsheetml/2006/main" count="2350" uniqueCount="526">
  <si>
    <t>variable name</t>
  </si>
  <si>
    <t>title</t>
  </si>
  <si>
    <t>definition</t>
  </si>
  <si>
    <t>permissible value descriptions</t>
  </si>
  <si>
    <t>PMID</t>
  </si>
  <si>
    <t>CandidateScore</t>
  </si>
  <si>
    <t>CandidateCUI</t>
  </si>
  <si>
    <t>CandidateMatched</t>
  </si>
  <si>
    <t>CandidatePreferred</t>
  </si>
  <si>
    <t>MatchedWords</t>
  </si>
  <si>
    <t>SemTypes</t>
  </si>
  <si>
    <t>MatchMaps</t>
  </si>
  <si>
    <t>IsHead</t>
  </si>
  <si>
    <t>IsOverMatch</t>
  </si>
  <si>
    <t>Sources</t>
  </si>
  <si>
    <t>ConceptPIs</t>
  </si>
  <si>
    <t>Status</t>
  </si>
  <si>
    <t>Negated</t>
  </si>
  <si>
    <t>var1</t>
  </si>
  <si>
    <t xml:space="preserve">Self-Reported COVID-19 Diagnosis Occurrence Indicator Have you been diagnosed with COVID?
</t>
  </si>
  <si>
    <t>C5203670</t>
  </si>
  <si>
    <t>COVID19</t>
  </si>
  <si>
    <t>COVID-19</t>
  </si>
  <si>
    <t>['covid19']</t>
  </si>
  <si>
    <t>['dsyn']</t>
  </si>
  <si>
    <t>[{'TextMatchStart': '2', 'TextMatchEnd': '2', 'ConcMatchStart': '1', 'ConcMatchEnd': '1', 'LexVariation': '0'}]</t>
  </si>
  <si>
    <t>yes</t>
  </si>
  <si>
    <t>no</t>
  </si>
  <si>
    <t>['ICD10CM', 'MSH', 'MTH', 'NLMSubSyn', 'SNOMEDCT_US']</t>
  </si>
  <si>
    <t>[{'StartPos': '30', 'Length': '7'}]</t>
  </si>
  <si>
    <t>0</t>
  </si>
  <si>
    <t>C5203676</t>
  </si>
  <si>
    <t>2019 novel coronavirus</t>
  </si>
  <si>
    <t>['covid', '19']</t>
  </si>
  <si>
    <t>['virs']</t>
  </si>
  <si>
    <t>[{'TextMatchStart': '2', 'TextMatchEnd': '2', 'ConcMatchStart': '1', 'ConcMatchEnd': '2', 'LexVariation': '0'}]</t>
  </si>
  <si>
    <t>['LNC', 'MSH', 'MTH', 'NCI', 'NLMSubSyn', 'SNOMEDCT_US']</t>
  </si>
  <si>
    <t>C5243469</t>
  </si>
  <si>
    <t>COVID19 (document)</t>
  </si>
  <si>
    <t>['inpr']</t>
  </si>
  <si>
    <t>['LNC', 'MTH']</t>
  </si>
  <si>
    <t>C0011900</t>
  </si>
  <si>
    <t>Diagnosed</t>
  </si>
  <si>
    <t>Diagnosis</t>
  </si>
  <si>
    <t>['diagnosed']</t>
  </si>
  <si>
    <t>['diap']</t>
  </si>
  <si>
    <t>[{'TextMatchStart': '6', 'TextMatchEnd': '6', 'ConcMatchStart': '1', 'ConcMatchEnd': '1', 'LexVariation': '0'}]</t>
  </si>
  <si>
    <t>['AOD', 'CCS', 'CHV', 'CSP', 'HL7V3.0', 'LCH', 'LCH_NW', 'LNC', 'MCM', 'MSH', 'MTH', 'NCI', 'NCI_CDISC', 'NCI_NCI-GLOSS', 'NCI_NICHD', 'SNOMEDCT_US']</t>
  </si>
  <si>
    <t>[{'StartPos': '52', 'Length': '9'}]</t>
  </si>
  <si>
    <t>C0681906</t>
  </si>
  <si>
    <t>self reported</t>
  </si>
  <si>
    <t>Patient Self-Report</t>
  </si>
  <si>
    <t>['self', 'reported']</t>
  </si>
  <si>
    <t>['resa']</t>
  </si>
  <si>
    <t>[{'TextMatchStart': '1', 'TextMatchEnd': '1', 'ConcMatchStart': '1', 'ConcMatchEnd': '2', 'LexVariation': '0'}]</t>
  </si>
  <si>
    <t>['CHV', 'MTH', 'NCI', 'NCI_CDISC-GLOSS', 'NCI_CTRP', 'NLMSubSyn']</t>
  </si>
  <si>
    <t>[{'StartPos': '17', 'Length': '12'}]</t>
  </si>
  <si>
    <t>C2700446</t>
  </si>
  <si>
    <t>Self-reported</t>
  </si>
  <si>
    <t>Self-Report</t>
  </si>
  <si>
    <t>['AOD', 'MSH', 'MTH', 'NCI', 'NCI_CDISC', 'NCI_FDA', 'NLMSubSyn', 'SNOMEDCT_US']</t>
  </si>
  <si>
    <t>var2</t>
  </si>
  <si>
    <t>Self-Reported COVID-19 Diagnosis Date When were you diagnosed with COVID?</t>
  </si>
  <si>
    <t>var3</t>
  </si>
  <si>
    <t>COVID-19 Disease Severity
 What is the COVID-19 severity at time of diagnosis?</t>
  </si>
  <si>
    <t>C0521117</t>
  </si>
  <si>
    <t>Severity, Disease</t>
  </si>
  <si>
    <t>Severity of illness</t>
  </si>
  <si>
    <t>['disease', 'severity']</t>
  </si>
  <si>
    <t>['qlco']</t>
  </si>
  <si>
    <t>[{'TextMatchStart': '2', 'TextMatchEnd': '2', 'ConcMatchStart': '1', 'ConcMatchEnd': '1', 'LexVariation': '0'}, {'TextMatchStart': '3', 'TextMatchEnd': '3', 'ConcMatchStart': '2', 'ConcMatchEnd': '2', 'LexVariation': '0'}]</t>
  </si>
  <si>
    <t>['AOD', 'CHV', 'MSH', 'MTH', 'NLMSubSyn', 'SNMI', 'SNOMEDCT_US']</t>
  </si>
  <si>
    <t>[{'StartPos': '25', 'Length': '16'}]</t>
  </si>
  <si>
    <t>C0012634</t>
  </si>
  <si>
    <t>Disease</t>
  </si>
  <si>
    <t>['disease']</t>
  </si>
  <si>
    <t>['CHV', 'CSP', 'LCH', 'LCH_NW', 'LNC', 'MSH', 'MTH', 'NCI', 'NCI_CDISC-GLOSS', 'NCI_CTRP', 'NCI_ICDC', 'NCI_NCI-GLOSS', 'NCI_NICHD', 'SNM', 'SNMI', 'SNOMEDCT_US']</t>
  </si>
  <si>
    <t>[{'StartPos': '25', 'Length': '7'}]</t>
  </si>
  <si>
    <t>C0040223</t>
  </si>
  <si>
    <t>TIME</t>
  </si>
  <si>
    <t>Time</t>
  </si>
  <si>
    <t>['time']</t>
  </si>
  <si>
    <t>['tmco']</t>
  </si>
  <si>
    <t>[{'TextMatchStart': '9', 'TextMatchEnd': '9', 'ConcMatchStart': '1', 'ConcMatchEnd': '1', 'LexVariation': '0'}]</t>
  </si>
  <si>
    <t>['CHV', 'HL7V2.5', 'LCH', 'LCH_NW', 'LNC', 'MSH', 'MTH', 'NCI', 'NCI_NICHD', 'SNOMEDCT_US']</t>
  </si>
  <si>
    <t>[{'StartPos': '71', 'Length': '4'}]</t>
  </si>
  <si>
    <t>Severity</t>
  </si>
  <si>
    <t>['severity']</t>
  </si>
  <si>
    <t>[{'TextMatchStart': '3', 'TextMatchEnd': '3', 'ConcMatchStart': '1', 'ConcMatchEnd': '1', 'LexVariation': '0'}]</t>
  </si>
  <si>
    <t>[{'StartPos': '33', 'Length': '8'}]</t>
  </si>
  <si>
    <t>C0522510</t>
  </si>
  <si>
    <t>With intensity</t>
  </si>
  <si>
    <t>['CHV', 'HPO', 'MTH', 'NCI', 'SNMI', 'SNOMEDCT_US']</t>
  </si>
  <si>
    <t>C3541383</t>
  </si>
  <si>
    <t>Time (foundation metadata concept)</t>
  </si>
  <si>
    <t>['MTH', 'SNOMEDCT_US']</t>
  </si>
  <si>
    <t>[{'TextMatchStart': '1', 'TextMatchEnd': '1', 'ConcMatchStart': '1', 'ConcMatchEnd': '1', 'LexVariation': '0'}]</t>
  </si>
  <si>
    <t>[{'StartPos': '17', 'Length': '7'}]</t>
  </si>
  <si>
    <t>C4740692</t>
  </si>
  <si>
    <t>Severe disease</t>
  </si>
  <si>
    <t>['severe', 'disease']</t>
  </si>
  <si>
    <t>['fndg']</t>
  </si>
  <si>
    <t>[{'TextMatchStart': '3', 'TextMatchEnd': '3', 'ConcMatchStart': '1', 'ConcMatchEnd': '1', 'LexVariation': '3'}, {'TextMatchStart': '2', 'TextMatchEnd': '2', 'ConcMatchStart': '2', 'ConcMatchEnd': '2', 'LexVariation': '0'}]</t>
  </si>
  <si>
    <t>['LNC']</t>
  </si>
  <si>
    <t>1</t>
  </si>
  <si>
    <t>C1292730</t>
  </si>
  <si>
    <t>Diseases severity</t>
  </si>
  <si>
    <t>Condition severity</t>
  </si>
  <si>
    <t>['diseases', 'severity']</t>
  </si>
  <si>
    <t>['ftcn']</t>
  </si>
  <si>
    <t>[{'TextMatchStart': '2', 'TextMatchEnd': '2', 'ConcMatchStart': '1', 'ConcMatchEnd': '1', 'LexVariation': '4'}, {'TextMatchStart': '3', 'TextMatchEnd': '3', 'ConcMatchStart': '2', 'ConcMatchEnd': '2', 'LexVariation': '0'}]</t>
  </si>
  <si>
    <t>['NLMSubSyn', 'SNOMEDCT_US']</t>
  </si>
  <si>
    <t>C0024551</t>
  </si>
  <si>
    <t>MAL</t>
  </si>
  <si>
    <t>Malayalam language</t>
  </si>
  <si>
    <t>['mal']</t>
  </si>
  <si>
    <t>['lang']</t>
  </si>
  <si>
    <t>[{'TextMatchStart': '2', 'TextMatchEnd': '2', 'ConcMatchStart': '1', 'ConcMatchEnd': '1', 'LexVariation': '2'}]</t>
  </si>
  <si>
    <t>['AOD', 'MTH', 'NCI', 'SNOMEDCT_US']</t>
  </si>
  <si>
    <t>C0442043</t>
  </si>
  <si>
    <t>TEMPORAL</t>
  </si>
  <si>
    <t>Temporal - Regional site descriptor</t>
  </si>
  <si>
    <t>['temporal']</t>
  </si>
  <si>
    <t>['spco']</t>
  </si>
  <si>
    <t>[{'TextMatchStart': '9', 'TextMatchEnd': '9', 'ConcMatchStart': '1', 'ConcMatchEnd': '1', 'LexVariation': '2'}]</t>
  </si>
  <si>
    <t>['CHV', 'HL7V2.5', 'MTH', 'NCI', 'NCI_CDISC', 'SNOMEDCT_US']</t>
  </si>
  <si>
    <t>C1836721</t>
  </si>
  <si>
    <t>MALS</t>
  </si>
  <si>
    <t>MALARIA, MILD, SUSCEPTIBILITY TO</t>
  </si>
  <si>
    <t>['mals']</t>
  </si>
  <si>
    <t>['MTH', 'OMIM']</t>
  </si>
  <si>
    <t>C2362314</t>
  </si>
  <si>
    <t>Temporal</t>
  </si>
  <si>
    <t>Temporal -Temporal Qualifier</t>
  </si>
  <si>
    <t>['MTH', 'NCI']</t>
  </si>
  <si>
    <t>C3538764</t>
  </si>
  <si>
    <t>NCR3 wt Allele</t>
  </si>
  <si>
    <t>['gngm']</t>
  </si>
  <si>
    <t>['MTH', 'NCI', 'NCI_CTRP']</t>
  </si>
  <si>
    <t>C3540595</t>
  </si>
  <si>
    <t>CD8A wt Allele</t>
  </si>
  <si>
    <t>C0205082</t>
  </si>
  <si>
    <t>SEVERE</t>
  </si>
  <si>
    <t>Severe (severity modifier)</t>
  </si>
  <si>
    <t>['severe']</t>
  </si>
  <si>
    <t>[{'TextMatchStart': '3', 'TextMatchEnd': '3', 'ConcMatchStart': '1', 'ConcMatchEnd': '1', 'LexVariation': '3'}]</t>
  </si>
  <si>
    <t>['CHV', 'HPO', 'LNC', 'MTH', 'NCI', 'NCI_CDISC', 'NCI_CDISC-GLOSS', 'NCI_GDC', 'NCI_NCI-GLOSS', 'NLMSubSyn', 'SNMI', 'SNOMEDCT_US']</t>
  </si>
  <si>
    <t>C4050465</t>
  </si>
  <si>
    <t>Severe</t>
  </si>
  <si>
    <t>Severe Extremity Pain</t>
  </si>
  <si>
    <t>C4050466</t>
  </si>
  <si>
    <t>Borg Category-Ratio 10 Perceived Exertion Score 5</t>
  </si>
  <si>
    <t>C4722466</t>
  </si>
  <si>
    <t>Severe Hallucination</t>
  </si>
  <si>
    <t>C4761449</t>
  </si>
  <si>
    <t>Epidermal cGVHD Score 4</t>
  </si>
  <si>
    <t>C5203119</t>
  </si>
  <si>
    <t>Intensity and Distress 5</t>
  </si>
  <si>
    <t>C1632851</t>
  </si>
  <si>
    <t>Times</t>
  </si>
  <si>
    <t>['times']</t>
  </si>
  <si>
    <t>['qnco']</t>
  </si>
  <si>
    <t>[{'TextMatchStart': '9', 'TextMatchEnd': '9', 'ConcMatchStart': '1', 'ConcMatchEnd': '1', 'LexVariation': '4'}]</t>
  </si>
  <si>
    <t>var4</t>
  </si>
  <si>
    <t>Chest-X-Ray Result Does the patient appear to have an abnormal chest X- ray related to COVID?</t>
  </si>
  <si>
    <t>C0850567</t>
  </si>
  <si>
    <t>result x ray</t>
  </si>
  <si>
    <t>x-rays results</t>
  </si>
  <si>
    <t>['result', 'x', 'ray']</t>
  </si>
  <si>
    <t>['lbtr']</t>
  </si>
  <si>
    <t>[{'TextMatchStart': '2', 'TextMatchEnd': '2', 'ConcMatchStart': '1', 'ConcMatchEnd': '1', 'LexVariation': '0'}, {'TextMatchStart': '11', 'TextMatchEnd': '12', 'ConcMatchStart': '2', 'ConcMatchEnd': '3', 'LexVariation': '0'}]</t>
  </si>
  <si>
    <t>['CHV']</t>
  </si>
  <si>
    <t>[{'StartPos': '27', 'Length': '6'}, {'StartPos': '76', 'Length': '5'}]</t>
  </si>
  <si>
    <t>C0459424</t>
  </si>
  <si>
    <t>Abnormal result</t>
  </si>
  <si>
    <t>['abnormal', 'result']</t>
  </si>
  <si>
    <t>[{'TextMatchStart': '9', 'TextMatchEnd': '9', 'ConcMatchStart': '1', 'ConcMatchEnd': '1', 'LexVariation': '0'}, {'TextMatchStart': '2', 'TextMatchEnd': '2', 'ConcMatchStart': '2', 'ConcMatchEnd': '2', 'LexVariation': '0'}]</t>
  </si>
  <si>
    <t>['CHV', 'NLMSubSyn', 'SNOMEDCT_US']</t>
  </si>
  <si>
    <t>[{'StartPos': '27', 'Length': '6'}, {'StartPos': '61', 'Length': '8'}]</t>
  </si>
  <si>
    <t>C1274040</t>
  </si>
  <si>
    <t>Result</t>
  </si>
  <si>
    <t>['result']</t>
  </si>
  <si>
    <t>['MTH', 'NCI', 'NCI_BRIDG_3_0_3', 'NCI_CDISC', 'NCI_CDISC-GLOSS', 'NCI_NCI-GLOSS', 'SNOMEDCT_US']</t>
  </si>
  <si>
    <t>[{'StartPos': '27', 'Length': '6'}]</t>
  </si>
  <si>
    <t>C1546471</t>
  </si>
  <si>
    <t>What subject filter - Result</t>
  </si>
  <si>
    <t>['idcn']</t>
  </si>
  <si>
    <t>['HL7V2.5', 'MTH']</t>
  </si>
  <si>
    <t>C2825142</t>
  </si>
  <si>
    <t>Experimental Result</t>
  </si>
  <si>
    <t>['MTH', 'NCI', 'NLMSubSyn']</t>
  </si>
  <si>
    <t>C0436503</t>
  </si>
  <si>
    <t>ABNORMAL CHEST XRAY</t>
  </si>
  <si>
    <t>Standard chest X-ray abnormal</t>
  </si>
  <si>
    <t>['abnormal', 'chest', 'xray']</t>
  </si>
  <si>
    <t>[{'TextMatchStart': '9', 'TextMatchEnd': '9', 'ConcMatchStart': '1', 'ConcMatchEnd': '1', 'LexVariation': '0'}, {'TextMatchStart': '10', 'TextMatchEnd': '10', 'ConcMatchStart': '2', 'ConcMatchEnd': '2', 'LexVariation': '0'}, {'TextMatchStart': '11', 'TextMatchEnd': '12', 'ConcMatchStart': '3', 'ConcMatchEnd': '3', 'LexVariation': '0'}]</t>
  </si>
  <si>
    <t>['CHV', 'COSTAR', 'CST', 'MTH', 'NCI', 'NCI_ACC-AHA', 'NLMSubSyn', 'SNOMEDCT_US']</t>
  </si>
  <si>
    <t>[{'StartPos': '61', 'Length': '20'}]</t>
  </si>
  <si>
    <t>C0039985</t>
  </si>
  <si>
    <t>Chest X-ray</t>
  </si>
  <si>
    <t>Plain chest X-ray</t>
  </si>
  <si>
    <t>['chest', 'x', 'ray']</t>
  </si>
  <si>
    <t>[{'TextMatchStart': '10', 'TextMatchEnd': '12', 'ConcMatchStart': '1', 'ConcMatchEnd': '3', 'LexVariation': '0'}]</t>
  </si>
  <si>
    <t>['CHV', 'CSP', 'LCH_NW', 'LNC', 'MTH', 'MTHICD9', 'NCI', 'NCI_NCI-GLOSS', 'NLMSubSyn', 'SNMI', 'SNOMEDCT_US']</t>
  </si>
  <si>
    <t>[{'StartPos': '70', 'Length': '11'}]</t>
  </si>
  <si>
    <t>Chest x-ray</t>
  </si>
  <si>
    <t>C0000766</t>
  </si>
  <si>
    <t>x-ray abnormal</t>
  </si>
  <si>
    <t>abnormal xray</t>
  </si>
  <si>
    <t>['x', 'ray', 'abnormal']</t>
  </si>
  <si>
    <t>[{'TextMatchStart': '11', 'TextMatchEnd': '12', 'ConcMatchStart': '1', 'ConcMatchEnd': '2', 'LexVariation': '0'}, {'TextMatchStart': '9', 'TextMatchEnd': '9', 'ConcMatchStart': '3', 'ConcMatchEnd': '3', 'LexVariation': '0'}]</t>
  </si>
  <si>
    <t>['CHV', 'COSTAR', 'MTH', 'NLMSubSyn']</t>
  </si>
  <si>
    <t>[{'StartPos': '61', 'Length': '8'}, {'StartPos': '76', 'Length': '5'}]</t>
  </si>
  <si>
    <t>C0034571</t>
  </si>
  <si>
    <t>X-ray</t>
  </si>
  <si>
    <t>roentgenographic</t>
  </si>
  <si>
    <t>['x', 'ray']</t>
  </si>
  <si>
    <t>[{'TextMatchStart': '11', 'TextMatchEnd': '12', 'ConcMatchStart': '1', 'ConcMatchEnd': '2', 'LexVariation': '0'}]</t>
  </si>
  <si>
    <t>['MSH', 'MTH']</t>
  </si>
  <si>
    <t>[{'StartPos': '76', 'Length': '5'}]</t>
  </si>
  <si>
    <t>C0043299</t>
  </si>
  <si>
    <t>X-RAY</t>
  </si>
  <si>
    <t>Diagnostic radiologic examination</t>
  </si>
  <si>
    <t>['CHV', 'ICD9CM', 'MEDLINEPLUS', 'MSH', 'MTH', 'NCI', 'NCI_CDISC', 'NCI_CTRP', 'NLMSubSyn', 'PDQ', 'SNM', 'SNMI', 'SNOMEDCT_US']</t>
  </si>
  <si>
    <t>C0043309</t>
  </si>
  <si>
    <t>Xray</t>
  </si>
  <si>
    <t>Roentgen Rays</t>
  </si>
  <si>
    <t>['xray']</t>
  </si>
  <si>
    <t>['npop']</t>
  </si>
  <si>
    <t>[{'TextMatchStart': '11', 'TextMatchEnd': '12', 'ConcMatchStart': '1', 'ConcMatchEnd': '1', 'LexVariation': '0'}]</t>
  </si>
  <si>
    <t>['AOD', 'CHV', 'CSP', 'LCH', 'LCH_NW', 'LNC', 'MEDLINEPLUS', 'MSH', 'MTH', 'NCI', 'NCI_CDISC', 'NCI_NCI-GLOSS', 'NLMSubSyn', 'SNM', 'SNMI', 'SNOMEDCT_US']</t>
  </si>
  <si>
    <t>C0742257</t>
  </si>
  <si>
    <t>abnormal chest</t>
  </si>
  <si>
    <t>chest abnormal</t>
  </si>
  <si>
    <t>['abnormal', 'chest']</t>
  </si>
  <si>
    <t>[{'TextMatchStart': '9', 'TextMatchEnd': '9', 'ConcMatchStart': '1', 'ConcMatchEnd': '1', 'LexVariation': '0'}, {'TextMatchStart': '10', 'TextMatchEnd': '10', 'ConcMatchStart': '2', 'ConcMatchEnd': '2', 'LexVariation': '0'}]</t>
  </si>
  <si>
    <t>[{'StartPos': '61', 'Length': '14'}]</t>
  </si>
  <si>
    <t>C1306645</t>
  </si>
  <si>
    <t>Plain x-ray</t>
  </si>
  <si>
    <t>['CHV', 'LNC', 'MTH', 'NCI', 'NCI_CTRP', 'NCI_FDA', 'NLMSubSyn', 'SNOMEDCT_US']</t>
  </si>
  <si>
    <t>C1962945</t>
  </si>
  <si>
    <t>Radiographic imaging procedure</t>
  </si>
  <si>
    <t>['AOD', 'AOT', 'CSP', 'LCH', 'LCH_NW', 'LNC', 'MEDLINEPLUS', 'MSH', 'MTH', 'NLMSubSyn', 'SNOMEDCT_US']</t>
  </si>
  <si>
    <t>C3891450</t>
  </si>
  <si>
    <t>Radiography Study File</t>
  </si>
  <si>
    <t>['MTH', 'NCI', 'NCI_CareLex']</t>
  </si>
  <si>
    <t>C0086894</t>
  </si>
  <si>
    <t>ray</t>
  </si>
  <si>
    <t>Rajiformes</t>
  </si>
  <si>
    <t>['ray']</t>
  </si>
  <si>
    <t>['fish']</t>
  </si>
  <si>
    <t>[{'TextMatchStart': '12', 'TextMatchEnd': '12', 'ConcMatchStart': '1', 'ConcMatchEnd': '1', 'LexVariation': '0'}]</t>
  </si>
  <si>
    <t>['AOD', 'CHV', 'CSP', 'MSH', 'MTH', 'NCBI', 'SNMI', 'SNOMEDCT_US']</t>
  </si>
  <si>
    <t>[{'StartPos': '78', 'Length': '3'}]</t>
  </si>
  <si>
    <t>C0205161</t>
  </si>
  <si>
    <t>ABNORMAL</t>
  </si>
  <si>
    <t>Abnormal</t>
  </si>
  <si>
    <t>['abnormal']</t>
  </si>
  <si>
    <t>['CHV', 'LNC', 'MTH', 'NCI', 'NCI_CDISC', 'NCI_GDC', 'NCI_NCI-GLOSS', 'SNMI', 'SNOMEDCT_US']</t>
  </si>
  <si>
    <t>[{'StartPos': '61', 'Length': '8'}]</t>
  </si>
  <si>
    <t>C0438215</t>
  </si>
  <si>
    <t>Abnormal, NOS</t>
  </si>
  <si>
    <t>Laboratory test result abnormal</t>
  </si>
  <si>
    <t>['CHV', 'COSTAR', 'CST', 'LNC', 'NCI', 'NCI_GDC', 'NLMSubSyn', 'SNOMEDCT_US']</t>
  </si>
  <si>
    <t>C0439849</t>
  </si>
  <si>
    <t>Related</t>
  </si>
  <si>
    <t>Relationships</t>
  </si>
  <si>
    <t>['related']</t>
  </si>
  <si>
    <t>[{'TextMatchStart': '13', 'TextMatchEnd': '13', 'ConcMatchStart': '1', 'ConcMatchEnd': '1', 'LexVariation': '0'}]</t>
  </si>
  <si>
    <t>['CHV', 'HL7V2.5', 'LNC', 'MTH', 'NCI', 'SNOMEDCT_US']</t>
  </si>
  <si>
    <t>[{'StartPos': '82', 'Length': '7'}]</t>
  </si>
  <si>
    <t>C0445223</t>
  </si>
  <si>
    <t>Related personal status</t>
  </si>
  <si>
    <t>['CHV', 'MTH', 'SNOMEDCT_US']</t>
  </si>
  <si>
    <t>C0700364</t>
  </si>
  <si>
    <t>APPEAR</t>
  </si>
  <si>
    <t>Appearance</t>
  </si>
  <si>
    <t>['appear']</t>
  </si>
  <si>
    <t>[{'TextMatchStart': '5', 'TextMatchEnd': '5', 'ConcMatchStart': '1', 'ConcMatchEnd': '1', 'LexVariation': '0'}]</t>
  </si>
  <si>
    <t>['CHV', 'LNC', 'MTH', 'NCI', 'NCI_CDISC', 'SNOMEDCT_US']</t>
  </si>
  <si>
    <t>[{'StartPos': '43', 'Length': '6'}]</t>
  </si>
  <si>
    <t>C0817096</t>
  </si>
  <si>
    <t>CHEST</t>
  </si>
  <si>
    <t>Chest</t>
  </si>
  <si>
    <t>['chest']</t>
  </si>
  <si>
    <t>['blor']</t>
  </si>
  <si>
    <t>[{'TextMatchStart': '10', 'TextMatchEnd': '10', 'ConcMatchStart': '1', 'ConcMatchEnd': '1', 'LexVariation': '0'}]</t>
  </si>
  <si>
    <t>['AOD', 'CHV', 'CSP', 'CST', 'FMA', 'HL7V2.5', 'LCH', 'LCH_NW', 'LNC', 'MSH', 'MTH', 'NCI', 'NCI_CDISC', 'NCI_GDC', 'OMIM', 'SNM', 'SNMI', 'SNOMEDCT_US', 'UWDA']</t>
  </si>
  <si>
    <t>[{'StartPos': '70', 'Length': '5'}]</t>
  </si>
  <si>
    <t>C0851346</t>
  </si>
  <si>
    <t>Radiation</t>
  </si>
  <si>
    <t>['AOD', 'CHV', 'CSP', 'LCH', 'LCH_NW', 'LNC', 'MSH', 'MTH', 'NLMSubSyn', 'SNM', 'SNMI', 'SNOMEDCT_US']</t>
  </si>
  <si>
    <t>C1527391</t>
  </si>
  <si>
    <t>Anterior thoracic region</t>
  </si>
  <si>
    <t>['MTH', 'NLMSubSyn', 'UWDA']</t>
  </si>
  <si>
    <t>C2314876</t>
  </si>
  <si>
    <t>Dipturus trachyderma</t>
  </si>
  <si>
    <t>['MTH', 'NCBI']</t>
  </si>
  <si>
    <t>C2347472</t>
  </si>
  <si>
    <t>% Abnormal</t>
  </si>
  <si>
    <t>Percent of Abnormal Cells</t>
  </si>
  <si>
    <t>C2699333</t>
  </si>
  <si>
    <t>Abnormal Reference Range</t>
  </si>
  <si>
    <t>['MTH', 'NCI', 'NCI_CDISC']</t>
  </si>
  <si>
    <t>C3665494</t>
  </si>
  <si>
    <t>Thoracic X RAY</t>
  </si>
  <si>
    <t>Radiography, Thoracic</t>
  </si>
  <si>
    <t>['thoracic', 'x', 'ray']</t>
  </si>
  <si>
    <t>[{'TextMatchStart': '10', 'TextMatchEnd': '10', 'ConcMatchStart': '1', 'ConcMatchEnd': '1', 'LexVariation': '2'}, {'TextMatchStart': '11', 'TextMatchEnd': '12', 'ConcMatchStart': '2', 'ConcMatchEnd': '3', 'LexVariation': '0'}]</t>
  </si>
  <si>
    <t>['AOD', 'MSH', 'MTH', 'NLMSubSyn', 'SNOMEDCT_US']</t>
  </si>
  <si>
    <t>C0856599</t>
  </si>
  <si>
    <t>Breast X-ray</t>
  </si>
  <si>
    <t>['breast', 'x', 'ray']</t>
  </si>
  <si>
    <t>[{'TextMatchStart': '10', 'TextMatchEnd': '10', 'ConcMatchStart': '1', 'ConcMatchEnd': '1', 'LexVariation': '4'}, {'TextMatchStart': '11', 'TextMatchEnd': '12', 'ConcMatchStart': '2', 'ConcMatchEnd': '3', 'LexVariation': '0'}]</t>
  </si>
  <si>
    <t>['CHV', 'LCH_NW', 'MTH', 'NLMSubSyn']</t>
  </si>
  <si>
    <t>C0163712</t>
  </si>
  <si>
    <t>relate</t>
  </si>
  <si>
    <t>Relate - vinyl resin</t>
  </si>
  <si>
    <t>['relate']</t>
  </si>
  <si>
    <t>['orch']</t>
  </si>
  <si>
    <t>[{'TextMatchStart': '13', 'TextMatchEnd': '13', 'ConcMatchStart': '1', 'ConcMatchEnd': '1', 'LexVariation': '1'}]</t>
  </si>
  <si>
    <t>['CHV', 'MTH']</t>
  </si>
  <si>
    <t>C1521735</t>
  </si>
  <si>
    <t>Pectoral</t>
  </si>
  <si>
    <t>['pectoral']</t>
  </si>
  <si>
    <t>[{'TextMatchStart': '10', 'TextMatchEnd': '10', 'ConcMatchStart': '1', 'ConcMatchEnd': '1', 'LexVariation': '2'}]</t>
  </si>
  <si>
    <t>C0006141</t>
  </si>
  <si>
    <t>BREASTS</t>
  </si>
  <si>
    <t>Breast</t>
  </si>
  <si>
    <t>['breasts']</t>
  </si>
  <si>
    <t>['bpoc']</t>
  </si>
  <si>
    <t>[{'TextMatchStart': '10', 'TextMatchEnd': '10', 'ConcMatchStart': '1', 'ConcMatchEnd': '1', 'LexVariation': '4'}]</t>
  </si>
  <si>
    <t>['AOD', 'CHV', 'CSP', 'FMA', 'HL7V2.5', 'LCH', 'LCH_NW', 'LNC', 'MSH', 'MTH', 'NCI', 'NCI_CDISC', 'NCI_GDC', 'NCI_NCI-GLOSS', 'NLMSubSyn', 'OMIM', 'SNM', 'SNMI', 'SNOMEDCT_US', 'UWDA']</t>
  </si>
  <si>
    <t>C0929301</t>
  </si>
  <si>
    <t>Mammary</t>
  </si>
  <si>
    <t>Mammary gland</t>
  </si>
  <si>
    <t>['mammary']</t>
  </si>
  <si>
    <t>[{'TextMatchStart': '10', 'TextMatchEnd': '10', 'ConcMatchStart': '1', 'ConcMatchEnd': '1', 'LexVariation': '6'}]</t>
  </si>
  <si>
    <t>['AOD', 'CHV', 'CSP', 'FMA', 'LCH_NW', 'MSH', 'MTH', 'NCI', 'NCI_CDISC', 'NCI_NCI-GLOSS', 'SNM', 'SNMI', 'SNOMEDCT_US', 'SNOMEDCT_VET', 'UWDA']</t>
  </si>
  <si>
    <t>C0024659</t>
  </si>
  <si>
    <t>Mammae</t>
  </si>
  <si>
    <t>Mammary Glands, Animal</t>
  </si>
  <si>
    <t>['mammae']</t>
  </si>
  <si>
    <t>[{'TextMatchStart': '10', 'TextMatchEnd': '10', 'ConcMatchStart': '1', 'ConcMatchEnd': '1', 'LexVariation': '9'}]</t>
  </si>
  <si>
    <t>['CHV', 'MSH']</t>
  </si>
  <si>
    <t>var5</t>
  </si>
  <si>
    <t xml:space="preserve">Date of Chest Examination What was the date of the imaging examination? </t>
  </si>
  <si>
    <t>C1531652</t>
  </si>
  <si>
    <t>Chest imaging</t>
  </si>
  <si>
    <t>['chest', 'imaging']</t>
  </si>
  <si>
    <t>[{'TextMatchStart': '2', 'TextMatchEnd': '2', 'ConcMatchStart': '1', 'ConcMatchEnd': '1', 'LexVariation': '0'}, {'TextMatchStart': '9', 'TextMatchEnd': '9', 'ConcMatchStart': '2', 'ConcMatchEnd': '2', 'LexVariation': '0'}]</t>
  </si>
  <si>
    <t>[{'StartPos': '20', 'Length': '5'}, {'StartPos': '58', 'Length': '7'}]</t>
  </si>
  <si>
    <t>C0199850</t>
  </si>
  <si>
    <t>Examination of breast</t>
  </si>
  <si>
    <t>['examination', 'of', 'breast']</t>
  </si>
  <si>
    <t>[{'TextMatchStart': '3', 'TextMatchEnd': '3', 'ConcMatchStart': '1', 'ConcMatchEnd': '1', 'LexVariation': '0'}, {'TextMatchStart': '1', 'TextMatchEnd': '1', 'ConcMatchStart': '2', 'ConcMatchEnd': '2', 'LexVariation': '0'}, {'TextMatchStart': '2', 'TextMatchEnd': '2', 'ConcMatchStart': '3', 'ConcMatchEnd': '3', 'LexVariation': '4'}]</t>
  </si>
  <si>
    <t>['CHV', 'LCH_NW', 'NLMSubSyn', 'SNMI', 'SNOMEDCT_US']</t>
  </si>
  <si>
    <t>[{'StartPos': '17', 'Length': '20'}]</t>
  </si>
  <si>
    <t>C0011923</t>
  </si>
  <si>
    <t>Imaging</t>
  </si>
  <si>
    <t>Diagnostic Imaging</t>
  </si>
  <si>
    <t>['imaging']</t>
  </si>
  <si>
    <t>['AOD', 'CHV', 'CSP', 'HL7V3.0', 'ICD9CM', 'LCH', 'LCH_NW', 'LNC', 'MEDLINEPLUS', 'MSH', 'MTH', 'NCI', 'NCI_CTRP', 'NCI_GDC', 'NLMSubSyn', 'PDQ', 'SNMI', 'SNOMEDCT_US']</t>
  </si>
  <si>
    <t>[{'StartPos': '58', 'Length': '7'}]</t>
  </si>
  <si>
    <t>C0079595</t>
  </si>
  <si>
    <t>Imaging Techniques</t>
  </si>
  <si>
    <t>['AOD', 'CHV', 'ICD10PCS', 'LNC', 'MTH', 'NCI', 'NCI_CTRP', 'NCI_GDC', 'NCI_NCI-GLOSS', 'NLMSubSyn', 'PDQ', 'SNOMEDCT_US']</t>
  </si>
  <si>
    <t>C0332285</t>
  </si>
  <si>
    <t>Of</t>
  </si>
  <si>
    <t>Within</t>
  </si>
  <si>
    <t>['of']</t>
  </si>
  <si>
    <t>['CHV', 'MTH', 'NCI', 'NLMSubSyn', 'SNMI', 'SNOMEDCT_US']</t>
  </si>
  <si>
    <t>[{'StartPos': '17', 'Length': '2'}]</t>
  </si>
  <si>
    <t>[{'StartPos': '20', 'Length': '5'}]</t>
  </si>
  <si>
    <t>C1704913</t>
  </si>
  <si>
    <t>OF</t>
  </si>
  <si>
    <t>TAF1 wt Allele</t>
  </si>
  <si>
    <t>C4321457</t>
  </si>
  <si>
    <t>Examination</t>
  </si>
  <si>
    <t>['examination']</t>
  </si>
  <si>
    <t>['acty']</t>
  </si>
  <si>
    <t>[{'StartPos': '26', 'Length': '11'}]</t>
  </si>
  <si>
    <t>Breast examination</t>
  </si>
  <si>
    <t>['breast', 'examination']</t>
  </si>
  <si>
    <t>[{'StartPos': '20', 'Length': '17'}]</t>
  </si>
  <si>
    <t>C1704254</t>
  </si>
  <si>
    <t>Image</t>
  </si>
  <si>
    <t>Medical Image</t>
  </si>
  <si>
    <t>['image']</t>
  </si>
  <si>
    <t>[{'TextMatchStart': '9', 'TextMatchEnd': '9', 'ConcMatchStart': '1', 'ConcMatchEnd': '1', 'LexVariation': '1'}]</t>
  </si>
  <si>
    <t>C1704922</t>
  </si>
  <si>
    <t>C1846009</t>
  </si>
  <si>
    <t>IMAGE</t>
  </si>
  <si>
    <t>Intrauterine growth restriction, metaphyseal dysplasia, adrenal hypoplasia congenita, and genital anomaly syndrome</t>
  </si>
  <si>
    <t>['MSH', 'MTH', 'NCI', 'NCI_NICHD', 'OMIM', 'SNOMEDCT_US']</t>
  </si>
  <si>
    <t>C3542466</t>
  </si>
  <si>
    <t>Image (foundation metadata concept)</t>
  </si>
  <si>
    <t>[{'TextMatchStart': '2', 'TextMatchEnd': '2', 'ConcMatchStart': '1', 'ConcMatchEnd': '1', 'LexVariation': '4'}]</t>
  </si>
  <si>
    <t>[{'TextMatchStart': '2', 'TextMatchEnd': '2', 'ConcMatchStart': '1', 'ConcMatchEnd': '1', 'LexVariation': '6'}]</t>
  </si>
  <si>
    <t>[{'TextMatchStart': '2', 'TextMatchEnd': '2', 'ConcMatchStart': '1', 'ConcMatchEnd': '1', 'LexVariation': '9'}]</t>
  </si>
  <si>
    <t>var6</t>
  </si>
  <si>
    <t xml:space="preserve">COVID-19 Case Classification  Classification of the diagnosis: </t>
  </si>
  <si>
    <t>C0008902</t>
  </si>
  <si>
    <t>Classification</t>
  </si>
  <si>
    <t>['classification']</t>
  </si>
  <si>
    <t>['clas']</t>
  </si>
  <si>
    <t>['AOD', 'CHV', 'LCH', 'LCH_NW', 'MSH', 'MTH', 'NCI', 'NLMSubSyn', 'PDQ', 'SNMI', 'SNOMEDCT_US']</t>
  </si>
  <si>
    <t>[{'StartPos': '30', 'Length': '14'}]</t>
  </si>
  <si>
    <t>C0008903</t>
  </si>
  <si>
    <t>classification</t>
  </si>
  <si>
    <t>Taxonomic</t>
  </si>
  <si>
    <t>C0678229</t>
  </si>
  <si>
    <t>Classification of information</t>
  </si>
  <si>
    <t>['ocac']</t>
  </si>
  <si>
    <t>['CHV', 'CSP', 'MTH']</t>
  </si>
  <si>
    <t>C0868928</t>
  </si>
  <si>
    <t>Case</t>
  </si>
  <si>
    <t>Case (situation)</t>
  </si>
  <si>
    <t>['case']</t>
  </si>
  <si>
    <t>['CHV', 'LCH', 'LNC', 'MTH', 'SNOMEDCT_US']</t>
  </si>
  <si>
    <t>[{'StartPos': '25', 'Length': '4'}]</t>
  </si>
  <si>
    <t>C1706255</t>
  </si>
  <si>
    <t>CASE</t>
  </si>
  <si>
    <t>Packaging Case</t>
  </si>
  <si>
    <t>['medd']</t>
  </si>
  <si>
    <t>['MTH', 'NCI', 'NCI_FDA']</t>
  </si>
  <si>
    <t>C1706256</t>
  </si>
  <si>
    <t>Clinical Study Case</t>
  </si>
  <si>
    <t>['cnce']</t>
  </si>
  <si>
    <t>var7</t>
  </si>
  <si>
    <t>COVID-19 Case Classification Date What is the date of this diagnosis classification/confirmation?</t>
  </si>
  <si>
    <t>var8</t>
  </si>
  <si>
    <t xml:space="preserve">COVID-19 Complication Did the patient develop any of the following complications as a result of COVID: </t>
  </si>
  <si>
    <t>C0009566</t>
  </si>
  <si>
    <t>Complication</t>
  </si>
  <si>
    <t>['complication']</t>
  </si>
  <si>
    <t>['patf']</t>
  </si>
  <si>
    <t>['CCS', 'CHV', 'CSP', 'LNC', 'MTH', 'MTHMST', 'NCI', 'NCI_NCI-GLOSS', 'NCI_NICHD', 'SNM', 'SNMI', 'SNOMEDCT_US']</t>
  </si>
  <si>
    <t>[{'StartPos': '25', 'Length': '12'}]</t>
  </si>
  <si>
    <t>C2362589</t>
  </si>
  <si>
    <t>Complication (attribute)</t>
  </si>
  <si>
    <t>C0231242</t>
  </si>
  <si>
    <t>Complicated</t>
  </si>
  <si>
    <t>['complicated']</t>
  </si>
  <si>
    <t>[{'TextMatchStart': '2', 'TextMatchEnd': '2', 'ConcMatchStart': '1', 'ConcMatchEnd': '1', 'LexVariation': '3'}]</t>
  </si>
  <si>
    <t>['CHV', 'MTH', 'NCI', 'SNMI', 'SNOMEDCT_US']</t>
  </si>
  <si>
    <t>Complications</t>
  </si>
  <si>
    <t>['complications']</t>
  </si>
  <si>
    <t>[{'StartPos': '75', 'Length': '13'}]</t>
  </si>
  <si>
    <t>C1171258</t>
  </si>
  <si>
    <t>complications</t>
  </si>
  <si>
    <t>Complication Aspects</t>
  </si>
  <si>
    <t>[{'StartPos': '94', 'Length': '6'}]</t>
  </si>
  <si>
    <t>C0332283</t>
  </si>
  <si>
    <t>follow</t>
  </si>
  <si>
    <t>Followed by</t>
  </si>
  <si>
    <t>['follow']</t>
  </si>
  <si>
    <t>['CHV', 'MTH', 'SNMI', 'SNOMEDCT_US']</t>
  </si>
  <si>
    <t>[{'StartPos': '65', 'Length': '9'}]</t>
  </si>
  <si>
    <t>C1719822</t>
  </si>
  <si>
    <t>Follow</t>
  </si>
  <si>
    <t>Follow - dosing instruction imperative</t>
  </si>
  <si>
    <t>C4281991</t>
  </si>
  <si>
    <t>['HL7V3.0', 'MTH', 'NCI']</t>
  </si>
  <si>
    <t>var9</t>
  </si>
  <si>
    <t>COVID-19 Complication Other Other Complication, Specify:</t>
  </si>
  <si>
    <t>C3845569</t>
  </si>
  <si>
    <t>Specify Other</t>
  </si>
  <si>
    <t>['specify', 'other']</t>
  </si>
  <si>
    <t>[{'TextMatchStart': '6', 'TextMatchEnd': '6', 'ConcMatchStart': '1', 'ConcMatchEnd': '1', 'LexVariation': '0'}, {'TextMatchStart': '3', 'TextMatchEnd': '3', 'ConcMatchStart': '2', 'ConcMatchEnd': '2', 'LexVariation': '0'}]</t>
  </si>
  <si>
    <t>['LNC', 'NCI']</t>
  </si>
  <si>
    <t>[{'StartPos': '38', 'Length': '5'}, {'StartPos': '63', 'Length': '7'}]</t>
  </si>
  <si>
    <t>C1521902</t>
  </si>
  <si>
    <t>Specify</t>
  </si>
  <si>
    <t>To specify</t>
  </si>
  <si>
    <t>['specify']</t>
  </si>
  <si>
    <t>[{'StartPos': '63', 'Length': '7'}]</t>
  </si>
  <si>
    <t>var10</t>
  </si>
  <si>
    <t>COVID-19 Complication Occurrence For each item:</t>
  </si>
  <si>
    <t>[{'StartPos': '26', 'Length': '12'}]</t>
  </si>
  <si>
    <t>[{'StartPos': '18', 'Length': '7'}]</t>
  </si>
  <si>
    <t xml:space="preserve">Have you been diagnosed with COVID?
</t>
  </si>
  <si>
    <t>When were you diagnosed with COVID?</t>
  </si>
  <si>
    <t>What is the COVID-19 severity at time of diagnosis?</t>
  </si>
  <si>
    <t xml:space="preserve">Does the patient appear to have an abnormal chest X- ray related to COVID?
(Abnormal as related to COVID – Looking for infiltrates or changes in the lung, not other older issues in the chest x-ray)     </t>
  </si>
  <si>
    <t xml:space="preserve">What was the date of the imaging examination? </t>
  </si>
  <si>
    <t xml:space="preserve">Classification of the diagnosis: </t>
  </si>
  <si>
    <t>What is the date of this diagnosis classification/confirmation?</t>
  </si>
  <si>
    <t xml:space="preserve">Did the patient develop any of the following complications as a result of COVID: </t>
  </si>
  <si>
    <t>Other Complication, Specify:</t>
  </si>
  <si>
    <t>For each item:</t>
  </si>
  <si>
    <t>Keep</t>
  </si>
  <si>
    <t>Var1 mean</t>
  </si>
  <si>
    <t>Var2 mean</t>
  </si>
  <si>
    <t>1a</t>
  </si>
  <si>
    <t>Var3 mean</t>
  </si>
  <si>
    <t xml:space="preserve"> </t>
  </si>
  <si>
    <t>Self-Reported COVID-19 Diagnosis Occurrence Indicator</t>
  </si>
  <si>
    <t>Self-Reported COVID-19 Diagnosis Date</t>
  </si>
  <si>
    <t xml:space="preserve">COVID-19 Disease Severity
</t>
  </si>
  <si>
    <t>Chest-X-Ray Result</t>
  </si>
  <si>
    <t>Date of Chest Examination</t>
  </si>
  <si>
    <t xml:space="preserve">COVID-19 Case Classification </t>
  </si>
  <si>
    <t>COVID-19 Case Classification Date</t>
  </si>
  <si>
    <t>COVID-19 Complication</t>
  </si>
  <si>
    <t>COVID-19 Complication Other</t>
  </si>
  <si>
    <t>COVID-19 Complication Occurrence</t>
  </si>
  <si>
    <t>CDE Name</t>
  </si>
  <si>
    <t>Question Text / Item Text</t>
  </si>
  <si>
    <t xml:space="preserve">Chest-X-Ray Result Does the patient appear to have an abnormal chest X- ray related to COVID?
(Abnormal as related to COVID – Looking for infiltrates or changes in the lung, not other older issues in the chest x-ray)     </t>
  </si>
  <si>
    <t>UMLS Concept Name</t>
  </si>
  <si>
    <t>UMLS Concept CUI</t>
  </si>
  <si>
    <t>Vocabularies</t>
  </si>
  <si>
    <t>NCI Concept Name</t>
  </si>
  <si>
    <t>NCI Concept Code</t>
  </si>
  <si>
    <t>SARS-CoV-2</t>
  </si>
  <si>
    <t>C169076</t>
  </si>
  <si>
    <t>C15220</t>
  </si>
  <si>
    <t>C21089</t>
  </si>
  <si>
    <t>C70667</t>
  </si>
  <si>
    <t>Abnormal Chest X-Ray</t>
  </si>
  <si>
    <t>C168098</t>
  </si>
  <si>
    <t>C16502</t>
  </si>
  <si>
    <t>COVID-19 Case Classification</t>
  </si>
  <si>
    <t>C25161</t>
  </si>
  <si>
    <t>C2959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</si>
</sst>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0" fillId="2" borderId="0" xfId="0" applyFill="1" applyAlignment="1">
      <alignment vertical="top"/>
    </xf>
    <xf numFmtId="0" fontId="0" fillId="3" borderId="0" xfId="0" applyFill="1" applyAlignment="1">
      <alignment vertical="top"/>
    </xf>
    <xf numFmtId="0" fontId="0" fillId="4" borderId="0" xfId="0" applyFill="1" applyAlignment="1">
      <alignment vertical="top"/>
    </xf>
    <xf numFmtId="0" fontId="0" fillId="0" borderId="0" xfId="0" applyAlignment="1">
      <alignment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39"/>
  <sheetViews>
    <sheetView tabSelected="1" workbookViewId="0">
      <pane ySplit="1" topLeftCell="A2" activePane="bottomLeft" state="frozen"/>
      <selection pane="bottomLeft" activeCell="C22" sqref="C22"/>
    </sheetView>
  </sheetViews>
  <sheetFormatPr defaultRowHeight="14.4" x14ac:dyDescent="0.3"/>
  <cols>
    <col min="1" max="1" width="8.88671875" style="2"/>
    <col min="2" max="2" width="79.44140625" style="2" customWidth="1"/>
    <col min="3" max="5" width="8.88671875" style="2"/>
    <col min="6" max="6" width="10" style="2" bestFit="1" customWidth="1"/>
    <col min="7" max="7" width="8.88671875" style="2"/>
    <col min="8" max="8" width="14.77734375" style="2" customWidth="1"/>
    <col min="9" max="9" width="47.88671875" style="2" customWidth="1"/>
    <col min="10" max="11" width="8.88671875" style="2"/>
    <col min="12" max="12" width="13" style="2" hidden="1" customWidth="1"/>
    <col min="13" max="15" width="8.88671875" style="2"/>
    <col min="16" max="16" width="13" style="2" hidden="1" customWidth="1"/>
    <col min="17" max="16384" width="8.88671875" style="2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491</v>
      </c>
    </row>
    <row r="2" spans="1:19" x14ac:dyDescent="0.3">
      <c r="A2" s="2" t="s">
        <v>18</v>
      </c>
      <c r="B2" s="2" t="s">
        <v>19</v>
      </c>
      <c r="E2" s="2" t="s">
        <v>18</v>
      </c>
      <c r="F2" s="2">
        <v>744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 t="s">
        <v>30</v>
      </c>
      <c r="S2" s="2" t="s">
        <v>494</v>
      </c>
    </row>
    <row r="3" spans="1:19" x14ac:dyDescent="0.3">
      <c r="A3" s="3" t="s">
        <v>18</v>
      </c>
      <c r="B3" s="3" t="s">
        <v>19</v>
      </c>
      <c r="C3" s="3"/>
      <c r="D3" s="3"/>
      <c r="E3" s="3" t="s">
        <v>18</v>
      </c>
      <c r="F3" s="3">
        <v>744</v>
      </c>
      <c r="G3" s="3" t="s">
        <v>31</v>
      </c>
      <c r="H3" s="3" t="s">
        <v>22</v>
      </c>
      <c r="I3" s="3" t="s">
        <v>32</v>
      </c>
      <c r="J3" s="3" t="s">
        <v>33</v>
      </c>
      <c r="K3" s="3" t="s">
        <v>34</v>
      </c>
      <c r="L3" s="2" t="s">
        <v>35</v>
      </c>
      <c r="M3" s="3" t="s">
        <v>26</v>
      </c>
      <c r="N3" s="3" t="s">
        <v>27</v>
      </c>
      <c r="O3" s="3" t="s">
        <v>36</v>
      </c>
      <c r="P3" s="2" t="s">
        <v>29</v>
      </c>
      <c r="Q3" s="3" t="s">
        <v>30</v>
      </c>
      <c r="R3" s="3" t="s">
        <v>30</v>
      </c>
      <c r="S3" s="3">
        <v>1</v>
      </c>
    </row>
    <row r="4" spans="1:19" hidden="1" x14ac:dyDescent="0.3">
      <c r="A4" s="2" t="s">
        <v>18</v>
      </c>
      <c r="B4" s="2" t="s">
        <v>19</v>
      </c>
      <c r="E4" s="2" t="s">
        <v>18</v>
      </c>
      <c r="F4" s="2">
        <v>744</v>
      </c>
      <c r="G4" s="2" t="s">
        <v>37</v>
      </c>
      <c r="H4" s="2" t="s">
        <v>21</v>
      </c>
      <c r="I4" s="2" t="s">
        <v>38</v>
      </c>
      <c r="J4" s="2" t="s">
        <v>23</v>
      </c>
      <c r="K4" s="2" t="s">
        <v>39</v>
      </c>
      <c r="L4" s="2" t="s">
        <v>25</v>
      </c>
      <c r="M4" s="2" t="s">
        <v>26</v>
      </c>
      <c r="N4" s="2" t="s">
        <v>27</v>
      </c>
      <c r="O4" s="2" t="s">
        <v>40</v>
      </c>
      <c r="P4" s="2" t="s">
        <v>29</v>
      </c>
      <c r="Q4" s="2" t="s">
        <v>30</v>
      </c>
      <c r="R4" s="2" t="s">
        <v>30</v>
      </c>
    </row>
    <row r="5" spans="1:19" x14ac:dyDescent="0.3">
      <c r="A5" s="3" t="s">
        <v>18</v>
      </c>
      <c r="B5" s="3" t="s">
        <v>19</v>
      </c>
      <c r="C5" s="3"/>
      <c r="D5" s="3"/>
      <c r="E5" s="3" t="s">
        <v>18</v>
      </c>
      <c r="F5" s="3">
        <v>578</v>
      </c>
      <c r="G5" s="3" t="s">
        <v>41</v>
      </c>
      <c r="H5" s="3" t="s">
        <v>42</v>
      </c>
      <c r="I5" s="3" t="s">
        <v>43</v>
      </c>
      <c r="J5" s="3" t="s">
        <v>44</v>
      </c>
      <c r="K5" s="3" t="s">
        <v>45</v>
      </c>
      <c r="L5" s="2" t="s">
        <v>46</v>
      </c>
      <c r="M5" s="3" t="s">
        <v>27</v>
      </c>
      <c r="N5" s="3" t="s">
        <v>27</v>
      </c>
      <c r="O5" s="3" t="s">
        <v>47</v>
      </c>
      <c r="P5" s="2" t="s">
        <v>48</v>
      </c>
      <c r="Q5" s="3" t="s">
        <v>30</v>
      </c>
      <c r="R5" s="3" t="s">
        <v>30</v>
      </c>
      <c r="S5" s="3">
        <v>2</v>
      </c>
    </row>
    <row r="6" spans="1:19" x14ac:dyDescent="0.3">
      <c r="A6" s="3" t="s">
        <v>18</v>
      </c>
      <c r="B6" s="3" t="s">
        <v>19</v>
      </c>
      <c r="C6" s="3"/>
      <c r="D6" s="3"/>
      <c r="E6" s="3" t="s">
        <v>18</v>
      </c>
      <c r="F6" s="3">
        <v>578</v>
      </c>
      <c r="G6" s="3" t="s">
        <v>49</v>
      </c>
      <c r="H6" s="3" t="s">
        <v>50</v>
      </c>
      <c r="I6" s="3" t="s">
        <v>51</v>
      </c>
      <c r="J6" s="3" t="s">
        <v>52</v>
      </c>
      <c r="K6" s="3" t="s">
        <v>53</v>
      </c>
      <c r="L6" s="2" t="s">
        <v>54</v>
      </c>
      <c r="M6" s="3" t="s">
        <v>27</v>
      </c>
      <c r="N6" s="3" t="s">
        <v>27</v>
      </c>
      <c r="O6" s="3" t="s">
        <v>55</v>
      </c>
      <c r="P6" s="2" t="s">
        <v>56</v>
      </c>
      <c r="Q6" s="3" t="s">
        <v>30</v>
      </c>
      <c r="R6" s="3" t="s">
        <v>30</v>
      </c>
      <c r="S6" s="3">
        <v>3</v>
      </c>
    </row>
    <row r="7" spans="1:19" hidden="1" x14ac:dyDescent="0.3">
      <c r="A7" s="2" t="s">
        <v>18</v>
      </c>
      <c r="B7" s="2" t="s">
        <v>19</v>
      </c>
      <c r="E7" s="2" t="s">
        <v>18</v>
      </c>
      <c r="F7" s="2">
        <v>578</v>
      </c>
      <c r="G7" s="2" t="s">
        <v>57</v>
      </c>
      <c r="H7" s="2" t="s">
        <v>58</v>
      </c>
      <c r="I7" s="2" t="s">
        <v>59</v>
      </c>
      <c r="J7" s="2" t="s">
        <v>52</v>
      </c>
      <c r="K7" s="2" t="s">
        <v>53</v>
      </c>
      <c r="L7" s="2" t="s">
        <v>54</v>
      </c>
      <c r="M7" s="2" t="s">
        <v>27</v>
      </c>
      <c r="N7" s="2" t="s">
        <v>27</v>
      </c>
      <c r="O7" s="2" t="s">
        <v>60</v>
      </c>
      <c r="P7" s="2" t="s">
        <v>56</v>
      </c>
      <c r="Q7" s="2" t="s">
        <v>30</v>
      </c>
      <c r="R7" s="2" t="s">
        <v>30</v>
      </c>
    </row>
    <row r="8" spans="1:19" hidden="1" x14ac:dyDescent="0.3">
      <c r="A8" s="2" t="s">
        <v>492</v>
      </c>
      <c r="F8" s="2">
        <f>SUM(F2:F7)/6</f>
        <v>661</v>
      </c>
    </row>
    <row r="9" spans="1:19" x14ac:dyDescent="0.3">
      <c r="A9" s="2" t="s">
        <v>61</v>
      </c>
      <c r="B9" s="2" t="s">
        <v>62</v>
      </c>
      <c r="E9" s="2" t="s">
        <v>61</v>
      </c>
      <c r="F9" s="2">
        <v>744</v>
      </c>
      <c r="G9" s="2" t="s">
        <v>20</v>
      </c>
      <c r="H9" s="2" t="s">
        <v>21</v>
      </c>
      <c r="I9" s="2" t="s">
        <v>22</v>
      </c>
      <c r="J9" s="2" t="s">
        <v>23</v>
      </c>
      <c r="K9" s="2" t="s">
        <v>24</v>
      </c>
      <c r="L9" s="2" t="s">
        <v>25</v>
      </c>
      <c r="M9" s="2" t="s">
        <v>26</v>
      </c>
      <c r="N9" s="2" t="s">
        <v>27</v>
      </c>
      <c r="O9" s="2" t="s">
        <v>28</v>
      </c>
      <c r="P9" s="2" t="s">
        <v>29</v>
      </c>
      <c r="Q9" s="2" t="s">
        <v>30</v>
      </c>
      <c r="R9" s="2" t="s">
        <v>30</v>
      </c>
      <c r="S9" s="2" t="s">
        <v>494</v>
      </c>
    </row>
    <row r="10" spans="1:19" x14ac:dyDescent="0.3">
      <c r="A10" s="4" t="s">
        <v>61</v>
      </c>
      <c r="B10" s="4" t="s">
        <v>62</v>
      </c>
      <c r="C10" s="4"/>
      <c r="D10" s="4"/>
      <c r="E10" s="4" t="s">
        <v>61</v>
      </c>
      <c r="F10" s="4">
        <v>744</v>
      </c>
      <c r="G10" s="4" t="s">
        <v>31</v>
      </c>
      <c r="H10" s="4" t="s">
        <v>22</v>
      </c>
      <c r="I10" s="4" t="s">
        <v>32</v>
      </c>
      <c r="J10" s="4" t="s">
        <v>33</v>
      </c>
      <c r="K10" s="4" t="s">
        <v>34</v>
      </c>
      <c r="L10" s="2" t="s">
        <v>35</v>
      </c>
      <c r="M10" s="4" t="s">
        <v>26</v>
      </c>
      <c r="N10" s="4" t="s">
        <v>27</v>
      </c>
      <c r="O10" s="4" t="s">
        <v>36</v>
      </c>
      <c r="P10" s="2" t="s">
        <v>29</v>
      </c>
      <c r="Q10" s="4" t="s">
        <v>30</v>
      </c>
      <c r="R10" s="4" t="s">
        <v>30</v>
      </c>
      <c r="S10" s="4">
        <v>1</v>
      </c>
    </row>
    <row r="11" spans="1:19" hidden="1" x14ac:dyDescent="0.3">
      <c r="A11" s="2" t="s">
        <v>61</v>
      </c>
      <c r="B11" s="2" t="s">
        <v>62</v>
      </c>
      <c r="E11" s="2" t="s">
        <v>61</v>
      </c>
      <c r="F11" s="2">
        <v>744</v>
      </c>
      <c r="G11" s="2" t="s">
        <v>37</v>
      </c>
      <c r="H11" s="2" t="s">
        <v>21</v>
      </c>
      <c r="I11" s="2" t="s">
        <v>38</v>
      </c>
      <c r="J11" s="2" t="s">
        <v>23</v>
      </c>
      <c r="K11" s="2" t="s">
        <v>39</v>
      </c>
      <c r="L11" s="2" t="s">
        <v>25</v>
      </c>
      <c r="M11" s="2" t="s">
        <v>26</v>
      </c>
      <c r="N11" s="2" t="s">
        <v>27</v>
      </c>
      <c r="O11" s="2" t="s">
        <v>40</v>
      </c>
      <c r="P11" s="2" t="s">
        <v>29</v>
      </c>
      <c r="Q11" s="2" t="s">
        <v>30</v>
      </c>
      <c r="R11" s="2" t="s">
        <v>30</v>
      </c>
    </row>
    <row r="12" spans="1:19" x14ac:dyDescent="0.3">
      <c r="A12" s="4" t="s">
        <v>61</v>
      </c>
      <c r="B12" s="4" t="s">
        <v>62</v>
      </c>
      <c r="C12" s="4"/>
      <c r="D12" s="4"/>
      <c r="E12" s="4" t="s">
        <v>61</v>
      </c>
      <c r="F12" s="4">
        <v>578</v>
      </c>
      <c r="G12" s="4" t="s">
        <v>41</v>
      </c>
      <c r="H12" s="4" t="s">
        <v>42</v>
      </c>
      <c r="I12" s="4" t="s">
        <v>43</v>
      </c>
      <c r="J12" s="4" t="s">
        <v>44</v>
      </c>
      <c r="K12" s="4" t="s">
        <v>45</v>
      </c>
      <c r="L12" s="2" t="s">
        <v>46</v>
      </c>
      <c r="M12" s="4" t="s">
        <v>27</v>
      </c>
      <c r="N12" s="4" t="s">
        <v>27</v>
      </c>
      <c r="O12" s="4" t="s">
        <v>47</v>
      </c>
      <c r="P12" s="2" t="s">
        <v>48</v>
      </c>
      <c r="Q12" s="4" t="s">
        <v>30</v>
      </c>
      <c r="R12" s="4" t="s">
        <v>30</v>
      </c>
      <c r="S12" s="4">
        <v>2</v>
      </c>
    </row>
    <row r="13" spans="1:19" x14ac:dyDescent="0.3">
      <c r="A13" s="4" t="s">
        <v>61</v>
      </c>
      <c r="B13" s="4" t="s">
        <v>62</v>
      </c>
      <c r="C13" s="4"/>
      <c r="D13" s="4"/>
      <c r="E13" s="4" t="s">
        <v>61</v>
      </c>
      <c r="F13" s="4">
        <v>578</v>
      </c>
      <c r="G13" s="4" t="s">
        <v>49</v>
      </c>
      <c r="H13" s="4" t="s">
        <v>50</v>
      </c>
      <c r="I13" s="4" t="s">
        <v>51</v>
      </c>
      <c r="J13" s="4" t="s">
        <v>52</v>
      </c>
      <c r="K13" s="4" t="s">
        <v>53</v>
      </c>
      <c r="L13" s="2" t="s">
        <v>54</v>
      </c>
      <c r="M13" s="4" t="s">
        <v>27</v>
      </c>
      <c r="N13" s="4" t="s">
        <v>27</v>
      </c>
      <c r="O13" s="4" t="s">
        <v>55</v>
      </c>
      <c r="P13" s="2" t="s">
        <v>56</v>
      </c>
      <c r="Q13" s="4" t="s">
        <v>30</v>
      </c>
      <c r="R13" s="4" t="s">
        <v>30</v>
      </c>
      <c r="S13" s="4">
        <v>3</v>
      </c>
    </row>
    <row r="14" spans="1:19" hidden="1" x14ac:dyDescent="0.3">
      <c r="A14" s="2" t="s">
        <v>61</v>
      </c>
      <c r="B14" s="2" t="s">
        <v>62</v>
      </c>
      <c r="E14" s="2" t="s">
        <v>61</v>
      </c>
      <c r="F14" s="2">
        <v>578</v>
      </c>
      <c r="G14" s="2" t="s">
        <v>57</v>
      </c>
      <c r="H14" s="2" t="s">
        <v>58</v>
      </c>
      <c r="I14" s="2" t="s">
        <v>59</v>
      </c>
      <c r="J14" s="2" t="s">
        <v>52</v>
      </c>
      <c r="K14" s="2" t="s">
        <v>53</v>
      </c>
      <c r="L14" s="2" t="s">
        <v>54</v>
      </c>
      <c r="M14" s="2" t="s">
        <v>27</v>
      </c>
      <c r="N14" s="2" t="s">
        <v>27</v>
      </c>
      <c r="O14" s="2" t="s">
        <v>60</v>
      </c>
      <c r="P14" s="2" t="s">
        <v>56</v>
      </c>
      <c r="Q14" s="2" t="s">
        <v>30</v>
      </c>
      <c r="R14" s="2" t="s">
        <v>30</v>
      </c>
    </row>
    <row r="15" spans="1:19" hidden="1" x14ac:dyDescent="0.3">
      <c r="A15" s="2" t="s">
        <v>493</v>
      </c>
      <c r="F15" s="2">
        <f>SUM(F9:F14)/6</f>
        <v>661</v>
      </c>
    </row>
    <row r="16" spans="1:19" x14ac:dyDescent="0.3">
      <c r="A16" s="2" t="s">
        <v>63</v>
      </c>
      <c r="B16" s="2" t="s">
        <v>64</v>
      </c>
      <c r="E16" s="2" t="s">
        <v>63</v>
      </c>
      <c r="F16" s="2">
        <v>593</v>
      </c>
      <c r="G16" s="2" t="s">
        <v>65</v>
      </c>
      <c r="H16" s="2" t="s">
        <v>66</v>
      </c>
      <c r="I16" s="2" t="s">
        <v>67</v>
      </c>
      <c r="J16" s="2" t="s">
        <v>68</v>
      </c>
      <c r="K16" s="2" t="s">
        <v>69</v>
      </c>
      <c r="L16" s="2" t="s">
        <v>70</v>
      </c>
      <c r="M16" s="2" t="s">
        <v>27</v>
      </c>
      <c r="N16" s="2" t="s">
        <v>27</v>
      </c>
      <c r="O16" s="2" t="s">
        <v>71</v>
      </c>
      <c r="P16" s="2" t="s">
        <v>72</v>
      </c>
      <c r="Q16" s="2" t="s">
        <v>30</v>
      </c>
      <c r="R16" s="2" t="s">
        <v>30</v>
      </c>
      <c r="S16" s="2">
        <v>2</v>
      </c>
    </row>
    <row r="17" spans="1:19" hidden="1" x14ac:dyDescent="0.3">
      <c r="A17" s="2" t="s">
        <v>63</v>
      </c>
      <c r="B17" s="2" t="s">
        <v>64</v>
      </c>
      <c r="E17" s="2" t="s">
        <v>63</v>
      </c>
      <c r="F17" s="2">
        <v>573</v>
      </c>
      <c r="G17" s="2" t="s">
        <v>73</v>
      </c>
      <c r="H17" s="2" t="s">
        <v>74</v>
      </c>
      <c r="I17" s="2" t="s">
        <v>74</v>
      </c>
      <c r="J17" s="2" t="s">
        <v>75</v>
      </c>
      <c r="K17" s="2" t="s">
        <v>24</v>
      </c>
      <c r="L17" s="2" t="s">
        <v>25</v>
      </c>
      <c r="M17" s="2" t="s">
        <v>27</v>
      </c>
      <c r="N17" s="2" t="s">
        <v>27</v>
      </c>
      <c r="O17" s="2" t="s">
        <v>76</v>
      </c>
      <c r="P17" s="2" t="s">
        <v>77</v>
      </c>
      <c r="Q17" s="2" t="s">
        <v>30</v>
      </c>
      <c r="R17" s="2" t="s">
        <v>30</v>
      </c>
    </row>
    <row r="18" spans="1:19" hidden="1" x14ac:dyDescent="0.3">
      <c r="A18" s="2" t="s">
        <v>63</v>
      </c>
      <c r="B18" s="2" t="s">
        <v>64</v>
      </c>
      <c r="E18" s="2" t="s">
        <v>63</v>
      </c>
      <c r="F18" s="2">
        <v>573</v>
      </c>
      <c r="G18" s="2" t="s">
        <v>78</v>
      </c>
      <c r="H18" s="2" t="s">
        <v>79</v>
      </c>
      <c r="I18" s="2" t="s">
        <v>80</v>
      </c>
      <c r="J18" s="2" t="s">
        <v>81</v>
      </c>
      <c r="K18" s="2" t="s">
        <v>82</v>
      </c>
      <c r="L18" s="2" t="s">
        <v>83</v>
      </c>
      <c r="M18" s="2" t="s">
        <v>27</v>
      </c>
      <c r="N18" s="2" t="s">
        <v>27</v>
      </c>
      <c r="O18" s="2" t="s">
        <v>84</v>
      </c>
      <c r="P18" s="2" t="s">
        <v>85</v>
      </c>
      <c r="Q18" s="2" t="s">
        <v>30</v>
      </c>
      <c r="R18" s="2" t="s">
        <v>30</v>
      </c>
    </row>
    <row r="19" spans="1:19" x14ac:dyDescent="0.3">
      <c r="A19" s="2" t="s">
        <v>63</v>
      </c>
      <c r="B19" s="2" t="s">
        <v>64</v>
      </c>
      <c r="E19" s="2" t="s">
        <v>63</v>
      </c>
      <c r="F19" s="2">
        <v>573</v>
      </c>
      <c r="G19" s="2" t="s">
        <v>141</v>
      </c>
      <c r="H19" s="2" t="s">
        <v>142</v>
      </c>
      <c r="I19" s="2" t="s">
        <v>143</v>
      </c>
      <c r="J19" s="2" t="s">
        <v>144</v>
      </c>
      <c r="K19" s="2" t="s">
        <v>101</v>
      </c>
      <c r="L19" s="2" t="s">
        <v>27</v>
      </c>
      <c r="M19" s="2" t="s">
        <v>27</v>
      </c>
      <c r="N19" s="2" t="s">
        <v>146</v>
      </c>
      <c r="O19" s="2" t="s">
        <v>104</v>
      </c>
      <c r="P19" s="2" t="s">
        <v>30</v>
      </c>
      <c r="Q19" s="2">
        <v>2</v>
      </c>
      <c r="R19" s="2" t="s">
        <v>30</v>
      </c>
      <c r="S19" s="2">
        <v>1</v>
      </c>
    </row>
    <row r="20" spans="1:19" hidden="1" x14ac:dyDescent="0.3">
      <c r="A20" s="2" t="s">
        <v>63</v>
      </c>
      <c r="B20" s="2" t="s">
        <v>64</v>
      </c>
      <c r="E20" s="2" t="s">
        <v>63</v>
      </c>
      <c r="F20" s="2">
        <v>573</v>
      </c>
      <c r="G20" s="2" t="s">
        <v>90</v>
      </c>
      <c r="H20" s="2" t="s">
        <v>86</v>
      </c>
      <c r="I20" s="2" t="s">
        <v>91</v>
      </c>
      <c r="J20" s="2" t="s">
        <v>87</v>
      </c>
      <c r="K20" s="2" t="s">
        <v>69</v>
      </c>
      <c r="L20" s="2" t="s">
        <v>88</v>
      </c>
      <c r="M20" s="2" t="s">
        <v>27</v>
      </c>
      <c r="N20" s="2" t="s">
        <v>27</v>
      </c>
      <c r="O20" s="2" t="s">
        <v>92</v>
      </c>
      <c r="P20" s="2" t="s">
        <v>89</v>
      </c>
      <c r="Q20" s="2" t="s">
        <v>30</v>
      </c>
      <c r="R20" s="2" t="s">
        <v>30</v>
      </c>
    </row>
    <row r="21" spans="1:19" hidden="1" x14ac:dyDescent="0.3">
      <c r="A21" s="2" t="s">
        <v>63</v>
      </c>
      <c r="B21" s="2" t="s">
        <v>64</v>
      </c>
      <c r="E21" s="2" t="s">
        <v>63</v>
      </c>
      <c r="F21" s="2">
        <v>573</v>
      </c>
      <c r="G21" s="2" t="s">
        <v>93</v>
      </c>
      <c r="H21" s="2" t="s">
        <v>80</v>
      </c>
      <c r="I21" s="2" t="s">
        <v>94</v>
      </c>
      <c r="J21" s="2" t="s">
        <v>81</v>
      </c>
      <c r="K21" s="2" t="s">
        <v>82</v>
      </c>
      <c r="L21" s="2" t="s">
        <v>83</v>
      </c>
      <c r="M21" s="2" t="s">
        <v>27</v>
      </c>
      <c r="N21" s="2" t="s">
        <v>27</v>
      </c>
      <c r="O21" s="2" t="s">
        <v>95</v>
      </c>
      <c r="P21" s="2" t="s">
        <v>85</v>
      </c>
      <c r="Q21" s="2" t="s">
        <v>30</v>
      </c>
      <c r="R21" s="2" t="s">
        <v>30</v>
      </c>
    </row>
    <row r="22" spans="1:19" x14ac:dyDescent="0.3">
      <c r="A22" s="2" t="s">
        <v>63</v>
      </c>
      <c r="B22" s="2" t="s">
        <v>64</v>
      </c>
      <c r="E22" s="2" t="s">
        <v>63</v>
      </c>
      <c r="F22" s="2">
        <v>573</v>
      </c>
      <c r="G22" s="2" t="s">
        <v>20</v>
      </c>
      <c r="H22" s="2" t="s">
        <v>21</v>
      </c>
      <c r="I22" s="2" t="s">
        <v>22</v>
      </c>
      <c r="J22" s="2" t="s">
        <v>23</v>
      </c>
      <c r="K22" s="2" t="s">
        <v>24</v>
      </c>
      <c r="L22" s="2" t="s">
        <v>96</v>
      </c>
      <c r="M22" s="2" t="s">
        <v>27</v>
      </c>
      <c r="N22" s="2" t="s">
        <v>27</v>
      </c>
      <c r="O22" s="2" t="s">
        <v>28</v>
      </c>
      <c r="P22" s="2" t="s">
        <v>97</v>
      </c>
      <c r="Q22" s="2" t="s">
        <v>30</v>
      </c>
      <c r="R22" s="2" t="s">
        <v>30</v>
      </c>
      <c r="S22" s="2" t="s">
        <v>494</v>
      </c>
    </row>
    <row r="23" spans="1:19" x14ac:dyDescent="0.3">
      <c r="A23" s="5" t="s">
        <v>63</v>
      </c>
      <c r="B23" s="5" t="s">
        <v>64</v>
      </c>
      <c r="C23" s="5"/>
      <c r="D23" s="5"/>
      <c r="E23" s="5" t="s">
        <v>63</v>
      </c>
      <c r="F23" s="5">
        <v>573</v>
      </c>
      <c r="G23" s="5" t="s">
        <v>31</v>
      </c>
      <c r="H23" s="5" t="s">
        <v>22</v>
      </c>
      <c r="I23" s="5" t="s">
        <v>32</v>
      </c>
      <c r="J23" s="5" t="s">
        <v>33</v>
      </c>
      <c r="K23" s="5" t="s">
        <v>34</v>
      </c>
      <c r="L23" s="2" t="s">
        <v>54</v>
      </c>
      <c r="M23" s="5" t="s">
        <v>27</v>
      </c>
      <c r="N23" s="5" t="s">
        <v>27</v>
      </c>
      <c r="O23" s="5" t="s">
        <v>36</v>
      </c>
      <c r="P23" s="2" t="s">
        <v>97</v>
      </c>
      <c r="Q23" s="5" t="s">
        <v>30</v>
      </c>
      <c r="R23" s="5" t="s">
        <v>30</v>
      </c>
      <c r="S23" s="5">
        <v>1</v>
      </c>
    </row>
    <row r="24" spans="1:19" hidden="1" x14ac:dyDescent="0.3">
      <c r="A24" s="2" t="s">
        <v>63</v>
      </c>
      <c r="B24" s="2" t="s">
        <v>64</v>
      </c>
      <c r="E24" s="2" t="s">
        <v>63</v>
      </c>
      <c r="F24" s="2">
        <v>573</v>
      </c>
      <c r="G24" s="2" t="s">
        <v>37</v>
      </c>
      <c r="H24" s="2" t="s">
        <v>21</v>
      </c>
      <c r="I24" s="2" t="s">
        <v>38</v>
      </c>
      <c r="J24" s="2" t="s">
        <v>23</v>
      </c>
      <c r="K24" s="2" t="s">
        <v>39</v>
      </c>
      <c r="L24" s="2" t="s">
        <v>96</v>
      </c>
      <c r="M24" s="2" t="s">
        <v>27</v>
      </c>
      <c r="N24" s="2" t="s">
        <v>27</v>
      </c>
      <c r="O24" s="2" t="s">
        <v>40</v>
      </c>
      <c r="P24" s="2" t="s">
        <v>97</v>
      </c>
      <c r="Q24" s="2" t="s">
        <v>30</v>
      </c>
      <c r="R24" s="2" t="s">
        <v>30</v>
      </c>
    </row>
    <row r="25" spans="1:19" hidden="1" x14ac:dyDescent="0.3">
      <c r="A25" s="2" t="s">
        <v>63</v>
      </c>
      <c r="B25" s="2" t="s">
        <v>64</v>
      </c>
      <c r="E25" s="2" t="s">
        <v>63</v>
      </c>
      <c r="F25" s="2">
        <v>555</v>
      </c>
      <c r="G25" s="2" t="s">
        <v>98</v>
      </c>
      <c r="H25" s="2" t="s">
        <v>99</v>
      </c>
      <c r="I25" s="2" t="s">
        <v>99</v>
      </c>
      <c r="J25" s="2" t="s">
        <v>100</v>
      </c>
      <c r="K25" s="2" t="s">
        <v>101</v>
      </c>
      <c r="L25" s="2" t="s">
        <v>102</v>
      </c>
      <c r="M25" s="2" t="s">
        <v>27</v>
      </c>
      <c r="N25" s="2" t="s">
        <v>27</v>
      </c>
      <c r="O25" s="2" t="s">
        <v>103</v>
      </c>
      <c r="P25" s="2" t="s">
        <v>72</v>
      </c>
      <c r="Q25" s="2" t="s">
        <v>104</v>
      </c>
      <c r="R25" s="2" t="s">
        <v>30</v>
      </c>
    </row>
    <row r="26" spans="1:19" hidden="1" x14ac:dyDescent="0.3">
      <c r="A26" s="2" t="s">
        <v>63</v>
      </c>
      <c r="B26" s="2" t="s">
        <v>64</v>
      </c>
      <c r="E26" s="2" t="s">
        <v>63</v>
      </c>
      <c r="F26" s="2">
        <v>551</v>
      </c>
      <c r="G26" s="2" t="s">
        <v>105</v>
      </c>
      <c r="H26" s="2" t="s">
        <v>106</v>
      </c>
      <c r="I26" s="2" t="s">
        <v>107</v>
      </c>
      <c r="J26" s="2" t="s">
        <v>108</v>
      </c>
      <c r="K26" s="2" t="s">
        <v>109</v>
      </c>
      <c r="L26" s="2" t="s">
        <v>110</v>
      </c>
      <c r="M26" s="2" t="s">
        <v>27</v>
      </c>
      <c r="N26" s="2" t="s">
        <v>27</v>
      </c>
      <c r="O26" s="2" t="s">
        <v>111</v>
      </c>
      <c r="P26" s="2" t="s">
        <v>72</v>
      </c>
      <c r="Q26" s="2" t="s">
        <v>104</v>
      </c>
      <c r="R26" s="2" t="s">
        <v>30</v>
      </c>
    </row>
    <row r="27" spans="1:19" hidden="1" x14ac:dyDescent="0.3">
      <c r="A27" s="2" t="s">
        <v>63</v>
      </c>
      <c r="B27" s="2" t="s">
        <v>64</v>
      </c>
      <c r="E27" s="2" t="s">
        <v>63</v>
      </c>
      <c r="F27" s="2">
        <v>517</v>
      </c>
      <c r="G27" s="2" t="s">
        <v>112</v>
      </c>
      <c r="H27" s="2" t="s">
        <v>113</v>
      </c>
      <c r="I27" s="2" t="s">
        <v>114</v>
      </c>
      <c r="J27" s="2" t="s">
        <v>115</v>
      </c>
      <c r="K27" s="2" t="s">
        <v>116</v>
      </c>
      <c r="L27" s="2" t="s">
        <v>117</v>
      </c>
      <c r="M27" s="2" t="s">
        <v>27</v>
      </c>
      <c r="N27" s="2" t="s">
        <v>27</v>
      </c>
      <c r="O27" s="2" t="s">
        <v>118</v>
      </c>
      <c r="P27" s="2" t="s">
        <v>77</v>
      </c>
      <c r="Q27" s="2" t="s">
        <v>104</v>
      </c>
      <c r="R27" s="2" t="s">
        <v>30</v>
      </c>
    </row>
    <row r="28" spans="1:19" hidden="1" x14ac:dyDescent="0.3">
      <c r="A28" s="2" t="s">
        <v>63</v>
      </c>
      <c r="B28" s="2" t="s">
        <v>64</v>
      </c>
      <c r="E28" s="2" t="s">
        <v>63</v>
      </c>
      <c r="F28" s="2">
        <v>517</v>
      </c>
      <c r="G28" s="2" t="s">
        <v>119</v>
      </c>
      <c r="H28" s="2" t="s">
        <v>120</v>
      </c>
      <c r="I28" s="2" t="s">
        <v>121</v>
      </c>
      <c r="J28" s="2" t="s">
        <v>122</v>
      </c>
      <c r="K28" s="2" t="s">
        <v>123</v>
      </c>
      <c r="L28" s="2" t="s">
        <v>124</v>
      </c>
      <c r="M28" s="2" t="s">
        <v>27</v>
      </c>
      <c r="N28" s="2" t="s">
        <v>27</v>
      </c>
      <c r="O28" s="2" t="s">
        <v>125</v>
      </c>
      <c r="P28" s="2" t="s">
        <v>85</v>
      </c>
      <c r="Q28" s="2" t="s">
        <v>104</v>
      </c>
      <c r="R28" s="2" t="s">
        <v>30</v>
      </c>
    </row>
    <row r="29" spans="1:19" hidden="1" x14ac:dyDescent="0.3">
      <c r="A29" s="2" t="s">
        <v>63</v>
      </c>
      <c r="B29" s="2" t="s">
        <v>64</v>
      </c>
      <c r="E29" s="2" t="s">
        <v>63</v>
      </c>
      <c r="F29" s="2">
        <v>517</v>
      </c>
      <c r="G29" s="2" t="s">
        <v>126</v>
      </c>
      <c r="H29" s="2" t="s">
        <v>127</v>
      </c>
      <c r="I29" s="2" t="s">
        <v>128</v>
      </c>
      <c r="J29" s="2" t="s">
        <v>129</v>
      </c>
      <c r="K29" s="2" t="s">
        <v>101</v>
      </c>
      <c r="L29" s="2" t="s">
        <v>117</v>
      </c>
      <c r="M29" s="2" t="s">
        <v>27</v>
      </c>
      <c r="N29" s="2" t="s">
        <v>27</v>
      </c>
      <c r="O29" s="2" t="s">
        <v>130</v>
      </c>
      <c r="P29" s="2" t="s">
        <v>77</v>
      </c>
      <c r="Q29" s="2" t="s">
        <v>104</v>
      </c>
      <c r="R29" s="2" t="s">
        <v>30</v>
      </c>
    </row>
    <row r="30" spans="1:19" hidden="1" x14ac:dyDescent="0.3">
      <c r="A30" s="2" t="s">
        <v>63</v>
      </c>
      <c r="B30" s="2" t="s">
        <v>64</v>
      </c>
      <c r="E30" s="2" t="s">
        <v>63</v>
      </c>
      <c r="F30" s="2">
        <v>517</v>
      </c>
      <c r="G30" s="2" t="s">
        <v>131</v>
      </c>
      <c r="H30" s="2" t="s">
        <v>132</v>
      </c>
      <c r="I30" s="2" t="s">
        <v>133</v>
      </c>
      <c r="J30" s="2" t="s">
        <v>122</v>
      </c>
      <c r="K30" s="2" t="s">
        <v>82</v>
      </c>
      <c r="L30" s="2" t="s">
        <v>124</v>
      </c>
      <c r="M30" s="2" t="s">
        <v>27</v>
      </c>
      <c r="N30" s="2" t="s">
        <v>27</v>
      </c>
      <c r="O30" s="2" t="s">
        <v>134</v>
      </c>
      <c r="P30" s="2" t="s">
        <v>85</v>
      </c>
      <c r="Q30" s="2" t="s">
        <v>104</v>
      </c>
      <c r="R30" s="2" t="s">
        <v>30</v>
      </c>
    </row>
    <row r="31" spans="1:19" hidden="1" x14ac:dyDescent="0.3">
      <c r="A31" s="2" t="s">
        <v>63</v>
      </c>
      <c r="B31" s="2" t="s">
        <v>64</v>
      </c>
      <c r="E31" s="2" t="s">
        <v>63</v>
      </c>
      <c r="F31" s="2">
        <v>517</v>
      </c>
      <c r="G31" s="2" t="s">
        <v>135</v>
      </c>
      <c r="H31" s="2" t="s">
        <v>127</v>
      </c>
      <c r="I31" s="2" t="s">
        <v>136</v>
      </c>
      <c r="J31" s="2" t="s">
        <v>129</v>
      </c>
      <c r="K31" s="2" t="s">
        <v>137</v>
      </c>
      <c r="L31" s="2" t="s">
        <v>117</v>
      </c>
      <c r="M31" s="2" t="s">
        <v>27</v>
      </c>
      <c r="N31" s="2" t="s">
        <v>27</v>
      </c>
      <c r="O31" s="2" t="s">
        <v>138</v>
      </c>
      <c r="P31" s="2" t="s">
        <v>77</v>
      </c>
      <c r="Q31" s="2" t="s">
        <v>104</v>
      </c>
      <c r="R31" s="2" t="s">
        <v>30</v>
      </c>
    </row>
    <row r="32" spans="1:19" hidden="1" x14ac:dyDescent="0.3">
      <c r="A32" s="2" t="s">
        <v>63</v>
      </c>
      <c r="B32" s="2" t="s">
        <v>64</v>
      </c>
      <c r="E32" s="2" t="s">
        <v>63</v>
      </c>
      <c r="F32" s="2">
        <v>517</v>
      </c>
      <c r="G32" s="2" t="s">
        <v>139</v>
      </c>
      <c r="H32" s="2" t="s">
        <v>113</v>
      </c>
      <c r="I32" s="2" t="s">
        <v>140</v>
      </c>
      <c r="J32" s="2" t="s">
        <v>115</v>
      </c>
      <c r="K32" s="2" t="s">
        <v>137</v>
      </c>
      <c r="L32" s="2" t="s">
        <v>117</v>
      </c>
      <c r="M32" s="2" t="s">
        <v>27</v>
      </c>
      <c r="N32" s="2" t="s">
        <v>27</v>
      </c>
      <c r="O32" s="2" t="s">
        <v>138</v>
      </c>
      <c r="P32" s="2" t="s">
        <v>77</v>
      </c>
      <c r="Q32" s="2" t="s">
        <v>104</v>
      </c>
      <c r="R32" s="2" t="s">
        <v>30</v>
      </c>
    </row>
    <row r="33" spans="1:19" x14ac:dyDescent="0.3">
      <c r="A33" s="2" t="s">
        <v>63</v>
      </c>
      <c r="B33" s="2" t="s">
        <v>64</v>
      </c>
      <c r="E33" s="2" t="s">
        <v>63</v>
      </c>
      <c r="F33" s="2">
        <v>501</v>
      </c>
      <c r="G33" s="2" t="s">
        <v>141</v>
      </c>
      <c r="H33" s="2" t="s">
        <v>142</v>
      </c>
      <c r="I33" s="2" t="s">
        <v>143</v>
      </c>
      <c r="J33" s="2" t="s">
        <v>144</v>
      </c>
      <c r="K33" s="2" t="s">
        <v>101</v>
      </c>
      <c r="L33" s="2" t="s">
        <v>145</v>
      </c>
      <c r="M33" s="2" t="s">
        <v>27</v>
      </c>
      <c r="N33" s="2" t="s">
        <v>27</v>
      </c>
      <c r="O33" s="2" t="s">
        <v>146</v>
      </c>
      <c r="P33" s="2" t="s">
        <v>89</v>
      </c>
      <c r="Q33" s="2" t="s">
        <v>104</v>
      </c>
      <c r="R33" s="2" t="s">
        <v>30</v>
      </c>
      <c r="S33" s="2">
        <v>2</v>
      </c>
    </row>
    <row r="34" spans="1:19" hidden="1" x14ac:dyDescent="0.3">
      <c r="A34" s="2" t="s">
        <v>63</v>
      </c>
      <c r="B34" s="2" t="s">
        <v>64</v>
      </c>
      <c r="E34" s="2" t="s">
        <v>63</v>
      </c>
      <c r="F34" s="2">
        <v>501</v>
      </c>
      <c r="G34" s="2" t="s">
        <v>147</v>
      </c>
      <c r="H34" s="2" t="s">
        <v>148</v>
      </c>
      <c r="I34" s="2" t="s">
        <v>149</v>
      </c>
      <c r="J34" s="2" t="s">
        <v>144</v>
      </c>
      <c r="K34" s="2" t="s">
        <v>101</v>
      </c>
      <c r="L34" s="2" t="s">
        <v>145</v>
      </c>
      <c r="M34" s="2" t="s">
        <v>27</v>
      </c>
      <c r="N34" s="2" t="s">
        <v>27</v>
      </c>
      <c r="O34" s="2" t="s">
        <v>134</v>
      </c>
      <c r="P34" s="2" t="s">
        <v>89</v>
      </c>
      <c r="Q34" s="2" t="s">
        <v>104</v>
      </c>
      <c r="R34" s="2" t="s">
        <v>30</v>
      </c>
    </row>
    <row r="35" spans="1:19" hidden="1" x14ac:dyDescent="0.3">
      <c r="A35" s="2" t="s">
        <v>63</v>
      </c>
      <c r="B35" s="2" t="s">
        <v>64</v>
      </c>
      <c r="E35" s="2" t="s">
        <v>63</v>
      </c>
      <c r="F35" s="2">
        <v>501</v>
      </c>
      <c r="G35" s="2" t="s">
        <v>150</v>
      </c>
      <c r="H35" s="2" t="s">
        <v>148</v>
      </c>
      <c r="I35" s="2" t="s">
        <v>151</v>
      </c>
      <c r="J35" s="2" t="s">
        <v>144</v>
      </c>
      <c r="K35" s="2" t="s">
        <v>101</v>
      </c>
      <c r="L35" s="2" t="s">
        <v>145</v>
      </c>
      <c r="M35" s="2" t="s">
        <v>27</v>
      </c>
      <c r="N35" s="2" t="s">
        <v>27</v>
      </c>
      <c r="O35" s="2" t="s">
        <v>134</v>
      </c>
      <c r="P35" s="2" t="s">
        <v>89</v>
      </c>
      <c r="Q35" s="2" t="s">
        <v>104</v>
      </c>
      <c r="R35" s="2" t="s">
        <v>30</v>
      </c>
    </row>
    <row r="36" spans="1:19" hidden="1" x14ac:dyDescent="0.3">
      <c r="A36" s="2" t="s">
        <v>63</v>
      </c>
      <c r="B36" s="2" t="s">
        <v>64</v>
      </c>
      <c r="E36" s="2" t="s">
        <v>63</v>
      </c>
      <c r="F36" s="2">
        <v>501</v>
      </c>
      <c r="G36" s="2" t="s">
        <v>152</v>
      </c>
      <c r="H36" s="2" t="s">
        <v>148</v>
      </c>
      <c r="I36" s="2" t="s">
        <v>153</v>
      </c>
      <c r="J36" s="2" t="s">
        <v>144</v>
      </c>
      <c r="K36" s="2" t="s">
        <v>101</v>
      </c>
      <c r="L36" s="2" t="s">
        <v>145</v>
      </c>
      <c r="M36" s="2" t="s">
        <v>27</v>
      </c>
      <c r="N36" s="2" t="s">
        <v>27</v>
      </c>
      <c r="O36" s="2" t="s">
        <v>134</v>
      </c>
      <c r="P36" s="2" t="s">
        <v>89</v>
      </c>
      <c r="Q36" s="2" t="s">
        <v>104</v>
      </c>
      <c r="R36" s="2" t="s">
        <v>30</v>
      </c>
    </row>
    <row r="37" spans="1:19" hidden="1" x14ac:dyDescent="0.3">
      <c r="A37" s="2" t="s">
        <v>63</v>
      </c>
      <c r="B37" s="2" t="s">
        <v>64</v>
      </c>
      <c r="E37" s="2" t="s">
        <v>63</v>
      </c>
      <c r="F37" s="2">
        <v>501</v>
      </c>
      <c r="G37" s="2" t="s">
        <v>154</v>
      </c>
      <c r="H37" s="2" t="s">
        <v>148</v>
      </c>
      <c r="I37" s="2" t="s">
        <v>155</v>
      </c>
      <c r="J37" s="2" t="s">
        <v>144</v>
      </c>
      <c r="K37" s="2" t="s">
        <v>101</v>
      </c>
      <c r="L37" s="2" t="s">
        <v>145</v>
      </c>
      <c r="M37" s="2" t="s">
        <v>27</v>
      </c>
      <c r="N37" s="2" t="s">
        <v>27</v>
      </c>
      <c r="O37" s="2" t="s">
        <v>134</v>
      </c>
      <c r="P37" s="2" t="s">
        <v>89</v>
      </c>
      <c r="Q37" s="2" t="s">
        <v>104</v>
      </c>
      <c r="R37" s="2" t="s">
        <v>30</v>
      </c>
    </row>
    <row r="38" spans="1:19" hidden="1" x14ac:dyDescent="0.3">
      <c r="A38" s="2" t="s">
        <v>63</v>
      </c>
      <c r="B38" s="2" t="s">
        <v>64</v>
      </c>
      <c r="E38" s="2" t="s">
        <v>63</v>
      </c>
      <c r="F38" s="2">
        <v>501</v>
      </c>
      <c r="G38" s="2" t="s">
        <v>156</v>
      </c>
      <c r="H38" s="2" t="s">
        <v>148</v>
      </c>
      <c r="I38" s="2" t="s">
        <v>157</v>
      </c>
      <c r="J38" s="2" t="s">
        <v>144</v>
      </c>
      <c r="K38" s="2" t="s">
        <v>101</v>
      </c>
      <c r="L38" s="2" t="s">
        <v>145</v>
      </c>
      <c r="M38" s="2" t="s">
        <v>27</v>
      </c>
      <c r="N38" s="2" t="s">
        <v>27</v>
      </c>
      <c r="O38" s="2" t="s">
        <v>134</v>
      </c>
      <c r="P38" s="2" t="s">
        <v>89</v>
      </c>
      <c r="Q38" s="2" t="s">
        <v>104</v>
      </c>
      <c r="R38" s="2" t="s">
        <v>30</v>
      </c>
    </row>
    <row r="39" spans="1:19" hidden="1" x14ac:dyDescent="0.3">
      <c r="A39" s="2" t="s">
        <v>63</v>
      </c>
      <c r="B39" s="2" t="s">
        <v>64</v>
      </c>
      <c r="E39" s="2" t="s">
        <v>63</v>
      </c>
      <c r="F39" s="2">
        <v>490</v>
      </c>
      <c r="G39" s="2" t="s">
        <v>158</v>
      </c>
      <c r="H39" s="2" t="s">
        <v>159</v>
      </c>
      <c r="I39" s="2" t="s">
        <v>159</v>
      </c>
      <c r="J39" s="2" t="s">
        <v>160</v>
      </c>
      <c r="K39" s="2" t="s">
        <v>161</v>
      </c>
      <c r="L39" s="2" t="s">
        <v>162</v>
      </c>
      <c r="M39" s="2" t="s">
        <v>27</v>
      </c>
      <c r="N39" s="2" t="s">
        <v>27</v>
      </c>
      <c r="O39" s="2" t="s">
        <v>95</v>
      </c>
      <c r="P39" s="2" t="s">
        <v>85</v>
      </c>
      <c r="Q39" s="2" t="s">
        <v>104</v>
      </c>
      <c r="R39" s="2" t="s">
        <v>30</v>
      </c>
    </row>
    <row r="40" spans="1:19" hidden="1" x14ac:dyDescent="0.3">
      <c r="A40" s="2" t="s">
        <v>495</v>
      </c>
      <c r="F40" s="2">
        <f>SUM(F16:F38)/24</f>
        <v>516.29166666666663</v>
      </c>
    </row>
    <row r="41" spans="1:19" x14ac:dyDescent="0.3">
      <c r="A41" s="2" t="s">
        <v>163</v>
      </c>
      <c r="B41" s="2" t="s">
        <v>164</v>
      </c>
      <c r="E41" s="2" t="s">
        <v>163</v>
      </c>
      <c r="F41" s="2">
        <v>758</v>
      </c>
      <c r="G41" s="2" t="s">
        <v>165</v>
      </c>
      <c r="H41" s="2" t="s">
        <v>166</v>
      </c>
      <c r="I41" s="2" t="s">
        <v>167</v>
      </c>
      <c r="J41" s="2" t="s">
        <v>168</v>
      </c>
      <c r="K41" s="2" t="s">
        <v>169</v>
      </c>
      <c r="L41" s="2" t="s">
        <v>170</v>
      </c>
      <c r="M41" s="2" t="s">
        <v>26</v>
      </c>
      <c r="N41" s="2" t="s">
        <v>27</v>
      </c>
      <c r="O41" s="2" t="s">
        <v>171</v>
      </c>
      <c r="P41" s="2" t="s">
        <v>172</v>
      </c>
      <c r="Q41" s="2" t="s">
        <v>30</v>
      </c>
      <c r="R41" s="2" t="s">
        <v>30</v>
      </c>
      <c r="S41" s="2" t="s">
        <v>494</v>
      </c>
    </row>
    <row r="42" spans="1:19" x14ac:dyDescent="0.3">
      <c r="A42" s="2" t="s">
        <v>163</v>
      </c>
      <c r="B42" s="2" t="s">
        <v>164</v>
      </c>
      <c r="E42" s="2" t="s">
        <v>163</v>
      </c>
      <c r="F42" s="2">
        <v>745</v>
      </c>
      <c r="G42" s="2" t="s">
        <v>173</v>
      </c>
      <c r="H42" s="2" t="s">
        <v>174</v>
      </c>
      <c r="I42" s="2" t="s">
        <v>174</v>
      </c>
      <c r="J42" s="2" t="s">
        <v>175</v>
      </c>
      <c r="K42" s="2" t="s">
        <v>101</v>
      </c>
      <c r="L42" s="2" t="s">
        <v>176</v>
      </c>
      <c r="M42" s="2" t="s">
        <v>26</v>
      </c>
      <c r="N42" s="2" t="s">
        <v>27</v>
      </c>
      <c r="O42" s="2" t="s">
        <v>177</v>
      </c>
      <c r="P42" s="2" t="s">
        <v>178</v>
      </c>
      <c r="Q42" s="2" t="s">
        <v>30</v>
      </c>
      <c r="R42" s="2" t="s">
        <v>30</v>
      </c>
      <c r="S42" s="2">
        <v>2</v>
      </c>
    </row>
    <row r="43" spans="1:19" hidden="1" x14ac:dyDescent="0.3">
      <c r="A43" s="2" t="s">
        <v>163</v>
      </c>
      <c r="B43" s="2" t="s">
        <v>164</v>
      </c>
      <c r="E43" s="2" t="s">
        <v>163</v>
      </c>
      <c r="F43" s="2">
        <v>733</v>
      </c>
      <c r="G43" s="2" t="s">
        <v>179</v>
      </c>
      <c r="H43" s="2" t="s">
        <v>180</v>
      </c>
      <c r="I43" s="2" t="s">
        <v>180</v>
      </c>
      <c r="J43" s="2" t="s">
        <v>181</v>
      </c>
      <c r="K43" s="2" t="s">
        <v>109</v>
      </c>
      <c r="L43" s="2" t="s">
        <v>25</v>
      </c>
      <c r="M43" s="2" t="s">
        <v>26</v>
      </c>
      <c r="N43" s="2" t="s">
        <v>27</v>
      </c>
      <c r="O43" s="2" t="s">
        <v>182</v>
      </c>
      <c r="P43" s="2" t="s">
        <v>183</v>
      </c>
      <c r="Q43" s="2" t="s">
        <v>30</v>
      </c>
      <c r="R43" s="2" t="s">
        <v>30</v>
      </c>
    </row>
    <row r="44" spans="1:19" hidden="1" x14ac:dyDescent="0.3">
      <c r="A44" s="2" t="s">
        <v>163</v>
      </c>
      <c r="B44" s="2" t="s">
        <v>164</v>
      </c>
      <c r="E44" s="2" t="s">
        <v>163</v>
      </c>
      <c r="F44" s="2">
        <v>733</v>
      </c>
      <c r="G44" s="2" t="s">
        <v>184</v>
      </c>
      <c r="H44" s="2" t="s">
        <v>180</v>
      </c>
      <c r="I44" s="2" t="s">
        <v>185</v>
      </c>
      <c r="J44" s="2" t="s">
        <v>181</v>
      </c>
      <c r="K44" s="2" t="s">
        <v>186</v>
      </c>
      <c r="L44" s="2" t="s">
        <v>25</v>
      </c>
      <c r="M44" s="2" t="s">
        <v>26</v>
      </c>
      <c r="N44" s="2" t="s">
        <v>27</v>
      </c>
      <c r="O44" s="2" t="s">
        <v>187</v>
      </c>
      <c r="P44" s="2" t="s">
        <v>183</v>
      </c>
      <c r="Q44" s="2" t="s">
        <v>30</v>
      </c>
      <c r="R44" s="2" t="s">
        <v>30</v>
      </c>
    </row>
    <row r="45" spans="1:19" hidden="1" x14ac:dyDescent="0.3">
      <c r="A45" s="2" t="s">
        <v>163</v>
      </c>
      <c r="B45" s="2" t="s">
        <v>164</v>
      </c>
      <c r="E45" s="2" t="s">
        <v>163</v>
      </c>
      <c r="F45" s="2">
        <v>733</v>
      </c>
      <c r="G45" s="2" t="s">
        <v>188</v>
      </c>
      <c r="H45" s="2" t="s">
        <v>180</v>
      </c>
      <c r="I45" s="2" t="s">
        <v>189</v>
      </c>
      <c r="J45" s="2" t="s">
        <v>181</v>
      </c>
      <c r="K45" s="2" t="s">
        <v>101</v>
      </c>
      <c r="L45" s="2" t="s">
        <v>25</v>
      </c>
      <c r="M45" s="2" t="s">
        <v>26</v>
      </c>
      <c r="N45" s="2" t="s">
        <v>27</v>
      </c>
      <c r="O45" s="2" t="s">
        <v>190</v>
      </c>
      <c r="P45" s="2" t="s">
        <v>183</v>
      </c>
      <c r="Q45" s="2" t="s">
        <v>30</v>
      </c>
      <c r="R45" s="2" t="s">
        <v>30</v>
      </c>
    </row>
    <row r="46" spans="1:19" x14ac:dyDescent="0.3">
      <c r="A46" s="2" t="s">
        <v>163</v>
      </c>
      <c r="B46" s="2" t="s">
        <v>164</v>
      </c>
      <c r="E46" s="2" t="s">
        <v>163</v>
      </c>
      <c r="F46" s="2">
        <v>607</v>
      </c>
      <c r="G46" s="2" t="s">
        <v>191</v>
      </c>
      <c r="H46" s="2" t="s">
        <v>192</v>
      </c>
      <c r="I46" s="2" t="s">
        <v>193</v>
      </c>
      <c r="J46" s="2" t="s">
        <v>194</v>
      </c>
      <c r="K46" s="2" t="s">
        <v>101</v>
      </c>
      <c r="L46" s="2" t="s">
        <v>195</v>
      </c>
      <c r="M46" s="2" t="s">
        <v>27</v>
      </c>
      <c r="N46" s="2" t="s">
        <v>27</v>
      </c>
      <c r="O46" s="2" t="s">
        <v>196</v>
      </c>
      <c r="P46" s="2" t="s">
        <v>197</v>
      </c>
      <c r="Q46" s="2" t="s">
        <v>30</v>
      </c>
      <c r="R46" s="2" t="s">
        <v>30</v>
      </c>
      <c r="S46" s="2">
        <v>1</v>
      </c>
    </row>
    <row r="47" spans="1:19" hidden="1" x14ac:dyDescent="0.3">
      <c r="A47" s="2" t="s">
        <v>163</v>
      </c>
      <c r="B47" s="2" t="s">
        <v>164</v>
      </c>
      <c r="E47" s="2" t="s">
        <v>163</v>
      </c>
      <c r="F47" s="2">
        <v>593</v>
      </c>
      <c r="G47" s="2" t="s">
        <v>198</v>
      </c>
      <c r="H47" s="2" t="s">
        <v>199</v>
      </c>
      <c r="I47" s="2" t="s">
        <v>200</v>
      </c>
      <c r="J47" s="2" t="s">
        <v>201</v>
      </c>
      <c r="K47" s="2" t="s">
        <v>45</v>
      </c>
      <c r="L47" s="2" t="s">
        <v>202</v>
      </c>
      <c r="M47" s="2" t="s">
        <v>27</v>
      </c>
      <c r="N47" s="2" t="s">
        <v>27</v>
      </c>
      <c r="O47" s="2" t="s">
        <v>203</v>
      </c>
      <c r="P47" s="2" t="s">
        <v>204</v>
      </c>
      <c r="Q47" s="2" t="s">
        <v>30</v>
      </c>
      <c r="R47" s="2" t="s">
        <v>30</v>
      </c>
    </row>
    <row r="48" spans="1:19" hidden="1" x14ac:dyDescent="0.3">
      <c r="A48" s="2" t="s">
        <v>163</v>
      </c>
      <c r="B48" s="2" t="s">
        <v>164</v>
      </c>
      <c r="E48" s="2" t="s">
        <v>163</v>
      </c>
      <c r="F48" s="2">
        <v>593</v>
      </c>
      <c r="G48" s="2" t="s">
        <v>191</v>
      </c>
      <c r="H48" s="2" t="s">
        <v>205</v>
      </c>
      <c r="I48" s="2" t="s">
        <v>193</v>
      </c>
      <c r="J48" s="2" t="s">
        <v>201</v>
      </c>
      <c r="K48" s="2" t="s">
        <v>101</v>
      </c>
      <c r="L48" s="2" t="s">
        <v>202</v>
      </c>
      <c r="M48" s="2" t="s">
        <v>27</v>
      </c>
      <c r="N48" s="2" t="s">
        <v>27</v>
      </c>
      <c r="O48" s="2" t="s">
        <v>196</v>
      </c>
      <c r="P48" s="2" t="s">
        <v>204</v>
      </c>
      <c r="Q48" s="2" t="s">
        <v>30</v>
      </c>
      <c r="R48" s="2" t="s">
        <v>30</v>
      </c>
      <c r="S48" s="2" t="s">
        <v>496</v>
      </c>
    </row>
    <row r="49" spans="1:18" hidden="1" x14ac:dyDescent="0.3">
      <c r="A49" s="2" t="s">
        <v>163</v>
      </c>
      <c r="B49" s="2" t="s">
        <v>164</v>
      </c>
      <c r="E49" s="2" t="s">
        <v>163</v>
      </c>
      <c r="F49" s="2">
        <v>591</v>
      </c>
      <c r="G49" s="2" t="s">
        <v>206</v>
      </c>
      <c r="H49" s="2" t="s">
        <v>207</v>
      </c>
      <c r="I49" s="2" t="s">
        <v>208</v>
      </c>
      <c r="J49" s="2" t="s">
        <v>209</v>
      </c>
      <c r="K49" s="2" t="s">
        <v>101</v>
      </c>
      <c r="L49" s="2" t="s">
        <v>210</v>
      </c>
      <c r="M49" s="2" t="s">
        <v>27</v>
      </c>
      <c r="N49" s="2" t="s">
        <v>27</v>
      </c>
      <c r="O49" s="2" t="s">
        <v>211</v>
      </c>
      <c r="P49" s="2" t="s">
        <v>212</v>
      </c>
      <c r="Q49" s="2" t="s">
        <v>30</v>
      </c>
      <c r="R49" s="2" t="s">
        <v>30</v>
      </c>
    </row>
    <row r="50" spans="1:18" hidden="1" x14ac:dyDescent="0.3">
      <c r="A50" s="2" t="s">
        <v>163</v>
      </c>
      <c r="B50" s="2" t="s">
        <v>164</v>
      </c>
      <c r="E50" s="2" t="s">
        <v>163</v>
      </c>
      <c r="F50" s="2">
        <v>579</v>
      </c>
      <c r="G50" s="2" t="s">
        <v>213</v>
      </c>
      <c r="H50" s="2" t="s">
        <v>214</v>
      </c>
      <c r="I50" s="2" t="s">
        <v>215</v>
      </c>
      <c r="J50" s="2" t="s">
        <v>216</v>
      </c>
      <c r="K50" s="2" t="s">
        <v>109</v>
      </c>
      <c r="L50" s="2" t="s">
        <v>217</v>
      </c>
      <c r="M50" s="2" t="s">
        <v>27</v>
      </c>
      <c r="N50" s="2" t="s">
        <v>27</v>
      </c>
      <c r="O50" s="2" t="s">
        <v>218</v>
      </c>
      <c r="P50" s="2" t="s">
        <v>219</v>
      </c>
      <c r="Q50" s="2" t="s">
        <v>30</v>
      </c>
      <c r="R50" s="2" t="s">
        <v>30</v>
      </c>
    </row>
    <row r="51" spans="1:18" hidden="1" x14ac:dyDescent="0.3">
      <c r="A51" s="2" t="s">
        <v>163</v>
      </c>
      <c r="B51" s="2" t="s">
        <v>164</v>
      </c>
      <c r="E51" s="2" t="s">
        <v>163</v>
      </c>
      <c r="F51" s="2">
        <v>579</v>
      </c>
      <c r="G51" s="2" t="s">
        <v>220</v>
      </c>
      <c r="H51" s="2" t="s">
        <v>221</v>
      </c>
      <c r="I51" s="2" t="s">
        <v>222</v>
      </c>
      <c r="J51" s="2" t="s">
        <v>216</v>
      </c>
      <c r="K51" s="2" t="s">
        <v>45</v>
      </c>
      <c r="L51" s="2" t="s">
        <v>217</v>
      </c>
      <c r="M51" s="2" t="s">
        <v>27</v>
      </c>
      <c r="N51" s="2" t="s">
        <v>27</v>
      </c>
      <c r="O51" s="2" t="s">
        <v>223</v>
      </c>
      <c r="P51" s="2" t="s">
        <v>219</v>
      </c>
      <c r="Q51" s="2" t="s">
        <v>30</v>
      </c>
      <c r="R51" s="2" t="s">
        <v>30</v>
      </c>
    </row>
    <row r="52" spans="1:18" hidden="1" x14ac:dyDescent="0.3">
      <c r="A52" s="2" t="s">
        <v>163</v>
      </c>
      <c r="B52" s="2" t="s">
        <v>164</v>
      </c>
      <c r="E52" s="2" t="s">
        <v>163</v>
      </c>
      <c r="F52" s="2">
        <v>579</v>
      </c>
      <c r="G52" s="2" t="s">
        <v>224</v>
      </c>
      <c r="H52" s="2" t="s">
        <v>225</v>
      </c>
      <c r="I52" s="2" t="s">
        <v>226</v>
      </c>
      <c r="J52" s="2" t="s">
        <v>227</v>
      </c>
      <c r="K52" s="2" t="s">
        <v>228</v>
      </c>
      <c r="L52" s="2" t="s">
        <v>229</v>
      </c>
      <c r="M52" s="2" t="s">
        <v>27</v>
      </c>
      <c r="N52" s="2" t="s">
        <v>27</v>
      </c>
      <c r="O52" s="2" t="s">
        <v>230</v>
      </c>
      <c r="P52" s="2" t="s">
        <v>219</v>
      </c>
      <c r="Q52" s="2" t="s">
        <v>30</v>
      </c>
      <c r="R52" s="2" t="s">
        <v>30</v>
      </c>
    </row>
    <row r="53" spans="1:18" hidden="1" x14ac:dyDescent="0.3">
      <c r="A53" s="2" t="s">
        <v>163</v>
      </c>
      <c r="B53" s="2" t="s">
        <v>164</v>
      </c>
      <c r="E53" s="2" t="s">
        <v>163</v>
      </c>
      <c r="F53" s="2">
        <v>579</v>
      </c>
      <c r="G53" s="2" t="s">
        <v>231</v>
      </c>
      <c r="H53" s="2" t="s">
        <v>232</v>
      </c>
      <c r="I53" s="2" t="s">
        <v>233</v>
      </c>
      <c r="J53" s="2" t="s">
        <v>234</v>
      </c>
      <c r="K53" s="2" t="s">
        <v>101</v>
      </c>
      <c r="L53" s="2" t="s">
        <v>235</v>
      </c>
      <c r="M53" s="2" t="s">
        <v>27</v>
      </c>
      <c r="N53" s="2" t="s">
        <v>27</v>
      </c>
      <c r="O53" s="2" t="s">
        <v>171</v>
      </c>
      <c r="P53" s="2" t="s">
        <v>236</v>
      </c>
      <c r="Q53" s="2" t="s">
        <v>30</v>
      </c>
      <c r="R53" s="2" t="s">
        <v>30</v>
      </c>
    </row>
    <row r="54" spans="1:18" hidden="1" x14ac:dyDescent="0.3">
      <c r="A54" s="2" t="s">
        <v>163</v>
      </c>
      <c r="B54" s="2" t="s">
        <v>164</v>
      </c>
      <c r="E54" s="2" t="s">
        <v>163</v>
      </c>
      <c r="F54" s="2">
        <v>579</v>
      </c>
      <c r="G54" s="2" t="s">
        <v>237</v>
      </c>
      <c r="H54" s="2" t="s">
        <v>214</v>
      </c>
      <c r="I54" s="2" t="s">
        <v>238</v>
      </c>
      <c r="J54" s="2" t="s">
        <v>216</v>
      </c>
      <c r="K54" s="2" t="s">
        <v>45</v>
      </c>
      <c r="L54" s="2" t="s">
        <v>217</v>
      </c>
      <c r="M54" s="2" t="s">
        <v>27</v>
      </c>
      <c r="N54" s="2" t="s">
        <v>27</v>
      </c>
      <c r="O54" s="2" t="s">
        <v>239</v>
      </c>
      <c r="P54" s="2" t="s">
        <v>219</v>
      </c>
      <c r="Q54" s="2" t="s">
        <v>30</v>
      </c>
      <c r="R54" s="2" t="s">
        <v>30</v>
      </c>
    </row>
    <row r="55" spans="1:18" hidden="1" x14ac:dyDescent="0.3">
      <c r="A55" s="2" t="s">
        <v>163</v>
      </c>
      <c r="B55" s="2" t="s">
        <v>164</v>
      </c>
      <c r="E55" s="2" t="s">
        <v>163</v>
      </c>
      <c r="F55" s="2">
        <v>579</v>
      </c>
      <c r="G55" s="2" t="s">
        <v>240</v>
      </c>
      <c r="H55" s="2" t="s">
        <v>214</v>
      </c>
      <c r="I55" s="2" t="s">
        <v>241</v>
      </c>
      <c r="J55" s="2" t="s">
        <v>216</v>
      </c>
      <c r="K55" s="2" t="s">
        <v>45</v>
      </c>
      <c r="L55" s="2" t="s">
        <v>217</v>
      </c>
      <c r="M55" s="2" t="s">
        <v>27</v>
      </c>
      <c r="N55" s="2" t="s">
        <v>27</v>
      </c>
      <c r="O55" s="2" t="s">
        <v>242</v>
      </c>
      <c r="P55" s="2" t="s">
        <v>219</v>
      </c>
      <c r="Q55" s="2" t="s">
        <v>30</v>
      </c>
      <c r="R55" s="2" t="s">
        <v>30</v>
      </c>
    </row>
    <row r="56" spans="1:18" hidden="1" x14ac:dyDescent="0.3">
      <c r="A56" s="2" t="s">
        <v>163</v>
      </c>
      <c r="B56" s="2" t="s">
        <v>164</v>
      </c>
      <c r="E56" s="2" t="s">
        <v>163</v>
      </c>
      <c r="F56" s="2">
        <v>579</v>
      </c>
      <c r="G56" s="2" t="s">
        <v>243</v>
      </c>
      <c r="H56" s="2" t="s">
        <v>214</v>
      </c>
      <c r="I56" s="2" t="s">
        <v>244</v>
      </c>
      <c r="J56" s="2" t="s">
        <v>216</v>
      </c>
      <c r="K56" s="2" t="s">
        <v>39</v>
      </c>
      <c r="L56" s="2" t="s">
        <v>217</v>
      </c>
      <c r="M56" s="2" t="s">
        <v>27</v>
      </c>
      <c r="N56" s="2" t="s">
        <v>27</v>
      </c>
      <c r="O56" s="2" t="s">
        <v>245</v>
      </c>
      <c r="P56" s="2" t="s">
        <v>219</v>
      </c>
      <c r="Q56" s="2" t="s">
        <v>30</v>
      </c>
      <c r="R56" s="2" t="s">
        <v>30</v>
      </c>
    </row>
    <row r="57" spans="1:18" hidden="1" x14ac:dyDescent="0.3">
      <c r="A57" s="2" t="s">
        <v>163</v>
      </c>
      <c r="B57" s="2" t="s">
        <v>164</v>
      </c>
      <c r="E57" s="2" t="s">
        <v>163</v>
      </c>
      <c r="F57" s="2">
        <v>567</v>
      </c>
      <c r="G57" s="2" t="s">
        <v>246</v>
      </c>
      <c r="H57" s="2" t="s">
        <v>247</v>
      </c>
      <c r="I57" s="2" t="s">
        <v>248</v>
      </c>
      <c r="J57" s="2" t="s">
        <v>249</v>
      </c>
      <c r="K57" s="2" t="s">
        <v>250</v>
      </c>
      <c r="L57" s="2" t="s">
        <v>251</v>
      </c>
      <c r="M57" s="2" t="s">
        <v>27</v>
      </c>
      <c r="N57" s="2" t="s">
        <v>27</v>
      </c>
      <c r="O57" s="2" t="s">
        <v>252</v>
      </c>
      <c r="P57" s="2" t="s">
        <v>253</v>
      </c>
      <c r="Q57" s="2" t="s">
        <v>30</v>
      </c>
      <c r="R57" s="2" t="s">
        <v>30</v>
      </c>
    </row>
    <row r="58" spans="1:18" hidden="1" x14ac:dyDescent="0.3">
      <c r="A58" s="2" t="s">
        <v>163</v>
      </c>
      <c r="B58" s="2" t="s">
        <v>164</v>
      </c>
      <c r="E58" s="2" t="s">
        <v>163</v>
      </c>
      <c r="F58" s="2">
        <v>567</v>
      </c>
      <c r="G58" s="2" t="s">
        <v>254</v>
      </c>
      <c r="H58" s="2" t="s">
        <v>255</v>
      </c>
      <c r="I58" s="2" t="s">
        <v>256</v>
      </c>
      <c r="J58" s="2" t="s">
        <v>257</v>
      </c>
      <c r="K58" s="2" t="s">
        <v>101</v>
      </c>
      <c r="L58" s="2" t="s">
        <v>83</v>
      </c>
      <c r="M58" s="2" t="s">
        <v>27</v>
      </c>
      <c r="N58" s="2" t="s">
        <v>27</v>
      </c>
      <c r="O58" s="2" t="s">
        <v>258</v>
      </c>
      <c r="P58" s="2" t="s">
        <v>259</v>
      </c>
      <c r="Q58" s="2" t="s">
        <v>30</v>
      </c>
      <c r="R58" s="2" t="s">
        <v>30</v>
      </c>
    </row>
    <row r="59" spans="1:18" hidden="1" x14ac:dyDescent="0.3">
      <c r="A59" s="2" t="s">
        <v>163</v>
      </c>
      <c r="B59" s="2" t="s">
        <v>164</v>
      </c>
      <c r="E59" s="2" t="s">
        <v>163</v>
      </c>
      <c r="F59" s="2">
        <v>567</v>
      </c>
      <c r="G59" s="2" t="s">
        <v>260</v>
      </c>
      <c r="H59" s="2" t="s">
        <v>261</v>
      </c>
      <c r="I59" s="2" t="s">
        <v>262</v>
      </c>
      <c r="J59" s="2" t="s">
        <v>257</v>
      </c>
      <c r="K59" s="2" t="s">
        <v>169</v>
      </c>
      <c r="L59" s="2" t="s">
        <v>83</v>
      </c>
      <c r="M59" s="2" t="s">
        <v>27</v>
      </c>
      <c r="N59" s="2" t="s">
        <v>27</v>
      </c>
      <c r="O59" s="2" t="s">
        <v>263</v>
      </c>
      <c r="P59" s="2" t="s">
        <v>259</v>
      </c>
      <c r="Q59" s="2" t="s">
        <v>30</v>
      </c>
      <c r="R59" s="2" t="s">
        <v>30</v>
      </c>
    </row>
    <row r="60" spans="1:18" hidden="1" x14ac:dyDescent="0.3">
      <c r="A60" s="2" t="s">
        <v>163</v>
      </c>
      <c r="B60" s="2" t="s">
        <v>164</v>
      </c>
      <c r="E60" s="2" t="s">
        <v>163</v>
      </c>
      <c r="F60" s="2">
        <v>567</v>
      </c>
      <c r="G60" s="2" t="s">
        <v>264</v>
      </c>
      <c r="H60" s="2" t="s">
        <v>265</v>
      </c>
      <c r="I60" s="2" t="s">
        <v>266</v>
      </c>
      <c r="J60" s="2" t="s">
        <v>267</v>
      </c>
      <c r="K60" s="2" t="s">
        <v>69</v>
      </c>
      <c r="L60" s="2" t="s">
        <v>268</v>
      </c>
      <c r="M60" s="2" t="s">
        <v>27</v>
      </c>
      <c r="N60" s="2" t="s">
        <v>27</v>
      </c>
      <c r="O60" s="2" t="s">
        <v>269</v>
      </c>
      <c r="P60" s="2" t="s">
        <v>270</v>
      </c>
      <c r="Q60" s="2" t="s">
        <v>30</v>
      </c>
      <c r="R60" s="2" t="s">
        <v>30</v>
      </c>
    </row>
    <row r="61" spans="1:18" hidden="1" x14ac:dyDescent="0.3">
      <c r="A61" s="2" t="s">
        <v>163</v>
      </c>
      <c r="B61" s="2" t="s">
        <v>164</v>
      </c>
      <c r="E61" s="2" t="s">
        <v>163</v>
      </c>
      <c r="F61" s="2">
        <v>567</v>
      </c>
      <c r="G61" s="2" t="s">
        <v>271</v>
      </c>
      <c r="H61" s="2" t="s">
        <v>265</v>
      </c>
      <c r="I61" s="2" t="s">
        <v>272</v>
      </c>
      <c r="J61" s="2" t="s">
        <v>267</v>
      </c>
      <c r="K61" s="2" t="s">
        <v>101</v>
      </c>
      <c r="L61" s="2" t="s">
        <v>268</v>
      </c>
      <c r="M61" s="2" t="s">
        <v>27</v>
      </c>
      <c r="N61" s="2" t="s">
        <v>27</v>
      </c>
      <c r="O61" s="2" t="s">
        <v>273</v>
      </c>
      <c r="P61" s="2" t="s">
        <v>270</v>
      </c>
      <c r="Q61" s="2" t="s">
        <v>30</v>
      </c>
      <c r="R61" s="2" t="s">
        <v>30</v>
      </c>
    </row>
    <row r="62" spans="1:18" hidden="1" x14ac:dyDescent="0.3">
      <c r="A62" s="2" t="s">
        <v>163</v>
      </c>
      <c r="B62" s="2" t="s">
        <v>164</v>
      </c>
      <c r="E62" s="2" t="s">
        <v>163</v>
      </c>
      <c r="F62" s="2">
        <v>567</v>
      </c>
      <c r="G62" s="2" t="s">
        <v>274</v>
      </c>
      <c r="H62" s="2" t="s">
        <v>275</v>
      </c>
      <c r="I62" s="2" t="s">
        <v>276</v>
      </c>
      <c r="J62" s="2" t="s">
        <v>277</v>
      </c>
      <c r="K62" s="2" t="s">
        <v>69</v>
      </c>
      <c r="L62" s="2" t="s">
        <v>278</v>
      </c>
      <c r="M62" s="2" t="s">
        <v>27</v>
      </c>
      <c r="N62" s="2" t="s">
        <v>27</v>
      </c>
      <c r="O62" s="2" t="s">
        <v>279</v>
      </c>
      <c r="P62" s="2" t="s">
        <v>280</v>
      </c>
      <c r="Q62" s="2" t="s">
        <v>30</v>
      </c>
      <c r="R62" s="2" t="s">
        <v>30</v>
      </c>
    </row>
    <row r="63" spans="1:18" hidden="1" x14ac:dyDescent="0.3">
      <c r="A63" s="2" t="s">
        <v>163</v>
      </c>
      <c r="B63" s="2" t="s">
        <v>164</v>
      </c>
      <c r="E63" s="2" t="s">
        <v>163</v>
      </c>
      <c r="F63" s="2">
        <v>567</v>
      </c>
      <c r="G63" s="2" t="s">
        <v>281</v>
      </c>
      <c r="H63" s="2" t="s">
        <v>282</v>
      </c>
      <c r="I63" s="2" t="s">
        <v>283</v>
      </c>
      <c r="J63" s="2" t="s">
        <v>284</v>
      </c>
      <c r="K63" s="2" t="s">
        <v>285</v>
      </c>
      <c r="L63" s="2" t="s">
        <v>286</v>
      </c>
      <c r="M63" s="2" t="s">
        <v>27</v>
      </c>
      <c r="N63" s="2" t="s">
        <v>27</v>
      </c>
      <c r="O63" s="2" t="s">
        <v>287</v>
      </c>
      <c r="P63" s="2" t="s">
        <v>288</v>
      </c>
      <c r="Q63" s="2" t="s">
        <v>30</v>
      </c>
      <c r="R63" s="2" t="s">
        <v>30</v>
      </c>
    </row>
    <row r="64" spans="1:18" hidden="1" x14ac:dyDescent="0.3">
      <c r="A64" s="2" t="s">
        <v>163</v>
      </c>
      <c r="B64" s="2" t="s">
        <v>164</v>
      </c>
      <c r="E64" s="2" t="s">
        <v>163</v>
      </c>
      <c r="F64" s="2">
        <v>567</v>
      </c>
      <c r="G64" s="2" t="s">
        <v>289</v>
      </c>
      <c r="H64" s="2" t="s">
        <v>247</v>
      </c>
      <c r="I64" s="2" t="s">
        <v>290</v>
      </c>
      <c r="J64" s="2" t="s">
        <v>249</v>
      </c>
      <c r="K64" s="2" t="s">
        <v>228</v>
      </c>
      <c r="L64" s="2" t="s">
        <v>251</v>
      </c>
      <c r="M64" s="2" t="s">
        <v>27</v>
      </c>
      <c r="N64" s="2" t="s">
        <v>27</v>
      </c>
      <c r="O64" s="2" t="s">
        <v>291</v>
      </c>
      <c r="P64" s="2" t="s">
        <v>253</v>
      </c>
      <c r="Q64" s="2" t="s">
        <v>30</v>
      </c>
      <c r="R64" s="2" t="s">
        <v>30</v>
      </c>
    </row>
    <row r="65" spans="1:19" hidden="1" x14ac:dyDescent="0.3">
      <c r="A65" s="2" t="s">
        <v>163</v>
      </c>
      <c r="B65" s="2" t="s">
        <v>164</v>
      </c>
      <c r="E65" s="2" t="s">
        <v>163</v>
      </c>
      <c r="F65" s="2">
        <v>567</v>
      </c>
      <c r="G65" s="2" t="s">
        <v>292</v>
      </c>
      <c r="H65" s="2" t="s">
        <v>283</v>
      </c>
      <c r="I65" s="2" t="s">
        <v>293</v>
      </c>
      <c r="J65" s="2" t="s">
        <v>284</v>
      </c>
      <c r="K65" s="2" t="s">
        <v>285</v>
      </c>
      <c r="L65" s="2" t="s">
        <v>286</v>
      </c>
      <c r="M65" s="2" t="s">
        <v>27</v>
      </c>
      <c r="N65" s="2" t="s">
        <v>27</v>
      </c>
      <c r="O65" s="2" t="s">
        <v>294</v>
      </c>
      <c r="P65" s="2" t="s">
        <v>288</v>
      </c>
      <c r="Q65" s="2" t="s">
        <v>30</v>
      </c>
      <c r="R65" s="2" t="s">
        <v>30</v>
      </c>
    </row>
    <row r="66" spans="1:19" hidden="1" x14ac:dyDescent="0.3">
      <c r="A66" s="2" t="s">
        <v>163</v>
      </c>
      <c r="B66" s="2" t="s">
        <v>164</v>
      </c>
      <c r="E66" s="2" t="s">
        <v>163</v>
      </c>
      <c r="F66" s="2">
        <v>567</v>
      </c>
      <c r="G66" s="2" t="s">
        <v>295</v>
      </c>
      <c r="H66" s="2" t="s">
        <v>247</v>
      </c>
      <c r="I66" s="2" t="s">
        <v>296</v>
      </c>
      <c r="J66" s="2" t="s">
        <v>249</v>
      </c>
      <c r="K66" s="2" t="s">
        <v>250</v>
      </c>
      <c r="L66" s="2" t="s">
        <v>251</v>
      </c>
      <c r="M66" s="2" t="s">
        <v>27</v>
      </c>
      <c r="N66" s="2" t="s">
        <v>27</v>
      </c>
      <c r="O66" s="2" t="s">
        <v>297</v>
      </c>
      <c r="P66" s="2" t="s">
        <v>253</v>
      </c>
      <c r="Q66" s="2" t="s">
        <v>30</v>
      </c>
      <c r="R66" s="2" t="s">
        <v>30</v>
      </c>
    </row>
    <row r="67" spans="1:19" hidden="1" x14ac:dyDescent="0.3">
      <c r="A67" s="2" t="s">
        <v>163</v>
      </c>
      <c r="B67" s="2" t="s">
        <v>164</v>
      </c>
      <c r="E67" s="2" t="s">
        <v>163</v>
      </c>
      <c r="F67" s="2">
        <v>567</v>
      </c>
      <c r="G67" s="2" t="s">
        <v>298</v>
      </c>
      <c r="H67" s="2" t="s">
        <v>299</v>
      </c>
      <c r="I67" s="2" t="s">
        <v>300</v>
      </c>
      <c r="J67" s="2" t="s">
        <v>257</v>
      </c>
      <c r="K67" s="2" t="s">
        <v>161</v>
      </c>
      <c r="L67" s="2" t="s">
        <v>83</v>
      </c>
      <c r="M67" s="2" t="s">
        <v>27</v>
      </c>
      <c r="N67" s="2" t="s">
        <v>27</v>
      </c>
      <c r="O67" s="2" t="s">
        <v>134</v>
      </c>
      <c r="P67" s="2" t="s">
        <v>259</v>
      </c>
      <c r="Q67" s="2" t="s">
        <v>30</v>
      </c>
      <c r="R67" s="2" t="s">
        <v>30</v>
      </c>
    </row>
    <row r="68" spans="1:19" hidden="1" x14ac:dyDescent="0.3">
      <c r="A68" s="2" t="s">
        <v>163</v>
      </c>
      <c r="B68" s="2" t="s">
        <v>164</v>
      </c>
      <c r="E68" s="2" t="s">
        <v>163</v>
      </c>
      <c r="F68" s="2">
        <v>567</v>
      </c>
      <c r="G68" s="2" t="s">
        <v>301</v>
      </c>
      <c r="H68" s="2" t="s">
        <v>255</v>
      </c>
      <c r="I68" s="2" t="s">
        <v>302</v>
      </c>
      <c r="J68" s="2" t="s">
        <v>257</v>
      </c>
      <c r="K68" s="2" t="s">
        <v>39</v>
      </c>
      <c r="L68" s="2" t="s">
        <v>83</v>
      </c>
      <c r="M68" s="2" t="s">
        <v>27</v>
      </c>
      <c r="N68" s="2" t="s">
        <v>27</v>
      </c>
      <c r="O68" s="2" t="s">
        <v>303</v>
      </c>
      <c r="P68" s="2" t="s">
        <v>259</v>
      </c>
      <c r="Q68" s="2" t="s">
        <v>30</v>
      </c>
      <c r="R68" s="2" t="s">
        <v>30</v>
      </c>
    </row>
    <row r="69" spans="1:19" hidden="1" x14ac:dyDescent="0.3">
      <c r="A69" s="2" t="s">
        <v>163</v>
      </c>
      <c r="B69" s="2" t="s">
        <v>164</v>
      </c>
      <c r="E69" s="2" t="s">
        <v>163</v>
      </c>
      <c r="F69" s="2">
        <v>565</v>
      </c>
      <c r="G69" s="2" t="s">
        <v>304</v>
      </c>
      <c r="H69" s="2" t="s">
        <v>305</v>
      </c>
      <c r="I69" s="2" t="s">
        <v>306</v>
      </c>
      <c r="J69" s="2" t="s">
        <v>307</v>
      </c>
      <c r="K69" s="2" t="s">
        <v>45</v>
      </c>
      <c r="L69" s="2" t="s">
        <v>308</v>
      </c>
      <c r="M69" s="2" t="s">
        <v>27</v>
      </c>
      <c r="N69" s="2" t="s">
        <v>27</v>
      </c>
      <c r="O69" s="2" t="s">
        <v>309</v>
      </c>
      <c r="P69" s="2" t="s">
        <v>204</v>
      </c>
      <c r="Q69" s="2" t="s">
        <v>104</v>
      </c>
      <c r="R69" s="2" t="s">
        <v>30</v>
      </c>
    </row>
    <row r="70" spans="1:19" hidden="1" x14ac:dyDescent="0.3">
      <c r="A70" s="2" t="s">
        <v>163</v>
      </c>
      <c r="B70" s="2" t="s">
        <v>164</v>
      </c>
      <c r="E70" s="2" t="s">
        <v>163</v>
      </c>
      <c r="F70" s="2">
        <v>551</v>
      </c>
      <c r="G70" s="2" t="s">
        <v>310</v>
      </c>
      <c r="H70" s="2" t="s">
        <v>311</v>
      </c>
      <c r="I70" s="2" t="s">
        <v>311</v>
      </c>
      <c r="J70" s="2" t="s">
        <v>312</v>
      </c>
      <c r="K70" s="2" t="s">
        <v>45</v>
      </c>
      <c r="L70" s="2" t="s">
        <v>313</v>
      </c>
      <c r="M70" s="2" t="s">
        <v>27</v>
      </c>
      <c r="N70" s="2" t="s">
        <v>27</v>
      </c>
      <c r="O70" s="2" t="s">
        <v>314</v>
      </c>
      <c r="P70" s="2" t="s">
        <v>204</v>
      </c>
      <c r="Q70" s="2" t="s">
        <v>104</v>
      </c>
      <c r="R70" s="2" t="s">
        <v>30</v>
      </c>
    </row>
    <row r="71" spans="1:19" hidden="1" x14ac:dyDescent="0.3">
      <c r="A71" s="2" t="s">
        <v>163</v>
      </c>
      <c r="B71" s="2" t="s">
        <v>164</v>
      </c>
      <c r="E71" s="2" t="s">
        <v>163</v>
      </c>
      <c r="F71" s="2">
        <v>533</v>
      </c>
      <c r="G71" s="2" t="s">
        <v>315</v>
      </c>
      <c r="H71" s="2" t="s">
        <v>316</v>
      </c>
      <c r="I71" s="2" t="s">
        <v>317</v>
      </c>
      <c r="J71" s="2" t="s">
        <v>318</v>
      </c>
      <c r="K71" s="2" t="s">
        <v>319</v>
      </c>
      <c r="L71" s="2" t="s">
        <v>320</v>
      </c>
      <c r="M71" s="2" t="s">
        <v>27</v>
      </c>
      <c r="N71" s="2" t="s">
        <v>27</v>
      </c>
      <c r="O71" s="2" t="s">
        <v>321</v>
      </c>
      <c r="P71" s="2" t="s">
        <v>270</v>
      </c>
      <c r="Q71" s="2" t="s">
        <v>104</v>
      </c>
      <c r="R71" s="2" t="s">
        <v>30</v>
      </c>
    </row>
    <row r="72" spans="1:19" hidden="1" x14ac:dyDescent="0.3">
      <c r="A72" s="2" t="s">
        <v>163</v>
      </c>
      <c r="B72" s="2" t="s">
        <v>164</v>
      </c>
      <c r="E72" s="2" t="s">
        <v>163</v>
      </c>
      <c r="F72" s="2">
        <v>511</v>
      </c>
      <c r="G72" s="2" t="s">
        <v>322</v>
      </c>
      <c r="H72" s="2" t="s">
        <v>323</v>
      </c>
      <c r="I72" s="2" t="s">
        <v>323</v>
      </c>
      <c r="J72" s="2" t="s">
        <v>324</v>
      </c>
      <c r="K72" s="2" t="s">
        <v>69</v>
      </c>
      <c r="L72" s="2" t="s">
        <v>325</v>
      </c>
      <c r="M72" s="2" t="s">
        <v>27</v>
      </c>
      <c r="N72" s="2" t="s">
        <v>27</v>
      </c>
      <c r="O72" s="2" t="s">
        <v>134</v>
      </c>
      <c r="P72" s="2" t="s">
        <v>288</v>
      </c>
      <c r="Q72" s="2" t="s">
        <v>104</v>
      </c>
      <c r="R72" s="2" t="s">
        <v>30</v>
      </c>
    </row>
    <row r="73" spans="1:19" hidden="1" x14ac:dyDescent="0.3">
      <c r="A73" s="2" t="s">
        <v>163</v>
      </c>
      <c r="B73" s="2" t="s">
        <v>164</v>
      </c>
      <c r="E73" s="2" t="s">
        <v>163</v>
      </c>
      <c r="F73" s="2">
        <v>483</v>
      </c>
      <c r="G73" s="2" t="s">
        <v>326</v>
      </c>
      <c r="H73" s="2" t="s">
        <v>327</v>
      </c>
      <c r="I73" s="2" t="s">
        <v>328</v>
      </c>
      <c r="J73" s="2" t="s">
        <v>329</v>
      </c>
      <c r="K73" s="2" t="s">
        <v>330</v>
      </c>
      <c r="L73" s="2" t="s">
        <v>331</v>
      </c>
      <c r="M73" s="2" t="s">
        <v>27</v>
      </c>
      <c r="N73" s="2" t="s">
        <v>27</v>
      </c>
      <c r="O73" s="2" t="s">
        <v>332</v>
      </c>
      <c r="P73" s="2" t="s">
        <v>288</v>
      </c>
      <c r="Q73" s="2" t="s">
        <v>104</v>
      </c>
      <c r="R73" s="2" t="s">
        <v>30</v>
      </c>
    </row>
    <row r="74" spans="1:19" hidden="1" x14ac:dyDescent="0.3">
      <c r="A74" s="2" t="s">
        <v>163</v>
      </c>
      <c r="B74" s="2" t="s">
        <v>164</v>
      </c>
      <c r="E74" s="2" t="s">
        <v>163</v>
      </c>
      <c r="F74" s="2">
        <v>467</v>
      </c>
      <c r="G74" s="2" t="s">
        <v>333</v>
      </c>
      <c r="H74" s="2" t="s">
        <v>334</v>
      </c>
      <c r="I74" s="2" t="s">
        <v>335</v>
      </c>
      <c r="J74" s="2" t="s">
        <v>336</v>
      </c>
      <c r="K74" s="2" t="s">
        <v>330</v>
      </c>
      <c r="L74" s="2" t="s">
        <v>337</v>
      </c>
      <c r="M74" s="2" t="s">
        <v>27</v>
      </c>
      <c r="N74" s="2" t="s">
        <v>27</v>
      </c>
      <c r="O74" s="2" t="s">
        <v>338</v>
      </c>
      <c r="P74" s="2" t="s">
        <v>288</v>
      </c>
      <c r="Q74" s="2" t="s">
        <v>104</v>
      </c>
      <c r="R74" s="2" t="s">
        <v>30</v>
      </c>
    </row>
    <row r="75" spans="1:19" hidden="1" x14ac:dyDescent="0.3">
      <c r="A75" s="2" t="s">
        <v>163</v>
      </c>
      <c r="B75" s="2" t="s">
        <v>164</v>
      </c>
      <c r="E75" s="2" t="s">
        <v>163</v>
      </c>
      <c r="F75" s="2">
        <v>451</v>
      </c>
      <c r="G75" s="2" t="s">
        <v>339</v>
      </c>
      <c r="H75" s="2" t="s">
        <v>340</v>
      </c>
      <c r="I75" s="2" t="s">
        <v>341</v>
      </c>
      <c r="J75" s="2" t="s">
        <v>342</v>
      </c>
      <c r="K75" s="2" t="s">
        <v>330</v>
      </c>
      <c r="L75" s="2" t="s">
        <v>343</v>
      </c>
      <c r="M75" s="2" t="s">
        <v>27</v>
      </c>
      <c r="N75" s="2" t="s">
        <v>27</v>
      </c>
      <c r="O75" s="2" t="s">
        <v>344</v>
      </c>
      <c r="P75" s="2" t="s">
        <v>288</v>
      </c>
      <c r="Q75" s="2" t="s">
        <v>104</v>
      </c>
      <c r="R75" s="2" t="s">
        <v>30</v>
      </c>
    </row>
    <row r="76" spans="1:19" x14ac:dyDescent="0.3">
      <c r="A76" s="2" t="s">
        <v>345</v>
      </c>
      <c r="B76" s="2" t="s">
        <v>346</v>
      </c>
      <c r="E76" s="2" t="s">
        <v>345</v>
      </c>
      <c r="F76" s="2">
        <v>591</v>
      </c>
      <c r="G76" s="2" t="s">
        <v>347</v>
      </c>
      <c r="H76" s="2" t="s">
        <v>348</v>
      </c>
      <c r="I76" s="2" t="s">
        <v>348</v>
      </c>
      <c r="J76" s="2" t="s">
        <v>349</v>
      </c>
      <c r="K76" s="2" t="s">
        <v>45</v>
      </c>
      <c r="L76" s="2" t="s">
        <v>350</v>
      </c>
      <c r="M76" s="2" t="s">
        <v>27</v>
      </c>
      <c r="N76" s="2" t="s">
        <v>27</v>
      </c>
      <c r="O76" s="2" t="s">
        <v>111</v>
      </c>
      <c r="P76" s="2" t="s">
        <v>351</v>
      </c>
      <c r="Q76" s="2" t="s">
        <v>30</v>
      </c>
      <c r="R76" s="2" t="s">
        <v>30</v>
      </c>
      <c r="S76" s="2">
        <v>1</v>
      </c>
    </row>
    <row r="77" spans="1:19" hidden="1" x14ac:dyDescent="0.3">
      <c r="A77" s="2" t="s">
        <v>345</v>
      </c>
      <c r="B77" s="2" t="s">
        <v>346</v>
      </c>
      <c r="E77" s="2" t="s">
        <v>345</v>
      </c>
      <c r="F77" s="2">
        <v>583</v>
      </c>
      <c r="G77" s="2" t="s">
        <v>352</v>
      </c>
      <c r="H77" s="2" t="s">
        <v>353</v>
      </c>
      <c r="I77" s="2" t="s">
        <v>353</v>
      </c>
      <c r="J77" s="2" t="s">
        <v>354</v>
      </c>
      <c r="K77" s="2" t="s">
        <v>45</v>
      </c>
      <c r="L77" s="2" t="s">
        <v>355</v>
      </c>
      <c r="M77" s="2" t="s">
        <v>27</v>
      </c>
      <c r="N77" s="2" t="s">
        <v>27</v>
      </c>
      <c r="O77" s="2" t="s">
        <v>356</v>
      </c>
      <c r="P77" s="2" t="s">
        <v>357</v>
      </c>
      <c r="Q77" s="2" t="s">
        <v>30</v>
      </c>
      <c r="R77" s="2" t="s">
        <v>30</v>
      </c>
    </row>
    <row r="78" spans="1:19" x14ac:dyDescent="0.3">
      <c r="A78" s="5" t="s">
        <v>345</v>
      </c>
      <c r="B78" s="5" t="s">
        <v>346</v>
      </c>
      <c r="C78" s="5"/>
      <c r="D78" s="5"/>
      <c r="E78" s="5" t="s">
        <v>345</v>
      </c>
      <c r="F78" s="5">
        <v>573</v>
      </c>
      <c r="G78" s="5" t="s">
        <v>358</v>
      </c>
      <c r="H78" s="5" t="s">
        <v>359</v>
      </c>
      <c r="I78" s="5" t="s">
        <v>360</v>
      </c>
      <c r="J78" s="5" t="s">
        <v>361</v>
      </c>
      <c r="K78" s="5" t="s">
        <v>45</v>
      </c>
      <c r="L78" s="2" t="s">
        <v>83</v>
      </c>
      <c r="M78" s="5" t="s">
        <v>27</v>
      </c>
      <c r="N78" s="5" t="s">
        <v>27</v>
      </c>
      <c r="O78" s="5" t="s">
        <v>362</v>
      </c>
      <c r="P78" s="2" t="s">
        <v>363</v>
      </c>
      <c r="Q78" s="5" t="s">
        <v>30</v>
      </c>
      <c r="R78" s="5" t="s">
        <v>30</v>
      </c>
      <c r="S78" s="5">
        <v>2</v>
      </c>
    </row>
    <row r="79" spans="1:19" hidden="1" x14ac:dyDescent="0.3">
      <c r="A79" s="2" t="s">
        <v>345</v>
      </c>
      <c r="B79" s="2" t="s">
        <v>346</v>
      </c>
      <c r="E79" s="2" t="s">
        <v>345</v>
      </c>
      <c r="F79" s="2">
        <v>573</v>
      </c>
      <c r="G79" s="2" t="s">
        <v>364</v>
      </c>
      <c r="H79" s="2" t="s">
        <v>359</v>
      </c>
      <c r="I79" s="2" t="s">
        <v>365</v>
      </c>
      <c r="J79" s="2" t="s">
        <v>361</v>
      </c>
      <c r="K79" s="2" t="s">
        <v>45</v>
      </c>
      <c r="L79" s="2" t="s">
        <v>83</v>
      </c>
      <c r="M79" s="2" t="s">
        <v>27</v>
      </c>
      <c r="N79" s="2" t="s">
        <v>27</v>
      </c>
      <c r="O79" s="2" t="s">
        <v>366</v>
      </c>
      <c r="P79" s="2" t="s">
        <v>363</v>
      </c>
      <c r="Q79" s="2" t="s">
        <v>30</v>
      </c>
      <c r="R79" s="2" t="s">
        <v>30</v>
      </c>
    </row>
    <row r="80" spans="1:19" hidden="1" x14ac:dyDescent="0.3">
      <c r="A80" s="2" t="s">
        <v>345</v>
      </c>
      <c r="B80" s="2" t="s">
        <v>346</v>
      </c>
      <c r="E80" s="2" t="s">
        <v>345</v>
      </c>
      <c r="F80" s="2">
        <v>573</v>
      </c>
      <c r="G80" s="2" t="s">
        <v>367</v>
      </c>
      <c r="H80" s="2" t="s">
        <v>368</v>
      </c>
      <c r="I80" s="2" t="s">
        <v>369</v>
      </c>
      <c r="J80" s="2" t="s">
        <v>370</v>
      </c>
      <c r="K80" s="2" t="s">
        <v>123</v>
      </c>
      <c r="L80" s="2" t="s">
        <v>96</v>
      </c>
      <c r="M80" s="2" t="s">
        <v>27</v>
      </c>
      <c r="N80" s="2" t="s">
        <v>27</v>
      </c>
      <c r="O80" s="2" t="s">
        <v>371</v>
      </c>
      <c r="P80" s="2" t="s">
        <v>372</v>
      </c>
      <c r="Q80" s="2" t="s">
        <v>30</v>
      </c>
      <c r="R80" s="2" t="s">
        <v>30</v>
      </c>
    </row>
    <row r="81" spans="1:19" hidden="1" x14ac:dyDescent="0.3">
      <c r="A81" s="2" t="s">
        <v>345</v>
      </c>
      <c r="B81" s="2" t="s">
        <v>346</v>
      </c>
      <c r="E81" s="2" t="s">
        <v>345</v>
      </c>
      <c r="F81" s="2">
        <v>573</v>
      </c>
      <c r="G81" s="2" t="s">
        <v>281</v>
      </c>
      <c r="H81" s="2" t="s">
        <v>282</v>
      </c>
      <c r="I81" s="2" t="s">
        <v>283</v>
      </c>
      <c r="J81" s="2" t="s">
        <v>284</v>
      </c>
      <c r="K81" s="2" t="s">
        <v>285</v>
      </c>
      <c r="L81" s="2" t="s">
        <v>25</v>
      </c>
      <c r="M81" s="2" t="s">
        <v>27</v>
      </c>
      <c r="N81" s="2" t="s">
        <v>27</v>
      </c>
      <c r="O81" s="2" t="s">
        <v>287</v>
      </c>
      <c r="P81" s="2" t="s">
        <v>373</v>
      </c>
      <c r="Q81" s="2" t="s">
        <v>30</v>
      </c>
      <c r="R81" s="2" t="s">
        <v>30</v>
      </c>
    </row>
    <row r="82" spans="1:19" hidden="1" x14ac:dyDescent="0.3">
      <c r="A82" s="2" t="s">
        <v>345</v>
      </c>
      <c r="B82" s="2" t="s">
        <v>346</v>
      </c>
      <c r="E82" s="2" t="s">
        <v>345</v>
      </c>
      <c r="F82" s="2">
        <v>573</v>
      </c>
      <c r="G82" s="2" t="s">
        <v>292</v>
      </c>
      <c r="H82" s="2" t="s">
        <v>283</v>
      </c>
      <c r="I82" s="2" t="s">
        <v>293</v>
      </c>
      <c r="J82" s="2" t="s">
        <v>284</v>
      </c>
      <c r="K82" s="2" t="s">
        <v>285</v>
      </c>
      <c r="L82" s="2" t="s">
        <v>25</v>
      </c>
      <c r="M82" s="2" t="s">
        <v>27</v>
      </c>
      <c r="N82" s="2" t="s">
        <v>27</v>
      </c>
      <c r="O82" s="2" t="s">
        <v>294</v>
      </c>
      <c r="P82" s="2" t="s">
        <v>373</v>
      </c>
      <c r="Q82" s="2" t="s">
        <v>30</v>
      </c>
      <c r="R82" s="2" t="s">
        <v>30</v>
      </c>
    </row>
    <row r="83" spans="1:19" hidden="1" x14ac:dyDescent="0.3">
      <c r="A83" s="2" t="s">
        <v>345</v>
      </c>
      <c r="B83" s="2" t="s">
        <v>346</v>
      </c>
      <c r="E83" s="2" t="s">
        <v>345</v>
      </c>
      <c r="F83" s="2">
        <v>573</v>
      </c>
      <c r="G83" s="2" t="s">
        <v>374</v>
      </c>
      <c r="H83" s="2" t="s">
        <v>375</v>
      </c>
      <c r="I83" s="2" t="s">
        <v>376</v>
      </c>
      <c r="J83" s="2" t="s">
        <v>370</v>
      </c>
      <c r="K83" s="2" t="s">
        <v>137</v>
      </c>
      <c r="L83" s="2" t="s">
        <v>96</v>
      </c>
      <c r="M83" s="2" t="s">
        <v>27</v>
      </c>
      <c r="N83" s="2" t="s">
        <v>27</v>
      </c>
      <c r="O83" s="2" t="s">
        <v>138</v>
      </c>
      <c r="P83" s="2" t="s">
        <v>372</v>
      </c>
      <c r="Q83" s="2" t="s">
        <v>30</v>
      </c>
      <c r="R83" s="2" t="s">
        <v>30</v>
      </c>
    </row>
    <row r="84" spans="1:19" hidden="1" x14ac:dyDescent="0.3">
      <c r="A84" s="2" t="s">
        <v>345</v>
      </c>
      <c r="B84" s="2" t="s">
        <v>346</v>
      </c>
      <c r="E84" s="2" t="s">
        <v>345</v>
      </c>
      <c r="F84" s="2">
        <v>573</v>
      </c>
      <c r="G84" s="2" t="s">
        <v>377</v>
      </c>
      <c r="H84" s="2" t="s">
        <v>378</v>
      </c>
      <c r="I84" s="2" t="s">
        <v>378</v>
      </c>
      <c r="J84" s="2" t="s">
        <v>379</v>
      </c>
      <c r="K84" s="2" t="s">
        <v>380</v>
      </c>
      <c r="L84" s="2" t="s">
        <v>88</v>
      </c>
      <c r="M84" s="2" t="s">
        <v>27</v>
      </c>
      <c r="N84" s="2" t="s">
        <v>27</v>
      </c>
      <c r="O84" s="2" t="s">
        <v>134</v>
      </c>
      <c r="P84" s="2" t="s">
        <v>381</v>
      </c>
      <c r="Q84" s="2" t="s">
        <v>30</v>
      </c>
      <c r="R84" s="2" t="s">
        <v>30</v>
      </c>
    </row>
    <row r="85" spans="1:19" hidden="1" x14ac:dyDescent="0.3">
      <c r="A85" s="2" t="s">
        <v>345</v>
      </c>
      <c r="B85" s="2" t="s">
        <v>346</v>
      </c>
      <c r="E85" s="2" t="s">
        <v>345</v>
      </c>
      <c r="F85" s="2">
        <v>551</v>
      </c>
      <c r="G85" s="2" t="s">
        <v>352</v>
      </c>
      <c r="H85" s="2" t="s">
        <v>382</v>
      </c>
      <c r="I85" s="2" t="s">
        <v>353</v>
      </c>
      <c r="J85" s="2" t="s">
        <v>383</v>
      </c>
      <c r="K85" s="2" t="s">
        <v>45</v>
      </c>
      <c r="L85" s="2" t="s">
        <v>110</v>
      </c>
      <c r="M85" s="2" t="s">
        <v>27</v>
      </c>
      <c r="N85" s="2" t="s">
        <v>27</v>
      </c>
      <c r="O85" s="2" t="s">
        <v>356</v>
      </c>
      <c r="P85" s="2" t="s">
        <v>384</v>
      </c>
      <c r="Q85" s="2" t="s">
        <v>30</v>
      </c>
      <c r="R85" s="2" t="s">
        <v>30</v>
      </c>
    </row>
    <row r="86" spans="1:19" hidden="1" x14ac:dyDescent="0.3">
      <c r="A86" s="2" t="s">
        <v>345</v>
      </c>
      <c r="B86" s="2" t="s">
        <v>346</v>
      </c>
      <c r="E86" s="2" t="s">
        <v>345</v>
      </c>
      <c r="F86" s="2">
        <v>540</v>
      </c>
      <c r="G86" s="2" t="s">
        <v>385</v>
      </c>
      <c r="H86" s="2" t="s">
        <v>386</v>
      </c>
      <c r="I86" s="2" t="s">
        <v>387</v>
      </c>
      <c r="J86" s="2" t="s">
        <v>388</v>
      </c>
      <c r="K86" s="2" t="s">
        <v>39</v>
      </c>
      <c r="L86" s="2" t="s">
        <v>389</v>
      </c>
      <c r="M86" s="2" t="s">
        <v>27</v>
      </c>
      <c r="N86" s="2" t="s">
        <v>27</v>
      </c>
      <c r="O86" s="2" t="s">
        <v>134</v>
      </c>
      <c r="P86" s="2" t="s">
        <v>363</v>
      </c>
      <c r="Q86" s="2" t="s">
        <v>104</v>
      </c>
      <c r="R86" s="2" t="s">
        <v>30</v>
      </c>
    </row>
    <row r="87" spans="1:19" hidden="1" x14ac:dyDescent="0.3">
      <c r="A87" s="2" t="s">
        <v>345</v>
      </c>
      <c r="B87" s="2" t="s">
        <v>346</v>
      </c>
      <c r="E87" s="2" t="s">
        <v>345</v>
      </c>
      <c r="F87" s="2">
        <v>540</v>
      </c>
      <c r="G87" s="2" t="s">
        <v>390</v>
      </c>
      <c r="H87" s="2" t="s">
        <v>386</v>
      </c>
      <c r="I87" s="2" t="s">
        <v>386</v>
      </c>
      <c r="J87" s="2" t="s">
        <v>388</v>
      </c>
      <c r="K87" s="2" t="s">
        <v>39</v>
      </c>
      <c r="L87" s="2" t="s">
        <v>389</v>
      </c>
      <c r="M87" s="2" t="s">
        <v>27</v>
      </c>
      <c r="N87" s="2" t="s">
        <v>27</v>
      </c>
      <c r="O87" s="2" t="s">
        <v>134</v>
      </c>
      <c r="P87" s="2" t="s">
        <v>363</v>
      </c>
      <c r="Q87" s="2" t="s">
        <v>104</v>
      </c>
      <c r="R87" s="2" t="s">
        <v>30</v>
      </c>
    </row>
    <row r="88" spans="1:19" hidden="1" x14ac:dyDescent="0.3">
      <c r="A88" s="2" t="s">
        <v>345</v>
      </c>
      <c r="B88" s="2" t="s">
        <v>346</v>
      </c>
      <c r="E88" s="2" t="s">
        <v>345</v>
      </c>
      <c r="F88" s="2">
        <v>540</v>
      </c>
      <c r="G88" s="2" t="s">
        <v>391</v>
      </c>
      <c r="H88" s="2" t="s">
        <v>392</v>
      </c>
      <c r="I88" s="2" t="s">
        <v>393</v>
      </c>
      <c r="J88" s="2" t="s">
        <v>388</v>
      </c>
      <c r="K88" s="2" t="s">
        <v>24</v>
      </c>
      <c r="L88" s="2" t="s">
        <v>389</v>
      </c>
      <c r="M88" s="2" t="s">
        <v>27</v>
      </c>
      <c r="N88" s="2" t="s">
        <v>27</v>
      </c>
      <c r="O88" s="2" t="s">
        <v>394</v>
      </c>
      <c r="P88" s="2" t="s">
        <v>363</v>
      </c>
      <c r="Q88" s="2" t="s">
        <v>104</v>
      </c>
      <c r="R88" s="2" t="s">
        <v>30</v>
      </c>
    </row>
    <row r="89" spans="1:19" hidden="1" x14ac:dyDescent="0.3">
      <c r="A89" s="2" t="s">
        <v>345</v>
      </c>
      <c r="B89" s="2" t="s">
        <v>346</v>
      </c>
      <c r="E89" s="2" t="s">
        <v>345</v>
      </c>
      <c r="F89" s="2">
        <v>540</v>
      </c>
      <c r="G89" s="2" t="s">
        <v>395</v>
      </c>
      <c r="H89" s="2" t="s">
        <v>386</v>
      </c>
      <c r="I89" s="2" t="s">
        <v>396</v>
      </c>
      <c r="J89" s="2" t="s">
        <v>388</v>
      </c>
      <c r="K89" s="2" t="s">
        <v>39</v>
      </c>
      <c r="L89" s="2" t="s">
        <v>389</v>
      </c>
      <c r="M89" s="2" t="s">
        <v>27</v>
      </c>
      <c r="N89" s="2" t="s">
        <v>27</v>
      </c>
      <c r="O89" s="2" t="s">
        <v>95</v>
      </c>
      <c r="P89" s="2" t="s">
        <v>363</v>
      </c>
      <c r="Q89" s="2" t="s">
        <v>104</v>
      </c>
      <c r="R89" s="2" t="s">
        <v>30</v>
      </c>
    </row>
    <row r="90" spans="1:19" hidden="1" x14ac:dyDescent="0.3">
      <c r="A90" s="2" t="s">
        <v>345</v>
      </c>
      <c r="B90" s="2" t="s">
        <v>346</v>
      </c>
      <c r="E90" s="2" t="s">
        <v>345</v>
      </c>
      <c r="F90" s="2">
        <v>517</v>
      </c>
      <c r="G90" s="2" t="s">
        <v>322</v>
      </c>
      <c r="H90" s="2" t="s">
        <v>323</v>
      </c>
      <c r="I90" s="2" t="s">
        <v>323</v>
      </c>
      <c r="J90" s="2" t="s">
        <v>324</v>
      </c>
      <c r="K90" s="2" t="s">
        <v>69</v>
      </c>
      <c r="L90" s="2" t="s">
        <v>117</v>
      </c>
      <c r="M90" s="2" t="s">
        <v>27</v>
      </c>
      <c r="N90" s="2" t="s">
        <v>27</v>
      </c>
      <c r="O90" s="2" t="s">
        <v>134</v>
      </c>
      <c r="P90" s="2" t="s">
        <v>373</v>
      </c>
      <c r="Q90" s="2" t="s">
        <v>104</v>
      </c>
      <c r="R90" s="2" t="s">
        <v>30</v>
      </c>
    </row>
    <row r="91" spans="1:19" hidden="1" x14ac:dyDescent="0.3">
      <c r="A91" s="2" t="s">
        <v>345</v>
      </c>
      <c r="B91" s="2" t="s">
        <v>346</v>
      </c>
      <c r="E91" s="2" t="s">
        <v>345</v>
      </c>
      <c r="F91" s="2">
        <v>490</v>
      </c>
      <c r="G91" s="2" t="s">
        <v>326</v>
      </c>
      <c r="H91" s="2" t="s">
        <v>327</v>
      </c>
      <c r="I91" s="2" t="s">
        <v>328</v>
      </c>
      <c r="J91" s="2" t="s">
        <v>329</v>
      </c>
      <c r="K91" s="2" t="s">
        <v>330</v>
      </c>
      <c r="L91" s="2" t="s">
        <v>397</v>
      </c>
      <c r="M91" s="2" t="s">
        <v>27</v>
      </c>
      <c r="N91" s="2" t="s">
        <v>27</v>
      </c>
      <c r="O91" s="2" t="s">
        <v>332</v>
      </c>
      <c r="P91" s="2" t="s">
        <v>373</v>
      </c>
      <c r="Q91" s="2" t="s">
        <v>104</v>
      </c>
      <c r="R91" s="2" t="s">
        <v>30</v>
      </c>
    </row>
    <row r="92" spans="1:19" hidden="1" x14ac:dyDescent="0.3">
      <c r="A92" s="2" t="s">
        <v>345</v>
      </c>
      <c r="B92" s="2" t="s">
        <v>346</v>
      </c>
      <c r="E92" s="2" t="s">
        <v>345</v>
      </c>
      <c r="F92" s="2">
        <v>473</v>
      </c>
      <c r="G92" s="2" t="s">
        <v>333</v>
      </c>
      <c r="H92" s="2" t="s">
        <v>334</v>
      </c>
      <c r="I92" s="2" t="s">
        <v>335</v>
      </c>
      <c r="J92" s="2" t="s">
        <v>336</v>
      </c>
      <c r="K92" s="2" t="s">
        <v>330</v>
      </c>
      <c r="L92" s="2" t="s">
        <v>398</v>
      </c>
      <c r="M92" s="2" t="s">
        <v>27</v>
      </c>
      <c r="N92" s="2" t="s">
        <v>27</v>
      </c>
      <c r="O92" s="2" t="s">
        <v>338</v>
      </c>
      <c r="P92" s="2" t="s">
        <v>373</v>
      </c>
      <c r="Q92" s="2" t="s">
        <v>104</v>
      </c>
      <c r="R92" s="2" t="s">
        <v>30</v>
      </c>
    </row>
    <row r="93" spans="1:19" hidden="1" x14ac:dyDescent="0.3">
      <c r="A93" s="2" t="s">
        <v>345</v>
      </c>
      <c r="B93" s="2" t="s">
        <v>346</v>
      </c>
      <c r="E93" s="2" t="s">
        <v>345</v>
      </c>
      <c r="F93" s="2">
        <v>457</v>
      </c>
      <c r="G93" s="2" t="s">
        <v>339</v>
      </c>
      <c r="H93" s="2" t="s">
        <v>340</v>
      </c>
      <c r="I93" s="2" t="s">
        <v>341</v>
      </c>
      <c r="J93" s="2" t="s">
        <v>342</v>
      </c>
      <c r="K93" s="2" t="s">
        <v>330</v>
      </c>
      <c r="L93" s="2" t="s">
        <v>399</v>
      </c>
      <c r="M93" s="2" t="s">
        <v>27</v>
      </c>
      <c r="N93" s="2" t="s">
        <v>27</v>
      </c>
      <c r="O93" s="2" t="s">
        <v>344</v>
      </c>
      <c r="P93" s="2" t="s">
        <v>373</v>
      </c>
      <c r="Q93" s="2" t="s">
        <v>104</v>
      </c>
      <c r="R93" s="2" t="s">
        <v>30</v>
      </c>
    </row>
    <row r="94" spans="1:19" x14ac:dyDescent="0.3">
      <c r="A94" s="4" t="s">
        <v>400</v>
      </c>
      <c r="B94" s="4" t="s">
        <v>401</v>
      </c>
      <c r="C94" s="4"/>
      <c r="D94" s="4"/>
      <c r="E94" s="4" t="s">
        <v>400</v>
      </c>
      <c r="F94" s="4">
        <v>586</v>
      </c>
      <c r="G94" s="4" t="s">
        <v>402</v>
      </c>
      <c r="H94" s="4" t="s">
        <v>403</v>
      </c>
      <c r="I94" s="4" t="s">
        <v>403</v>
      </c>
      <c r="J94" s="4" t="s">
        <v>404</v>
      </c>
      <c r="K94" s="4" t="s">
        <v>405</v>
      </c>
      <c r="L94" s="2" t="s">
        <v>88</v>
      </c>
      <c r="M94" s="4" t="s">
        <v>27</v>
      </c>
      <c r="N94" s="4" t="s">
        <v>27</v>
      </c>
      <c r="O94" s="4" t="s">
        <v>406</v>
      </c>
      <c r="P94" s="2" t="s">
        <v>407</v>
      </c>
      <c r="Q94" s="4" t="s">
        <v>30</v>
      </c>
      <c r="R94" s="4" t="s">
        <v>30</v>
      </c>
      <c r="S94" s="4">
        <v>2</v>
      </c>
    </row>
    <row r="95" spans="1:19" hidden="1" x14ac:dyDescent="0.3">
      <c r="A95" s="2" t="s">
        <v>400</v>
      </c>
      <c r="B95" s="2" t="s">
        <v>401</v>
      </c>
      <c r="E95" s="2" t="s">
        <v>400</v>
      </c>
      <c r="F95" s="2">
        <v>586</v>
      </c>
      <c r="G95" s="2" t="s">
        <v>408</v>
      </c>
      <c r="H95" s="2" t="s">
        <v>409</v>
      </c>
      <c r="I95" s="2" t="s">
        <v>410</v>
      </c>
      <c r="J95" s="2" t="s">
        <v>404</v>
      </c>
      <c r="K95" s="2" t="s">
        <v>109</v>
      </c>
      <c r="L95" s="2" t="s">
        <v>88</v>
      </c>
      <c r="M95" s="2" t="s">
        <v>27</v>
      </c>
      <c r="N95" s="2" t="s">
        <v>27</v>
      </c>
      <c r="O95" s="2" t="s">
        <v>218</v>
      </c>
      <c r="P95" s="2" t="s">
        <v>407</v>
      </c>
      <c r="Q95" s="2" t="s">
        <v>30</v>
      </c>
      <c r="R95" s="2" t="s">
        <v>30</v>
      </c>
    </row>
    <row r="96" spans="1:19" hidden="1" x14ac:dyDescent="0.3">
      <c r="A96" s="2" t="s">
        <v>400</v>
      </c>
      <c r="B96" s="2" t="s">
        <v>401</v>
      </c>
      <c r="E96" s="2" t="s">
        <v>400</v>
      </c>
      <c r="F96" s="2">
        <v>586</v>
      </c>
      <c r="G96" s="2" t="s">
        <v>411</v>
      </c>
      <c r="H96" s="2" t="s">
        <v>409</v>
      </c>
      <c r="I96" s="2" t="s">
        <v>412</v>
      </c>
      <c r="J96" s="2" t="s">
        <v>404</v>
      </c>
      <c r="K96" s="2" t="s">
        <v>413</v>
      </c>
      <c r="L96" s="2" t="s">
        <v>88</v>
      </c>
      <c r="M96" s="2" t="s">
        <v>27</v>
      </c>
      <c r="N96" s="2" t="s">
        <v>27</v>
      </c>
      <c r="O96" s="2" t="s">
        <v>414</v>
      </c>
      <c r="P96" s="2" t="s">
        <v>407</v>
      </c>
      <c r="Q96" s="2" t="s">
        <v>30</v>
      </c>
      <c r="R96" s="2" t="s">
        <v>30</v>
      </c>
    </row>
    <row r="97" spans="1:19" hidden="1" x14ac:dyDescent="0.3">
      <c r="A97" s="2" t="s">
        <v>400</v>
      </c>
      <c r="B97" s="2" t="s">
        <v>401</v>
      </c>
      <c r="E97" s="2" t="s">
        <v>400</v>
      </c>
      <c r="F97" s="2">
        <v>586</v>
      </c>
      <c r="G97" s="2" t="s">
        <v>415</v>
      </c>
      <c r="H97" s="2" t="s">
        <v>416</v>
      </c>
      <c r="I97" s="2" t="s">
        <v>417</v>
      </c>
      <c r="J97" s="2" t="s">
        <v>418</v>
      </c>
      <c r="K97" s="2" t="s">
        <v>109</v>
      </c>
      <c r="L97" s="2" t="s">
        <v>25</v>
      </c>
      <c r="M97" s="2" t="s">
        <v>27</v>
      </c>
      <c r="N97" s="2" t="s">
        <v>27</v>
      </c>
      <c r="O97" s="2" t="s">
        <v>419</v>
      </c>
      <c r="P97" s="2" t="s">
        <v>420</v>
      </c>
      <c r="Q97" s="2" t="s">
        <v>30</v>
      </c>
      <c r="R97" s="2" t="s">
        <v>30</v>
      </c>
    </row>
    <row r="98" spans="1:19" hidden="1" x14ac:dyDescent="0.3">
      <c r="A98" s="2" t="s">
        <v>400</v>
      </c>
      <c r="B98" s="2" t="s">
        <v>401</v>
      </c>
      <c r="E98" s="2" t="s">
        <v>400</v>
      </c>
      <c r="F98" s="2">
        <v>586</v>
      </c>
      <c r="G98" s="2" t="s">
        <v>421</v>
      </c>
      <c r="H98" s="2" t="s">
        <v>422</v>
      </c>
      <c r="I98" s="2" t="s">
        <v>423</v>
      </c>
      <c r="J98" s="2" t="s">
        <v>418</v>
      </c>
      <c r="K98" s="2" t="s">
        <v>424</v>
      </c>
      <c r="L98" s="2" t="s">
        <v>25</v>
      </c>
      <c r="M98" s="2" t="s">
        <v>27</v>
      </c>
      <c r="N98" s="2" t="s">
        <v>27</v>
      </c>
      <c r="O98" s="2" t="s">
        <v>425</v>
      </c>
      <c r="P98" s="2" t="s">
        <v>420</v>
      </c>
      <c r="Q98" s="2" t="s">
        <v>30</v>
      </c>
      <c r="R98" s="2" t="s">
        <v>30</v>
      </c>
    </row>
    <row r="99" spans="1:19" hidden="1" x14ac:dyDescent="0.3">
      <c r="A99" s="2" t="s">
        <v>400</v>
      </c>
      <c r="B99" s="2" t="s">
        <v>401</v>
      </c>
      <c r="E99" s="2" t="s">
        <v>400</v>
      </c>
      <c r="F99" s="2">
        <v>586</v>
      </c>
      <c r="G99" s="2" t="s">
        <v>426</v>
      </c>
      <c r="H99" s="2" t="s">
        <v>416</v>
      </c>
      <c r="I99" s="2" t="s">
        <v>427</v>
      </c>
      <c r="J99" s="2" t="s">
        <v>418</v>
      </c>
      <c r="K99" s="2" t="s">
        <v>428</v>
      </c>
      <c r="L99" s="2" t="s">
        <v>25</v>
      </c>
      <c r="M99" s="2" t="s">
        <v>27</v>
      </c>
      <c r="N99" s="2" t="s">
        <v>27</v>
      </c>
      <c r="O99" s="2" t="s">
        <v>134</v>
      </c>
      <c r="P99" s="2" t="s">
        <v>420</v>
      </c>
      <c r="Q99" s="2" t="s">
        <v>30</v>
      </c>
      <c r="R99" s="2" t="s">
        <v>30</v>
      </c>
    </row>
    <row r="100" spans="1:19" x14ac:dyDescent="0.3">
      <c r="A100" s="2" t="s">
        <v>400</v>
      </c>
      <c r="B100" s="2" t="s">
        <v>401</v>
      </c>
      <c r="E100" s="2" t="s">
        <v>400</v>
      </c>
      <c r="F100" s="2">
        <v>586</v>
      </c>
      <c r="G100" s="2" t="s">
        <v>20</v>
      </c>
      <c r="H100" s="2" t="s">
        <v>21</v>
      </c>
      <c r="I100" s="2" t="s">
        <v>22</v>
      </c>
      <c r="J100" s="2" t="s">
        <v>23</v>
      </c>
      <c r="K100" s="2" t="s">
        <v>24</v>
      </c>
      <c r="L100" s="2" t="s">
        <v>96</v>
      </c>
      <c r="M100" s="2" t="s">
        <v>27</v>
      </c>
      <c r="N100" s="2" t="s">
        <v>27</v>
      </c>
      <c r="O100" s="2" t="s">
        <v>28</v>
      </c>
      <c r="P100" s="2" t="s">
        <v>97</v>
      </c>
      <c r="Q100" s="2" t="s">
        <v>30</v>
      </c>
      <c r="R100" s="2" t="s">
        <v>30</v>
      </c>
      <c r="S100" s="2" t="s">
        <v>494</v>
      </c>
    </row>
    <row r="101" spans="1:19" x14ac:dyDescent="0.3">
      <c r="A101" s="4" t="s">
        <v>400</v>
      </c>
      <c r="B101" s="4" t="s">
        <v>401</v>
      </c>
      <c r="C101" s="4"/>
      <c r="D101" s="4"/>
      <c r="E101" s="4" t="s">
        <v>400</v>
      </c>
      <c r="F101" s="4">
        <v>586</v>
      </c>
      <c r="G101" s="4" t="s">
        <v>31</v>
      </c>
      <c r="H101" s="4" t="s">
        <v>22</v>
      </c>
      <c r="I101" s="4" t="s">
        <v>32</v>
      </c>
      <c r="J101" s="4" t="s">
        <v>33</v>
      </c>
      <c r="K101" s="4" t="s">
        <v>34</v>
      </c>
      <c r="L101" s="2" t="s">
        <v>54</v>
      </c>
      <c r="M101" s="4" t="s">
        <v>27</v>
      </c>
      <c r="N101" s="4" t="s">
        <v>27</v>
      </c>
      <c r="O101" s="4" t="s">
        <v>36</v>
      </c>
      <c r="P101" s="2" t="s">
        <v>97</v>
      </c>
      <c r="Q101" s="4" t="s">
        <v>30</v>
      </c>
      <c r="R101" s="4" t="s">
        <v>30</v>
      </c>
      <c r="S101" s="4">
        <v>1</v>
      </c>
    </row>
    <row r="102" spans="1:19" hidden="1" x14ac:dyDescent="0.3">
      <c r="A102" s="2" t="s">
        <v>400</v>
      </c>
      <c r="B102" s="2" t="s">
        <v>401</v>
      </c>
      <c r="E102" s="2" t="s">
        <v>400</v>
      </c>
      <c r="F102" s="2">
        <v>586</v>
      </c>
      <c r="G102" s="2" t="s">
        <v>37</v>
      </c>
      <c r="H102" s="2" t="s">
        <v>21</v>
      </c>
      <c r="I102" s="2" t="s">
        <v>38</v>
      </c>
      <c r="J102" s="2" t="s">
        <v>23</v>
      </c>
      <c r="K102" s="2" t="s">
        <v>39</v>
      </c>
      <c r="L102" s="2" t="s">
        <v>96</v>
      </c>
      <c r="M102" s="2" t="s">
        <v>27</v>
      </c>
      <c r="N102" s="2" t="s">
        <v>27</v>
      </c>
      <c r="O102" s="2" t="s">
        <v>40</v>
      </c>
      <c r="P102" s="2" t="s">
        <v>97</v>
      </c>
      <c r="Q102" s="2" t="s">
        <v>30</v>
      </c>
      <c r="R102" s="2" t="s">
        <v>30</v>
      </c>
    </row>
    <row r="103" spans="1:19" x14ac:dyDescent="0.3">
      <c r="A103" s="4" t="s">
        <v>429</v>
      </c>
      <c r="B103" s="4" t="s">
        <v>430</v>
      </c>
      <c r="C103" s="4"/>
      <c r="D103" s="4"/>
      <c r="E103" s="4" t="s">
        <v>429</v>
      </c>
      <c r="F103" s="4">
        <v>742</v>
      </c>
      <c r="G103" s="4" t="s">
        <v>402</v>
      </c>
      <c r="H103" s="4" t="s">
        <v>403</v>
      </c>
      <c r="I103" s="4" t="s">
        <v>403</v>
      </c>
      <c r="J103" s="4" t="s">
        <v>404</v>
      </c>
      <c r="K103" s="4" t="s">
        <v>405</v>
      </c>
      <c r="L103" s="2" t="s">
        <v>88</v>
      </c>
      <c r="M103" s="4" t="s">
        <v>26</v>
      </c>
      <c r="N103" s="4" t="s">
        <v>27</v>
      </c>
      <c r="O103" s="4" t="s">
        <v>406</v>
      </c>
      <c r="P103" s="2" t="s">
        <v>407</v>
      </c>
      <c r="Q103" s="4" t="s">
        <v>30</v>
      </c>
      <c r="R103" s="4" t="s">
        <v>30</v>
      </c>
      <c r="S103" s="4">
        <v>2</v>
      </c>
    </row>
    <row r="104" spans="1:19" hidden="1" x14ac:dyDescent="0.3">
      <c r="A104" s="2" t="s">
        <v>429</v>
      </c>
      <c r="B104" s="2" t="s">
        <v>430</v>
      </c>
      <c r="E104" s="2" t="s">
        <v>429</v>
      </c>
      <c r="F104" s="2">
        <v>742</v>
      </c>
      <c r="G104" s="2" t="s">
        <v>408</v>
      </c>
      <c r="H104" s="2" t="s">
        <v>409</v>
      </c>
      <c r="I104" s="2" t="s">
        <v>410</v>
      </c>
      <c r="J104" s="2" t="s">
        <v>404</v>
      </c>
      <c r="K104" s="2" t="s">
        <v>109</v>
      </c>
      <c r="L104" s="2" t="s">
        <v>88</v>
      </c>
      <c r="M104" s="2" t="s">
        <v>26</v>
      </c>
      <c r="N104" s="2" t="s">
        <v>27</v>
      </c>
      <c r="O104" s="2" t="s">
        <v>218</v>
      </c>
      <c r="P104" s="2" t="s">
        <v>407</v>
      </c>
      <c r="Q104" s="2" t="s">
        <v>30</v>
      </c>
      <c r="R104" s="2" t="s">
        <v>30</v>
      </c>
    </row>
    <row r="105" spans="1:19" hidden="1" x14ac:dyDescent="0.3">
      <c r="A105" s="2" t="s">
        <v>429</v>
      </c>
      <c r="B105" s="2" t="s">
        <v>430</v>
      </c>
      <c r="E105" s="2" t="s">
        <v>429</v>
      </c>
      <c r="F105" s="2">
        <v>742</v>
      </c>
      <c r="G105" s="2" t="s">
        <v>411</v>
      </c>
      <c r="H105" s="2" t="s">
        <v>409</v>
      </c>
      <c r="I105" s="2" t="s">
        <v>412</v>
      </c>
      <c r="J105" s="2" t="s">
        <v>404</v>
      </c>
      <c r="K105" s="2" t="s">
        <v>413</v>
      </c>
      <c r="L105" s="2" t="s">
        <v>88</v>
      </c>
      <c r="M105" s="2" t="s">
        <v>26</v>
      </c>
      <c r="N105" s="2" t="s">
        <v>27</v>
      </c>
      <c r="O105" s="2" t="s">
        <v>414</v>
      </c>
      <c r="P105" s="2" t="s">
        <v>407</v>
      </c>
      <c r="Q105" s="2" t="s">
        <v>30</v>
      </c>
      <c r="R105" s="2" t="s">
        <v>30</v>
      </c>
    </row>
    <row r="106" spans="1:19" hidden="1" x14ac:dyDescent="0.3">
      <c r="A106" s="2" t="s">
        <v>429</v>
      </c>
      <c r="B106" s="2" t="s">
        <v>430</v>
      </c>
      <c r="E106" s="2" t="s">
        <v>429</v>
      </c>
      <c r="F106" s="2">
        <v>575</v>
      </c>
      <c r="G106" s="2" t="s">
        <v>415</v>
      </c>
      <c r="H106" s="2" t="s">
        <v>416</v>
      </c>
      <c r="I106" s="2" t="s">
        <v>417</v>
      </c>
      <c r="J106" s="2" t="s">
        <v>418</v>
      </c>
      <c r="K106" s="2" t="s">
        <v>109</v>
      </c>
      <c r="L106" s="2" t="s">
        <v>25</v>
      </c>
      <c r="M106" s="2" t="s">
        <v>27</v>
      </c>
      <c r="N106" s="2" t="s">
        <v>27</v>
      </c>
      <c r="O106" s="2" t="s">
        <v>419</v>
      </c>
      <c r="P106" s="2" t="s">
        <v>420</v>
      </c>
      <c r="Q106" s="2" t="s">
        <v>30</v>
      </c>
      <c r="R106" s="2" t="s">
        <v>30</v>
      </c>
    </row>
    <row r="107" spans="1:19" hidden="1" x14ac:dyDescent="0.3">
      <c r="A107" s="2" t="s">
        <v>429</v>
      </c>
      <c r="B107" s="2" t="s">
        <v>430</v>
      </c>
      <c r="E107" s="2" t="s">
        <v>429</v>
      </c>
      <c r="F107" s="2">
        <v>575</v>
      </c>
      <c r="G107" s="2" t="s">
        <v>421</v>
      </c>
      <c r="H107" s="2" t="s">
        <v>422</v>
      </c>
      <c r="I107" s="2" t="s">
        <v>423</v>
      </c>
      <c r="J107" s="2" t="s">
        <v>418</v>
      </c>
      <c r="K107" s="2" t="s">
        <v>424</v>
      </c>
      <c r="L107" s="2" t="s">
        <v>25</v>
      </c>
      <c r="M107" s="2" t="s">
        <v>27</v>
      </c>
      <c r="N107" s="2" t="s">
        <v>27</v>
      </c>
      <c r="O107" s="2" t="s">
        <v>425</v>
      </c>
      <c r="P107" s="2" t="s">
        <v>420</v>
      </c>
      <c r="Q107" s="2" t="s">
        <v>30</v>
      </c>
      <c r="R107" s="2" t="s">
        <v>30</v>
      </c>
    </row>
    <row r="108" spans="1:19" hidden="1" x14ac:dyDescent="0.3">
      <c r="A108" s="2" t="s">
        <v>429</v>
      </c>
      <c r="B108" s="2" t="s">
        <v>430</v>
      </c>
      <c r="E108" s="2" t="s">
        <v>429</v>
      </c>
      <c r="F108" s="2">
        <v>575</v>
      </c>
      <c r="G108" s="2" t="s">
        <v>426</v>
      </c>
      <c r="H108" s="2" t="s">
        <v>416</v>
      </c>
      <c r="I108" s="2" t="s">
        <v>427</v>
      </c>
      <c r="J108" s="2" t="s">
        <v>418</v>
      </c>
      <c r="K108" s="2" t="s">
        <v>428</v>
      </c>
      <c r="L108" s="2" t="s">
        <v>25</v>
      </c>
      <c r="M108" s="2" t="s">
        <v>27</v>
      </c>
      <c r="N108" s="2" t="s">
        <v>27</v>
      </c>
      <c r="O108" s="2" t="s">
        <v>134</v>
      </c>
      <c r="P108" s="2" t="s">
        <v>420</v>
      </c>
      <c r="Q108" s="2" t="s">
        <v>30</v>
      </c>
      <c r="R108" s="2" t="s">
        <v>30</v>
      </c>
    </row>
    <row r="109" spans="1:19" x14ac:dyDescent="0.3">
      <c r="A109" s="2" t="s">
        <v>429</v>
      </c>
      <c r="B109" s="2" t="s">
        <v>430</v>
      </c>
      <c r="E109" s="2" t="s">
        <v>429</v>
      </c>
      <c r="F109" s="2">
        <v>575</v>
      </c>
      <c r="G109" s="2" t="s">
        <v>20</v>
      </c>
      <c r="H109" s="2" t="s">
        <v>21</v>
      </c>
      <c r="I109" s="2" t="s">
        <v>22</v>
      </c>
      <c r="J109" s="2" t="s">
        <v>23</v>
      </c>
      <c r="K109" s="2" t="s">
        <v>24</v>
      </c>
      <c r="L109" s="2" t="s">
        <v>96</v>
      </c>
      <c r="M109" s="2" t="s">
        <v>27</v>
      </c>
      <c r="N109" s="2" t="s">
        <v>27</v>
      </c>
      <c r="O109" s="2" t="s">
        <v>28</v>
      </c>
      <c r="P109" s="2" t="s">
        <v>97</v>
      </c>
      <c r="Q109" s="2" t="s">
        <v>30</v>
      </c>
      <c r="R109" s="2" t="s">
        <v>30</v>
      </c>
      <c r="S109" s="2" t="s">
        <v>494</v>
      </c>
    </row>
    <row r="110" spans="1:19" x14ac:dyDescent="0.3">
      <c r="A110" s="4" t="s">
        <v>429</v>
      </c>
      <c r="B110" s="4" t="s">
        <v>430</v>
      </c>
      <c r="C110" s="4"/>
      <c r="D110" s="4"/>
      <c r="E110" s="4" t="s">
        <v>429</v>
      </c>
      <c r="F110" s="4">
        <v>575</v>
      </c>
      <c r="G110" s="4" t="s">
        <v>31</v>
      </c>
      <c r="H110" s="4" t="s">
        <v>22</v>
      </c>
      <c r="I110" s="4" t="s">
        <v>32</v>
      </c>
      <c r="J110" s="4" t="s">
        <v>33</v>
      </c>
      <c r="K110" s="4" t="s">
        <v>34</v>
      </c>
      <c r="L110" s="2" t="s">
        <v>54</v>
      </c>
      <c r="M110" s="4" t="s">
        <v>27</v>
      </c>
      <c r="N110" s="4" t="s">
        <v>27</v>
      </c>
      <c r="O110" s="4" t="s">
        <v>36</v>
      </c>
      <c r="P110" s="2" t="s">
        <v>97</v>
      </c>
      <c r="Q110" s="4" t="s">
        <v>30</v>
      </c>
      <c r="R110" s="4" t="s">
        <v>30</v>
      </c>
      <c r="S110" s="4">
        <v>1</v>
      </c>
    </row>
    <row r="111" spans="1:19" hidden="1" x14ac:dyDescent="0.3">
      <c r="A111" s="2" t="s">
        <v>429</v>
      </c>
      <c r="B111" s="2" t="s">
        <v>430</v>
      </c>
      <c r="E111" s="2" t="s">
        <v>429</v>
      </c>
      <c r="F111" s="2">
        <v>575</v>
      </c>
      <c r="G111" s="2" t="s">
        <v>37</v>
      </c>
      <c r="H111" s="2" t="s">
        <v>21</v>
      </c>
      <c r="I111" s="2" t="s">
        <v>38</v>
      </c>
      <c r="J111" s="2" t="s">
        <v>23</v>
      </c>
      <c r="K111" s="2" t="s">
        <v>39</v>
      </c>
      <c r="L111" s="2" t="s">
        <v>96</v>
      </c>
      <c r="M111" s="2" t="s">
        <v>27</v>
      </c>
      <c r="N111" s="2" t="s">
        <v>27</v>
      </c>
      <c r="O111" s="2" t="s">
        <v>40</v>
      </c>
      <c r="P111" s="2" t="s">
        <v>97</v>
      </c>
      <c r="Q111" s="2" t="s">
        <v>30</v>
      </c>
      <c r="R111" s="2" t="s">
        <v>30</v>
      </c>
    </row>
    <row r="112" spans="1:19" x14ac:dyDescent="0.3">
      <c r="A112" s="4" t="s">
        <v>431</v>
      </c>
      <c r="B112" s="4" t="s">
        <v>432</v>
      </c>
      <c r="C112" s="4"/>
      <c r="D112" s="4"/>
      <c r="E112" s="4" t="s">
        <v>431</v>
      </c>
      <c r="F112" s="4">
        <v>733</v>
      </c>
      <c r="G112" s="4" t="s">
        <v>433</v>
      </c>
      <c r="H112" s="4" t="s">
        <v>434</v>
      </c>
      <c r="I112" s="4" t="s">
        <v>434</v>
      </c>
      <c r="J112" s="4" t="s">
        <v>435</v>
      </c>
      <c r="K112" s="4" t="s">
        <v>436</v>
      </c>
      <c r="L112" s="2" t="s">
        <v>25</v>
      </c>
      <c r="M112" s="4" t="s">
        <v>26</v>
      </c>
      <c r="N112" s="4" t="s">
        <v>27</v>
      </c>
      <c r="O112" s="4" t="s">
        <v>437</v>
      </c>
      <c r="P112" s="2" t="s">
        <v>438</v>
      </c>
      <c r="Q112" s="4" t="s">
        <v>30</v>
      </c>
      <c r="R112" s="4" t="s">
        <v>30</v>
      </c>
      <c r="S112" s="4">
        <v>2</v>
      </c>
    </row>
    <row r="113" spans="1:19" hidden="1" x14ac:dyDescent="0.3">
      <c r="A113" s="2" t="s">
        <v>431</v>
      </c>
      <c r="B113" s="2" t="s">
        <v>432</v>
      </c>
      <c r="E113" s="2" t="s">
        <v>431</v>
      </c>
      <c r="F113" s="2">
        <v>733</v>
      </c>
      <c r="G113" s="2" t="s">
        <v>439</v>
      </c>
      <c r="H113" s="2" t="s">
        <v>434</v>
      </c>
      <c r="I113" s="2" t="s">
        <v>440</v>
      </c>
      <c r="J113" s="2" t="s">
        <v>435</v>
      </c>
      <c r="K113" s="2" t="s">
        <v>186</v>
      </c>
      <c r="L113" s="2" t="s">
        <v>25</v>
      </c>
      <c r="M113" s="2" t="s">
        <v>26</v>
      </c>
      <c r="N113" s="2" t="s">
        <v>27</v>
      </c>
      <c r="O113" s="2" t="s">
        <v>95</v>
      </c>
      <c r="P113" s="2" t="s">
        <v>438</v>
      </c>
      <c r="Q113" s="2" t="s">
        <v>30</v>
      </c>
      <c r="R113" s="2" t="s">
        <v>30</v>
      </c>
    </row>
    <row r="114" spans="1:19" hidden="1" x14ac:dyDescent="0.3">
      <c r="A114" s="2" t="s">
        <v>431</v>
      </c>
      <c r="B114" s="2" t="s">
        <v>432</v>
      </c>
      <c r="E114" s="2" t="s">
        <v>431</v>
      </c>
      <c r="F114" s="2">
        <v>662</v>
      </c>
      <c r="G114" s="2" t="s">
        <v>441</v>
      </c>
      <c r="H114" s="2" t="s">
        <v>442</v>
      </c>
      <c r="I114" s="2" t="s">
        <v>442</v>
      </c>
      <c r="J114" s="2" t="s">
        <v>443</v>
      </c>
      <c r="K114" s="2" t="s">
        <v>109</v>
      </c>
      <c r="L114" s="2" t="s">
        <v>444</v>
      </c>
      <c r="M114" s="2" t="s">
        <v>26</v>
      </c>
      <c r="N114" s="2" t="s">
        <v>27</v>
      </c>
      <c r="O114" s="2" t="s">
        <v>445</v>
      </c>
      <c r="P114" s="2" t="s">
        <v>438</v>
      </c>
      <c r="Q114" s="2" t="s">
        <v>104</v>
      </c>
      <c r="R114" s="2" t="s">
        <v>30</v>
      </c>
    </row>
    <row r="115" spans="1:19" hidden="1" x14ac:dyDescent="0.3">
      <c r="A115" s="2" t="s">
        <v>431</v>
      </c>
      <c r="B115" s="2" t="s">
        <v>432</v>
      </c>
      <c r="E115" s="2" t="s">
        <v>431</v>
      </c>
      <c r="F115" s="2">
        <v>567</v>
      </c>
      <c r="G115" s="2" t="s">
        <v>433</v>
      </c>
      <c r="H115" s="2" t="s">
        <v>446</v>
      </c>
      <c r="I115" s="2" t="s">
        <v>434</v>
      </c>
      <c r="J115" s="2" t="s">
        <v>447</v>
      </c>
      <c r="K115" s="2" t="s">
        <v>436</v>
      </c>
      <c r="L115" s="2" t="s">
        <v>286</v>
      </c>
      <c r="M115" s="2" t="s">
        <v>27</v>
      </c>
      <c r="N115" s="2" t="s">
        <v>27</v>
      </c>
      <c r="O115" s="2" t="s">
        <v>437</v>
      </c>
      <c r="P115" s="2" t="s">
        <v>448</v>
      </c>
      <c r="Q115" s="2" t="s">
        <v>30</v>
      </c>
      <c r="R115" s="2" t="s">
        <v>30</v>
      </c>
    </row>
    <row r="116" spans="1:19" hidden="1" x14ac:dyDescent="0.3">
      <c r="A116" s="2" t="s">
        <v>431</v>
      </c>
      <c r="B116" s="2" t="s">
        <v>432</v>
      </c>
      <c r="E116" s="2" t="s">
        <v>431</v>
      </c>
      <c r="F116" s="2">
        <v>567</v>
      </c>
      <c r="G116" s="2" t="s">
        <v>449</v>
      </c>
      <c r="H116" s="2" t="s">
        <v>450</v>
      </c>
      <c r="I116" s="2" t="s">
        <v>451</v>
      </c>
      <c r="J116" s="2" t="s">
        <v>447</v>
      </c>
      <c r="K116" s="2" t="s">
        <v>109</v>
      </c>
      <c r="L116" s="2" t="s">
        <v>286</v>
      </c>
      <c r="M116" s="2" t="s">
        <v>27</v>
      </c>
      <c r="N116" s="2" t="s">
        <v>27</v>
      </c>
      <c r="O116" s="2" t="s">
        <v>218</v>
      </c>
      <c r="P116" s="2" t="s">
        <v>448</v>
      </c>
      <c r="Q116" s="2" t="s">
        <v>30</v>
      </c>
      <c r="R116" s="2" t="s">
        <v>30</v>
      </c>
    </row>
    <row r="117" spans="1:19" hidden="1" x14ac:dyDescent="0.3">
      <c r="A117" s="2" t="s">
        <v>431</v>
      </c>
      <c r="B117" s="2" t="s">
        <v>432</v>
      </c>
      <c r="E117" s="2" t="s">
        <v>431</v>
      </c>
      <c r="F117" s="2">
        <v>567</v>
      </c>
      <c r="G117" s="2" t="s">
        <v>179</v>
      </c>
      <c r="H117" s="2" t="s">
        <v>180</v>
      </c>
      <c r="I117" s="2" t="s">
        <v>180</v>
      </c>
      <c r="J117" s="2" t="s">
        <v>181</v>
      </c>
      <c r="K117" s="2" t="s">
        <v>109</v>
      </c>
      <c r="L117" s="2" t="s">
        <v>268</v>
      </c>
      <c r="M117" s="2" t="s">
        <v>27</v>
      </c>
      <c r="N117" s="2" t="s">
        <v>27</v>
      </c>
      <c r="O117" s="2" t="s">
        <v>182</v>
      </c>
      <c r="P117" s="2" t="s">
        <v>452</v>
      </c>
      <c r="Q117" s="2" t="s">
        <v>30</v>
      </c>
      <c r="R117" s="2" t="s">
        <v>30</v>
      </c>
    </row>
    <row r="118" spans="1:19" hidden="1" x14ac:dyDescent="0.3">
      <c r="A118" s="2" t="s">
        <v>431</v>
      </c>
      <c r="B118" s="2" t="s">
        <v>432</v>
      </c>
      <c r="E118" s="2" t="s">
        <v>431</v>
      </c>
      <c r="F118" s="2">
        <v>567</v>
      </c>
      <c r="G118" s="2" t="s">
        <v>184</v>
      </c>
      <c r="H118" s="2" t="s">
        <v>180</v>
      </c>
      <c r="I118" s="2" t="s">
        <v>185</v>
      </c>
      <c r="J118" s="2" t="s">
        <v>181</v>
      </c>
      <c r="K118" s="2" t="s">
        <v>186</v>
      </c>
      <c r="L118" s="2" t="s">
        <v>268</v>
      </c>
      <c r="M118" s="2" t="s">
        <v>27</v>
      </c>
      <c r="N118" s="2" t="s">
        <v>27</v>
      </c>
      <c r="O118" s="2" t="s">
        <v>187</v>
      </c>
      <c r="P118" s="2" t="s">
        <v>452</v>
      </c>
      <c r="Q118" s="2" t="s">
        <v>30</v>
      </c>
      <c r="R118" s="2" t="s">
        <v>30</v>
      </c>
    </row>
    <row r="119" spans="1:19" hidden="1" x14ac:dyDescent="0.3">
      <c r="A119" s="2" t="s">
        <v>431</v>
      </c>
      <c r="B119" s="2" t="s">
        <v>432</v>
      </c>
      <c r="E119" s="2" t="s">
        <v>431</v>
      </c>
      <c r="F119" s="2">
        <v>567</v>
      </c>
      <c r="G119" s="2" t="s">
        <v>188</v>
      </c>
      <c r="H119" s="2" t="s">
        <v>180</v>
      </c>
      <c r="I119" s="2" t="s">
        <v>189</v>
      </c>
      <c r="J119" s="2" t="s">
        <v>181</v>
      </c>
      <c r="K119" s="2" t="s">
        <v>101</v>
      </c>
      <c r="L119" s="2" t="s">
        <v>268</v>
      </c>
      <c r="M119" s="2" t="s">
        <v>27</v>
      </c>
      <c r="N119" s="2" t="s">
        <v>27</v>
      </c>
      <c r="O119" s="2" t="s">
        <v>190</v>
      </c>
      <c r="P119" s="2" t="s">
        <v>452</v>
      </c>
      <c r="Q119" s="2" t="s">
        <v>30</v>
      </c>
      <c r="R119" s="2" t="s">
        <v>30</v>
      </c>
    </row>
    <row r="120" spans="1:19" x14ac:dyDescent="0.3">
      <c r="A120" s="2" t="s">
        <v>431</v>
      </c>
      <c r="B120" s="2" t="s">
        <v>432</v>
      </c>
      <c r="E120" s="2" t="s">
        <v>431</v>
      </c>
      <c r="F120" s="2">
        <v>567</v>
      </c>
      <c r="G120" s="2" t="s">
        <v>20</v>
      </c>
      <c r="H120" s="2" t="s">
        <v>21</v>
      </c>
      <c r="I120" s="2" t="s">
        <v>22</v>
      </c>
      <c r="J120" s="2" t="s">
        <v>23</v>
      </c>
      <c r="K120" s="2" t="s">
        <v>24</v>
      </c>
      <c r="L120" s="2" t="s">
        <v>96</v>
      </c>
      <c r="M120" s="2" t="s">
        <v>27</v>
      </c>
      <c r="N120" s="2" t="s">
        <v>27</v>
      </c>
      <c r="O120" s="2" t="s">
        <v>28</v>
      </c>
      <c r="P120" s="2" t="s">
        <v>97</v>
      </c>
      <c r="Q120" s="2" t="s">
        <v>30</v>
      </c>
      <c r="R120" s="2" t="s">
        <v>30</v>
      </c>
      <c r="S120" s="2" t="s">
        <v>494</v>
      </c>
    </row>
    <row r="121" spans="1:19" x14ac:dyDescent="0.3">
      <c r="A121" s="4" t="s">
        <v>431</v>
      </c>
      <c r="B121" s="4" t="s">
        <v>432</v>
      </c>
      <c r="C121" s="4"/>
      <c r="D121" s="4"/>
      <c r="E121" s="4" t="s">
        <v>431</v>
      </c>
      <c r="F121" s="4">
        <v>567</v>
      </c>
      <c r="G121" s="4" t="s">
        <v>31</v>
      </c>
      <c r="H121" s="4" t="s">
        <v>22</v>
      </c>
      <c r="I121" s="4" t="s">
        <v>32</v>
      </c>
      <c r="J121" s="4" t="s">
        <v>33</v>
      </c>
      <c r="K121" s="4" t="s">
        <v>34</v>
      </c>
      <c r="L121" s="2" t="s">
        <v>54</v>
      </c>
      <c r="M121" s="4" t="s">
        <v>27</v>
      </c>
      <c r="N121" s="4" t="s">
        <v>27</v>
      </c>
      <c r="O121" s="4" t="s">
        <v>36</v>
      </c>
      <c r="P121" s="2" t="s">
        <v>97</v>
      </c>
      <c r="Q121" s="4" t="s">
        <v>30</v>
      </c>
      <c r="R121" s="4" t="s">
        <v>30</v>
      </c>
      <c r="S121" s="4">
        <v>1</v>
      </c>
    </row>
    <row r="122" spans="1:19" hidden="1" x14ac:dyDescent="0.3">
      <c r="A122" s="2" t="s">
        <v>431</v>
      </c>
      <c r="B122" s="2" t="s">
        <v>432</v>
      </c>
      <c r="E122" s="2" t="s">
        <v>431</v>
      </c>
      <c r="F122" s="2">
        <v>567</v>
      </c>
      <c r="G122" s="2" t="s">
        <v>37</v>
      </c>
      <c r="H122" s="2" t="s">
        <v>21</v>
      </c>
      <c r="I122" s="2" t="s">
        <v>38</v>
      </c>
      <c r="J122" s="2" t="s">
        <v>23</v>
      </c>
      <c r="K122" s="2" t="s">
        <v>39</v>
      </c>
      <c r="L122" s="2" t="s">
        <v>96</v>
      </c>
      <c r="M122" s="2" t="s">
        <v>27</v>
      </c>
      <c r="N122" s="2" t="s">
        <v>27</v>
      </c>
      <c r="O122" s="2" t="s">
        <v>40</v>
      </c>
      <c r="P122" s="2" t="s">
        <v>97</v>
      </c>
      <c r="Q122" s="2" t="s">
        <v>30</v>
      </c>
      <c r="R122" s="2" t="s">
        <v>30</v>
      </c>
    </row>
    <row r="123" spans="1:19" hidden="1" x14ac:dyDescent="0.3">
      <c r="A123" s="2" t="s">
        <v>431</v>
      </c>
      <c r="B123" s="2" t="s">
        <v>432</v>
      </c>
      <c r="E123" s="2" t="s">
        <v>431</v>
      </c>
      <c r="F123" s="2">
        <v>533</v>
      </c>
      <c r="G123" s="2" t="s">
        <v>453</v>
      </c>
      <c r="H123" s="2" t="s">
        <v>454</v>
      </c>
      <c r="I123" s="2" t="s">
        <v>455</v>
      </c>
      <c r="J123" s="2" t="s">
        <v>456</v>
      </c>
      <c r="K123" s="2" t="s">
        <v>82</v>
      </c>
      <c r="L123" s="2" t="s">
        <v>389</v>
      </c>
      <c r="M123" s="2" t="s">
        <v>27</v>
      </c>
      <c r="N123" s="2" t="s">
        <v>27</v>
      </c>
      <c r="O123" s="2" t="s">
        <v>457</v>
      </c>
      <c r="P123" s="2" t="s">
        <v>458</v>
      </c>
      <c r="Q123" s="2" t="s">
        <v>30</v>
      </c>
      <c r="R123" s="2" t="s">
        <v>30</v>
      </c>
    </row>
    <row r="124" spans="1:19" hidden="1" x14ac:dyDescent="0.3">
      <c r="A124" s="2" t="s">
        <v>431</v>
      </c>
      <c r="B124" s="2" t="s">
        <v>432</v>
      </c>
      <c r="E124" s="2" t="s">
        <v>431</v>
      </c>
      <c r="F124" s="2">
        <v>533</v>
      </c>
      <c r="G124" s="2" t="s">
        <v>459</v>
      </c>
      <c r="H124" s="2" t="s">
        <v>460</v>
      </c>
      <c r="I124" s="2" t="s">
        <v>461</v>
      </c>
      <c r="J124" s="2" t="s">
        <v>456</v>
      </c>
      <c r="K124" s="2" t="s">
        <v>39</v>
      </c>
      <c r="L124" s="2" t="s">
        <v>389</v>
      </c>
      <c r="M124" s="2" t="s">
        <v>27</v>
      </c>
      <c r="N124" s="2" t="s">
        <v>27</v>
      </c>
      <c r="O124" s="2" t="s">
        <v>95</v>
      </c>
      <c r="P124" s="2" t="s">
        <v>458</v>
      </c>
      <c r="Q124" s="2" t="s">
        <v>30</v>
      </c>
      <c r="R124" s="2" t="s">
        <v>30</v>
      </c>
    </row>
    <row r="125" spans="1:19" hidden="1" x14ac:dyDescent="0.3">
      <c r="A125" s="2" t="s">
        <v>431</v>
      </c>
      <c r="B125" s="2" t="s">
        <v>432</v>
      </c>
      <c r="E125" s="2" t="s">
        <v>431</v>
      </c>
      <c r="F125" s="2">
        <v>533</v>
      </c>
      <c r="G125" s="2" t="s">
        <v>462</v>
      </c>
      <c r="H125" s="2" t="s">
        <v>460</v>
      </c>
      <c r="I125" s="2" t="s">
        <v>460</v>
      </c>
      <c r="J125" s="2" t="s">
        <v>456</v>
      </c>
      <c r="K125" s="2" t="s">
        <v>109</v>
      </c>
      <c r="L125" s="2" t="s">
        <v>389</v>
      </c>
      <c r="M125" s="2" t="s">
        <v>27</v>
      </c>
      <c r="N125" s="2" t="s">
        <v>27</v>
      </c>
      <c r="O125" s="2" t="s">
        <v>463</v>
      </c>
      <c r="P125" s="2" t="s">
        <v>458</v>
      </c>
      <c r="Q125" s="2" t="s">
        <v>30</v>
      </c>
      <c r="R125" s="2" t="s">
        <v>30</v>
      </c>
    </row>
    <row r="126" spans="1:19" hidden="1" x14ac:dyDescent="0.3">
      <c r="A126" s="2" t="s">
        <v>464</v>
      </c>
      <c r="B126" s="2" t="s">
        <v>465</v>
      </c>
      <c r="E126" s="2" t="s">
        <v>464</v>
      </c>
      <c r="F126" s="2">
        <v>617</v>
      </c>
      <c r="G126" s="2" t="s">
        <v>466</v>
      </c>
      <c r="H126" s="2" t="s">
        <v>467</v>
      </c>
      <c r="I126" s="2" t="s">
        <v>467</v>
      </c>
      <c r="J126" s="2" t="s">
        <v>468</v>
      </c>
      <c r="K126" s="2" t="s">
        <v>101</v>
      </c>
      <c r="L126" s="2" t="s">
        <v>469</v>
      </c>
      <c r="M126" s="2" t="s">
        <v>27</v>
      </c>
      <c r="N126" s="2" t="s">
        <v>27</v>
      </c>
      <c r="O126" s="2" t="s">
        <v>470</v>
      </c>
      <c r="P126" s="2" t="s">
        <v>471</v>
      </c>
      <c r="Q126" s="2" t="s">
        <v>30</v>
      </c>
      <c r="R126" s="2" t="s">
        <v>30</v>
      </c>
    </row>
    <row r="127" spans="1:19" x14ac:dyDescent="0.3">
      <c r="A127" s="4" t="s">
        <v>464</v>
      </c>
      <c r="B127" s="4" t="s">
        <v>465</v>
      </c>
      <c r="C127" s="4"/>
      <c r="D127" s="4"/>
      <c r="E127" s="4" t="s">
        <v>464</v>
      </c>
      <c r="F127" s="4">
        <v>586</v>
      </c>
      <c r="G127" s="4" t="s">
        <v>433</v>
      </c>
      <c r="H127" s="4" t="s">
        <v>434</v>
      </c>
      <c r="I127" s="4" t="s">
        <v>434</v>
      </c>
      <c r="J127" s="4" t="s">
        <v>435</v>
      </c>
      <c r="K127" s="4" t="s">
        <v>436</v>
      </c>
      <c r="L127" s="2" t="s">
        <v>25</v>
      </c>
      <c r="M127" s="4" t="s">
        <v>27</v>
      </c>
      <c r="N127" s="4" t="s">
        <v>27</v>
      </c>
      <c r="O127" s="4" t="s">
        <v>437</v>
      </c>
      <c r="P127" s="2" t="s">
        <v>438</v>
      </c>
      <c r="Q127" s="4" t="s">
        <v>30</v>
      </c>
      <c r="R127" s="4" t="s">
        <v>30</v>
      </c>
      <c r="S127" s="4">
        <v>2</v>
      </c>
    </row>
    <row r="128" spans="1:19" hidden="1" x14ac:dyDescent="0.3">
      <c r="A128" s="2" t="s">
        <v>464</v>
      </c>
      <c r="B128" s="2" t="s">
        <v>465</v>
      </c>
      <c r="E128" s="2" t="s">
        <v>464</v>
      </c>
      <c r="F128" s="2">
        <v>586</v>
      </c>
      <c r="G128" s="2" t="s">
        <v>472</v>
      </c>
      <c r="H128" s="2" t="s">
        <v>473</v>
      </c>
      <c r="I128" s="2" t="s">
        <v>474</v>
      </c>
      <c r="J128" s="2" t="s">
        <v>475</v>
      </c>
      <c r="K128" s="2" t="s">
        <v>69</v>
      </c>
      <c r="L128" s="2" t="s">
        <v>46</v>
      </c>
      <c r="M128" s="2" t="s">
        <v>27</v>
      </c>
      <c r="N128" s="2" t="s">
        <v>27</v>
      </c>
      <c r="O128" s="2" t="s">
        <v>134</v>
      </c>
      <c r="P128" s="2" t="s">
        <v>476</v>
      </c>
      <c r="Q128" s="2" t="s">
        <v>30</v>
      </c>
      <c r="R128" s="2" t="s">
        <v>30</v>
      </c>
    </row>
    <row r="129" spans="1:19" hidden="1" x14ac:dyDescent="0.3">
      <c r="A129" s="2" t="s">
        <v>464</v>
      </c>
      <c r="B129" s="2" t="s">
        <v>465</v>
      </c>
      <c r="E129" s="2" t="s">
        <v>464</v>
      </c>
      <c r="F129" s="2">
        <v>586</v>
      </c>
      <c r="G129" s="2" t="s">
        <v>439</v>
      </c>
      <c r="H129" s="2" t="s">
        <v>434</v>
      </c>
      <c r="I129" s="2" t="s">
        <v>440</v>
      </c>
      <c r="J129" s="2" t="s">
        <v>435</v>
      </c>
      <c r="K129" s="2" t="s">
        <v>186</v>
      </c>
      <c r="L129" s="2" t="s">
        <v>25</v>
      </c>
      <c r="M129" s="2" t="s">
        <v>27</v>
      </c>
      <c r="N129" s="2" t="s">
        <v>27</v>
      </c>
      <c r="O129" s="2" t="s">
        <v>95</v>
      </c>
      <c r="P129" s="2" t="s">
        <v>438</v>
      </c>
      <c r="Q129" s="2" t="s">
        <v>30</v>
      </c>
      <c r="R129" s="2" t="s">
        <v>30</v>
      </c>
    </row>
    <row r="130" spans="1:19" x14ac:dyDescent="0.3">
      <c r="A130" s="2" t="s">
        <v>464</v>
      </c>
      <c r="B130" s="2" t="s">
        <v>465</v>
      </c>
      <c r="E130" s="2" t="s">
        <v>464</v>
      </c>
      <c r="F130" s="2">
        <v>586</v>
      </c>
      <c r="G130" s="2" t="s">
        <v>20</v>
      </c>
      <c r="H130" s="2" t="s">
        <v>21</v>
      </c>
      <c r="I130" s="2" t="s">
        <v>22</v>
      </c>
      <c r="J130" s="2" t="s">
        <v>23</v>
      </c>
      <c r="K130" s="2" t="s">
        <v>24</v>
      </c>
      <c r="L130" s="2" t="s">
        <v>96</v>
      </c>
      <c r="M130" s="2" t="s">
        <v>27</v>
      </c>
      <c r="N130" s="2" t="s">
        <v>27</v>
      </c>
      <c r="O130" s="2" t="s">
        <v>28</v>
      </c>
      <c r="P130" s="2" t="s">
        <v>97</v>
      </c>
      <c r="Q130" s="2" t="s">
        <v>30</v>
      </c>
      <c r="R130" s="2" t="s">
        <v>30</v>
      </c>
      <c r="S130" s="2" t="s">
        <v>494</v>
      </c>
    </row>
    <row r="131" spans="1:19" x14ac:dyDescent="0.3">
      <c r="A131" s="4" t="s">
        <v>464</v>
      </c>
      <c r="B131" s="4" t="s">
        <v>465</v>
      </c>
      <c r="C131" s="4"/>
      <c r="D131" s="4"/>
      <c r="E131" s="4" t="s">
        <v>464</v>
      </c>
      <c r="F131" s="4">
        <v>586</v>
      </c>
      <c r="G131" s="4" t="s">
        <v>31</v>
      </c>
      <c r="H131" s="4" t="s">
        <v>22</v>
      </c>
      <c r="I131" s="4" t="s">
        <v>32</v>
      </c>
      <c r="J131" s="4" t="s">
        <v>33</v>
      </c>
      <c r="K131" s="4" t="s">
        <v>34</v>
      </c>
      <c r="L131" s="2" t="s">
        <v>54</v>
      </c>
      <c r="M131" s="4" t="s">
        <v>27</v>
      </c>
      <c r="N131" s="4" t="s">
        <v>27</v>
      </c>
      <c r="O131" s="4" t="s">
        <v>36</v>
      </c>
      <c r="P131" s="2" t="s">
        <v>97</v>
      </c>
      <c r="Q131" s="4" t="s">
        <v>30</v>
      </c>
      <c r="R131" s="4" t="s">
        <v>30</v>
      </c>
      <c r="S131" s="4">
        <v>1</v>
      </c>
    </row>
    <row r="132" spans="1:19" hidden="1" x14ac:dyDescent="0.3">
      <c r="A132" s="2" t="s">
        <v>464</v>
      </c>
      <c r="B132" s="2" t="s">
        <v>465</v>
      </c>
      <c r="E132" s="2" t="s">
        <v>464</v>
      </c>
      <c r="F132" s="2">
        <v>586</v>
      </c>
      <c r="G132" s="2" t="s">
        <v>37</v>
      </c>
      <c r="H132" s="2" t="s">
        <v>21</v>
      </c>
      <c r="I132" s="2" t="s">
        <v>38</v>
      </c>
      <c r="J132" s="2" t="s">
        <v>23</v>
      </c>
      <c r="K132" s="2" t="s">
        <v>39</v>
      </c>
      <c r="L132" s="2" t="s">
        <v>96</v>
      </c>
      <c r="M132" s="2" t="s">
        <v>27</v>
      </c>
      <c r="N132" s="2" t="s">
        <v>27</v>
      </c>
      <c r="O132" s="2" t="s">
        <v>40</v>
      </c>
      <c r="P132" s="2" t="s">
        <v>97</v>
      </c>
      <c r="Q132" s="2" t="s">
        <v>30</v>
      </c>
      <c r="R132" s="2" t="s">
        <v>30</v>
      </c>
    </row>
    <row r="133" spans="1:19" hidden="1" x14ac:dyDescent="0.3">
      <c r="A133" s="2" t="s">
        <v>464</v>
      </c>
      <c r="B133" s="2" t="s">
        <v>465</v>
      </c>
      <c r="E133" s="2" t="s">
        <v>464</v>
      </c>
      <c r="F133" s="2">
        <v>514</v>
      </c>
      <c r="G133" s="2" t="s">
        <v>441</v>
      </c>
      <c r="H133" s="2" t="s">
        <v>442</v>
      </c>
      <c r="I133" s="2" t="s">
        <v>442</v>
      </c>
      <c r="J133" s="2" t="s">
        <v>443</v>
      </c>
      <c r="K133" s="2" t="s">
        <v>109</v>
      </c>
      <c r="L133" s="2" t="s">
        <v>444</v>
      </c>
      <c r="M133" s="2" t="s">
        <v>27</v>
      </c>
      <c r="N133" s="2" t="s">
        <v>27</v>
      </c>
      <c r="O133" s="2" t="s">
        <v>445</v>
      </c>
      <c r="P133" s="2" t="s">
        <v>438</v>
      </c>
      <c r="Q133" s="2" t="s">
        <v>104</v>
      </c>
      <c r="R133" s="2" t="s">
        <v>30</v>
      </c>
    </row>
    <row r="134" spans="1:19" x14ac:dyDescent="0.3">
      <c r="A134" s="2" t="s">
        <v>477</v>
      </c>
      <c r="B134" s="2" t="s">
        <v>478</v>
      </c>
      <c r="E134" s="2" t="s">
        <v>477</v>
      </c>
      <c r="F134" s="2">
        <v>770</v>
      </c>
      <c r="G134" s="2" t="s">
        <v>433</v>
      </c>
      <c r="H134" s="2" t="s">
        <v>434</v>
      </c>
      <c r="I134" s="2" t="s">
        <v>434</v>
      </c>
      <c r="J134" s="2" t="s">
        <v>435</v>
      </c>
      <c r="K134" s="2" t="s">
        <v>436</v>
      </c>
      <c r="L134" s="2" t="s">
        <v>25</v>
      </c>
      <c r="M134" s="2" t="s">
        <v>26</v>
      </c>
      <c r="N134" s="2" t="s">
        <v>27</v>
      </c>
      <c r="O134" s="2" t="s">
        <v>437</v>
      </c>
      <c r="P134" s="2" t="s">
        <v>479</v>
      </c>
      <c r="Q134" s="2" t="s">
        <v>30</v>
      </c>
      <c r="R134" s="2" t="s">
        <v>30</v>
      </c>
      <c r="S134" s="2">
        <v>2</v>
      </c>
    </row>
    <row r="135" spans="1:19" hidden="1" x14ac:dyDescent="0.3">
      <c r="A135" s="2" t="s">
        <v>477</v>
      </c>
      <c r="B135" s="2" t="s">
        <v>478</v>
      </c>
      <c r="E135" s="2" t="s">
        <v>477</v>
      </c>
      <c r="F135" s="2">
        <v>770</v>
      </c>
      <c r="G135" s="2" t="s">
        <v>439</v>
      </c>
      <c r="H135" s="2" t="s">
        <v>434</v>
      </c>
      <c r="I135" s="2" t="s">
        <v>440</v>
      </c>
      <c r="J135" s="2" t="s">
        <v>435</v>
      </c>
      <c r="K135" s="2" t="s">
        <v>186</v>
      </c>
      <c r="L135" s="2" t="s">
        <v>25</v>
      </c>
      <c r="M135" s="2" t="s">
        <v>26</v>
      </c>
      <c r="N135" s="2" t="s">
        <v>27</v>
      </c>
      <c r="O135" s="2" t="s">
        <v>95</v>
      </c>
      <c r="P135" s="2" t="s">
        <v>479</v>
      </c>
      <c r="Q135" s="2" t="s">
        <v>30</v>
      </c>
      <c r="R135" s="2" t="s">
        <v>30</v>
      </c>
    </row>
    <row r="136" spans="1:19" hidden="1" x14ac:dyDescent="0.3">
      <c r="A136" s="2" t="s">
        <v>477</v>
      </c>
      <c r="B136" s="2" t="s">
        <v>478</v>
      </c>
      <c r="E136" s="2" t="s">
        <v>477</v>
      </c>
      <c r="F136" s="2">
        <v>699</v>
      </c>
      <c r="G136" s="2" t="s">
        <v>441</v>
      </c>
      <c r="H136" s="2" t="s">
        <v>442</v>
      </c>
      <c r="I136" s="2" t="s">
        <v>442</v>
      </c>
      <c r="J136" s="2" t="s">
        <v>443</v>
      </c>
      <c r="K136" s="2" t="s">
        <v>109</v>
      </c>
      <c r="L136" s="2" t="s">
        <v>444</v>
      </c>
      <c r="M136" s="2" t="s">
        <v>26</v>
      </c>
      <c r="N136" s="2" t="s">
        <v>27</v>
      </c>
      <c r="O136" s="2" t="s">
        <v>445</v>
      </c>
      <c r="P136" s="2" t="s">
        <v>479</v>
      </c>
      <c r="Q136" s="2" t="s">
        <v>104</v>
      </c>
      <c r="R136" s="2" t="s">
        <v>30</v>
      </c>
    </row>
    <row r="137" spans="1:19" x14ac:dyDescent="0.3">
      <c r="A137" s="2" t="s">
        <v>477</v>
      </c>
      <c r="B137" s="2" t="s">
        <v>478</v>
      </c>
      <c r="E137" s="2" t="s">
        <v>477</v>
      </c>
      <c r="F137" s="2">
        <v>604</v>
      </c>
      <c r="G137" s="2" t="s">
        <v>20</v>
      </c>
      <c r="H137" s="2" t="s">
        <v>21</v>
      </c>
      <c r="I137" s="2" t="s">
        <v>22</v>
      </c>
      <c r="J137" s="2" t="s">
        <v>23</v>
      </c>
      <c r="K137" s="2" t="s">
        <v>24</v>
      </c>
      <c r="L137" s="2" t="s">
        <v>96</v>
      </c>
      <c r="M137" s="2" t="s">
        <v>27</v>
      </c>
      <c r="N137" s="2" t="s">
        <v>27</v>
      </c>
      <c r="O137" s="2" t="s">
        <v>28</v>
      </c>
      <c r="P137" s="2" t="s">
        <v>480</v>
      </c>
      <c r="Q137" s="2" t="s">
        <v>30</v>
      </c>
      <c r="R137" s="2" t="s">
        <v>30</v>
      </c>
      <c r="S137" s="2" t="s">
        <v>494</v>
      </c>
    </row>
    <row r="138" spans="1:19" x14ac:dyDescent="0.3">
      <c r="A138" s="5" t="s">
        <v>477</v>
      </c>
      <c r="B138" s="5" t="s">
        <v>478</v>
      </c>
      <c r="C138" s="5"/>
      <c r="D138" s="5"/>
      <c r="E138" s="5" t="s">
        <v>477</v>
      </c>
      <c r="F138" s="5">
        <v>604</v>
      </c>
      <c r="G138" s="5" t="s">
        <v>31</v>
      </c>
      <c r="H138" s="5" t="s">
        <v>22</v>
      </c>
      <c r="I138" s="5" t="s">
        <v>32</v>
      </c>
      <c r="J138" s="5" t="s">
        <v>33</v>
      </c>
      <c r="K138" s="5" t="s">
        <v>34</v>
      </c>
      <c r="L138" s="2" t="s">
        <v>54</v>
      </c>
      <c r="M138" s="5" t="s">
        <v>27</v>
      </c>
      <c r="N138" s="5" t="s">
        <v>27</v>
      </c>
      <c r="O138" s="5" t="s">
        <v>36</v>
      </c>
      <c r="P138" s="2" t="s">
        <v>480</v>
      </c>
      <c r="Q138" s="5" t="s">
        <v>30</v>
      </c>
      <c r="R138" s="5" t="s">
        <v>30</v>
      </c>
      <c r="S138" s="5">
        <v>1</v>
      </c>
    </row>
    <row r="139" spans="1:19" hidden="1" x14ac:dyDescent="0.3">
      <c r="A139" s="2" t="s">
        <v>477</v>
      </c>
      <c r="B139" s="2" t="s">
        <v>478</v>
      </c>
      <c r="E139" s="2" t="s">
        <v>477</v>
      </c>
      <c r="F139" s="2">
        <v>604</v>
      </c>
      <c r="G139" s="2" t="s">
        <v>37</v>
      </c>
      <c r="H139" s="2" t="s">
        <v>21</v>
      </c>
      <c r="I139" s="2" t="s">
        <v>38</v>
      </c>
      <c r="J139" s="2" t="s">
        <v>23</v>
      </c>
      <c r="K139" s="2" t="s">
        <v>39</v>
      </c>
      <c r="L139" s="2" t="s">
        <v>96</v>
      </c>
      <c r="M139" s="2" t="s">
        <v>27</v>
      </c>
      <c r="N139" s="2" t="s">
        <v>27</v>
      </c>
      <c r="O139" s="2" t="s">
        <v>40</v>
      </c>
      <c r="P139" s="2" t="s">
        <v>480</v>
      </c>
      <c r="Q139" s="2" t="s">
        <v>30</v>
      </c>
      <c r="R139" s="2" t="s">
        <v>30</v>
      </c>
    </row>
  </sheetData>
  <autoFilter ref="S1:S139" xr:uid="{00000000-0001-0000-0000-000000000000}">
    <filterColumn colId="0">
      <customFilters>
        <customFilter operator="notEqual" val=" "/>
      </customFilters>
    </filterColumn>
  </autoFilter>
  <conditionalFormatting sqref="O1:O18 O20:O1048576">
    <cfRule type="containsText" dxfId="2" priority="2" operator="containsText" text="NCI">
      <formula>NOT(ISERROR(SEARCH("NCI",O1)))</formula>
    </cfRule>
  </conditionalFormatting>
  <conditionalFormatting sqref="N19">
    <cfRule type="containsText" dxfId="1" priority="1" operator="containsText" text="NCI">
      <formula>NOT(ISERROR(SEARCH("NCI",N19)))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2D99-2C71-4DDE-ADD2-EED0ED4261E0}">
  <dimension ref="A1:XEO34"/>
  <sheetViews>
    <sheetView workbookViewId="0">
      <selection activeCell="J16" sqref="J16"/>
    </sheetView>
  </sheetViews>
  <sheetFormatPr defaultRowHeight="14.4" x14ac:dyDescent="0.3"/>
  <cols>
    <col min="1" max="1" width="8.88671875" style="2"/>
    <col min="2" max="2" width="24.44140625" style="2" customWidth="1"/>
    <col min="3" max="3" width="12.77734375" style="2" customWidth="1"/>
    <col min="4" max="6" width="8.88671875" style="2"/>
  </cols>
  <sheetData>
    <row r="1" spans="1:16369" x14ac:dyDescent="0.3">
      <c r="A1" t="s">
        <v>507</v>
      </c>
      <c r="B1" t="s">
        <v>510</v>
      </c>
      <c r="C1" t="s">
        <v>511</v>
      </c>
      <c r="D1" t="s">
        <v>512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</row>
    <row r="2" spans="1:16369" x14ac:dyDescent="0.3">
      <c r="A2" s="2" t="s">
        <v>497</v>
      </c>
      <c r="B2" s="2" t="s">
        <v>22</v>
      </c>
      <c r="C2" s="2" t="s">
        <v>20</v>
      </c>
      <c r="D2" s="2" t="s">
        <v>28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</row>
    <row r="3" spans="1:16369" x14ac:dyDescent="0.3">
      <c r="A3" s="2" t="s">
        <v>497</v>
      </c>
      <c r="B3" s="3" t="s">
        <v>32</v>
      </c>
      <c r="C3" s="3" t="s">
        <v>31</v>
      </c>
      <c r="D3" s="3" t="s">
        <v>36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</row>
    <row r="4" spans="1:16369" x14ac:dyDescent="0.3">
      <c r="A4" s="2" t="s">
        <v>497</v>
      </c>
      <c r="B4" s="3" t="s">
        <v>43</v>
      </c>
      <c r="C4" s="3" t="s">
        <v>41</v>
      </c>
      <c r="D4" s="3" t="s">
        <v>47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</row>
    <row r="5" spans="1:16369" x14ac:dyDescent="0.3">
      <c r="A5" s="2" t="s">
        <v>497</v>
      </c>
      <c r="B5" s="3" t="s">
        <v>51</v>
      </c>
      <c r="C5" s="3" t="s">
        <v>49</v>
      </c>
      <c r="D5" s="3" t="s">
        <v>55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</row>
    <row r="6" spans="1:16369" x14ac:dyDescent="0.3">
      <c r="A6" s="2" t="s">
        <v>498</v>
      </c>
      <c r="B6" s="2" t="s">
        <v>22</v>
      </c>
      <c r="C6" s="2" t="s">
        <v>20</v>
      </c>
      <c r="D6" s="2" t="s">
        <v>28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</row>
    <row r="7" spans="1:16369" x14ac:dyDescent="0.3">
      <c r="A7" s="2" t="s">
        <v>498</v>
      </c>
      <c r="B7" s="4" t="s">
        <v>32</v>
      </c>
      <c r="C7" s="4" t="s">
        <v>31</v>
      </c>
      <c r="D7" s="4" t="s">
        <v>36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</row>
    <row r="8" spans="1:16369" x14ac:dyDescent="0.3">
      <c r="A8" s="2" t="s">
        <v>498</v>
      </c>
      <c r="B8" s="4" t="s">
        <v>43</v>
      </c>
      <c r="C8" s="4" t="s">
        <v>41</v>
      </c>
      <c r="D8" s="4" t="s">
        <v>47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</row>
    <row r="9" spans="1:16369" x14ac:dyDescent="0.3">
      <c r="A9" s="2" t="s">
        <v>498</v>
      </c>
      <c r="B9" s="4" t="s">
        <v>51</v>
      </c>
      <c r="C9" s="4" t="s">
        <v>49</v>
      </c>
      <c r="D9" s="4" t="s">
        <v>55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</row>
    <row r="10" spans="1:16369" x14ac:dyDescent="0.3">
      <c r="A10" s="2" t="s">
        <v>499</v>
      </c>
      <c r="B10" s="2" t="s">
        <v>67</v>
      </c>
      <c r="C10" s="2" t="s">
        <v>65</v>
      </c>
      <c r="D10" s="2" t="s">
        <v>71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</row>
    <row r="11" spans="1:16369" x14ac:dyDescent="0.3">
      <c r="A11" s="2" t="s">
        <v>499</v>
      </c>
      <c r="B11" s="2" t="s">
        <v>143</v>
      </c>
      <c r="C11" s="2" t="s">
        <v>141</v>
      </c>
      <c r="D11" s="2" t="s">
        <v>146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</row>
    <row r="12" spans="1:16369" x14ac:dyDescent="0.3">
      <c r="A12" s="2" t="s">
        <v>499</v>
      </c>
      <c r="B12" s="2" t="s">
        <v>22</v>
      </c>
      <c r="C12" s="2" t="s">
        <v>20</v>
      </c>
      <c r="D12" s="2" t="s">
        <v>28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</row>
    <row r="13" spans="1:16369" x14ac:dyDescent="0.3">
      <c r="A13" s="2" t="s">
        <v>499</v>
      </c>
      <c r="B13" s="5" t="s">
        <v>32</v>
      </c>
      <c r="C13" s="5" t="s">
        <v>31</v>
      </c>
      <c r="D13" s="5" t="s">
        <v>36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</row>
    <row r="14" spans="1:16369" x14ac:dyDescent="0.3">
      <c r="A14" s="2" t="s">
        <v>499</v>
      </c>
      <c r="B14" s="2" t="s">
        <v>143</v>
      </c>
      <c r="C14" s="2" t="s">
        <v>141</v>
      </c>
      <c r="D14" s="2" t="s">
        <v>146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</row>
    <row r="15" spans="1:16369" x14ac:dyDescent="0.3">
      <c r="A15" t="s">
        <v>500</v>
      </c>
      <c r="B15" s="2" t="s">
        <v>167</v>
      </c>
      <c r="C15" s="2" t="s">
        <v>165</v>
      </c>
      <c r="D15" s="2" t="s">
        <v>171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</row>
    <row r="16" spans="1:16369" x14ac:dyDescent="0.3">
      <c r="A16" t="s">
        <v>500</v>
      </c>
      <c r="B16" s="2" t="s">
        <v>174</v>
      </c>
      <c r="C16" s="2" t="s">
        <v>173</v>
      </c>
      <c r="D16" s="2" t="s">
        <v>177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</row>
    <row r="17" spans="1:16369" x14ac:dyDescent="0.3">
      <c r="A17" t="s">
        <v>500</v>
      </c>
      <c r="B17" s="2" t="s">
        <v>193</v>
      </c>
      <c r="C17" s="2" t="s">
        <v>191</v>
      </c>
      <c r="D17" s="2" t="s">
        <v>196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</row>
    <row r="18" spans="1:16369" x14ac:dyDescent="0.3">
      <c r="A18" t="s">
        <v>501</v>
      </c>
      <c r="B18" s="2" t="s">
        <v>348</v>
      </c>
      <c r="C18" s="2" t="s">
        <v>347</v>
      </c>
      <c r="D18" s="2" t="s">
        <v>111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</row>
    <row r="19" spans="1:16369" x14ac:dyDescent="0.3">
      <c r="A19" t="s">
        <v>500</v>
      </c>
      <c r="B19" s="5" t="s">
        <v>360</v>
      </c>
      <c r="C19" s="5" t="s">
        <v>358</v>
      </c>
      <c r="D19" s="5" t="s">
        <v>362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</row>
    <row r="20" spans="1:16369" x14ac:dyDescent="0.3">
      <c r="A20" t="s">
        <v>502</v>
      </c>
      <c r="B20" s="4" t="s">
        <v>403</v>
      </c>
      <c r="C20" s="4" t="s">
        <v>402</v>
      </c>
      <c r="D20" s="4" t="s">
        <v>406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</row>
    <row r="21" spans="1:16369" x14ac:dyDescent="0.3">
      <c r="A21" t="s">
        <v>502</v>
      </c>
      <c r="B21" s="2" t="s">
        <v>22</v>
      </c>
      <c r="C21" s="2" t="s">
        <v>20</v>
      </c>
      <c r="D21" s="2" t="s">
        <v>28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</row>
    <row r="22" spans="1:16369" x14ac:dyDescent="0.3">
      <c r="A22" t="s">
        <v>502</v>
      </c>
      <c r="B22" s="4" t="s">
        <v>32</v>
      </c>
      <c r="C22" s="4" t="s">
        <v>31</v>
      </c>
      <c r="D22" s="4" t="s">
        <v>36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</row>
    <row r="23" spans="1:16369" x14ac:dyDescent="0.3">
      <c r="A23" t="s">
        <v>503</v>
      </c>
      <c r="B23" s="4" t="s">
        <v>403</v>
      </c>
      <c r="C23" s="4" t="s">
        <v>402</v>
      </c>
      <c r="D23" s="4" t="s">
        <v>406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</row>
    <row r="24" spans="1:16369" x14ac:dyDescent="0.3">
      <c r="A24" t="s">
        <v>503</v>
      </c>
      <c r="B24" s="2" t="s">
        <v>22</v>
      </c>
      <c r="C24" s="2" t="s">
        <v>20</v>
      </c>
      <c r="D24" s="2" t="s">
        <v>28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</row>
    <row r="25" spans="1:16369" x14ac:dyDescent="0.3">
      <c r="A25" t="s">
        <v>503</v>
      </c>
      <c r="B25" s="4" t="s">
        <v>32</v>
      </c>
      <c r="C25" s="4" t="s">
        <v>31</v>
      </c>
      <c r="D25" s="4" t="s">
        <v>36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</row>
    <row r="26" spans="1:16369" x14ac:dyDescent="0.3">
      <c r="A26" t="s">
        <v>504</v>
      </c>
      <c r="B26" s="4" t="s">
        <v>434</v>
      </c>
      <c r="C26" s="4" t="s">
        <v>433</v>
      </c>
      <c r="D26" s="4" t="s">
        <v>437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</row>
    <row r="27" spans="1:16369" x14ac:dyDescent="0.3">
      <c r="A27" t="s">
        <v>504</v>
      </c>
      <c r="B27" s="2" t="s">
        <v>22</v>
      </c>
      <c r="C27" s="2" t="s">
        <v>20</v>
      </c>
      <c r="D27" s="2" t="s">
        <v>28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</row>
    <row r="28" spans="1:16369" x14ac:dyDescent="0.3">
      <c r="A28" t="s">
        <v>504</v>
      </c>
      <c r="B28" s="4" t="s">
        <v>32</v>
      </c>
      <c r="C28" s="4" t="s">
        <v>31</v>
      </c>
      <c r="D28" s="4" t="s">
        <v>36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</row>
    <row r="29" spans="1:16369" x14ac:dyDescent="0.3">
      <c r="A29" t="s">
        <v>505</v>
      </c>
      <c r="B29" s="4" t="s">
        <v>434</v>
      </c>
      <c r="C29" s="4" t="s">
        <v>433</v>
      </c>
      <c r="D29" s="4" t="s">
        <v>437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</row>
    <row r="30" spans="1:16369" x14ac:dyDescent="0.3">
      <c r="A30" t="s">
        <v>505</v>
      </c>
      <c r="B30" s="2" t="s">
        <v>22</v>
      </c>
      <c r="C30" s="2" t="s">
        <v>20</v>
      </c>
      <c r="D30" s="2" t="s">
        <v>28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</row>
    <row r="31" spans="1:16369" x14ac:dyDescent="0.3">
      <c r="A31" t="s">
        <v>505</v>
      </c>
      <c r="B31" s="4" t="s">
        <v>32</v>
      </c>
      <c r="C31" s="4" t="s">
        <v>31</v>
      </c>
      <c r="D31" s="4" t="s">
        <v>36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</row>
    <row r="32" spans="1:16369" x14ac:dyDescent="0.3">
      <c r="A32" t="s">
        <v>506</v>
      </c>
      <c r="B32" s="2" t="s">
        <v>434</v>
      </c>
      <c r="C32" s="2" t="s">
        <v>433</v>
      </c>
      <c r="D32" s="2" t="s">
        <v>437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</row>
    <row r="33" spans="1:16369" x14ac:dyDescent="0.3">
      <c r="A33" t="s">
        <v>506</v>
      </c>
      <c r="B33" s="2" t="s">
        <v>22</v>
      </c>
      <c r="C33" s="2" t="s">
        <v>20</v>
      </c>
      <c r="D33" s="2" t="s">
        <v>28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</row>
    <row r="34" spans="1:16369" x14ac:dyDescent="0.3">
      <c r="A34" t="s">
        <v>506</v>
      </c>
      <c r="B34" s="5" t="s">
        <v>32</v>
      </c>
      <c r="C34" s="5" t="s">
        <v>31</v>
      </c>
      <c r="D34" s="5" t="s">
        <v>36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</row>
  </sheetData>
  <conditionalFormatting sqref="D1:D34">
    <cfRule type="containsText" dxfId="0" priority="2" operator="containsText" text="NCI">
      <formula>NOT(ISERROR(SEARCH("NCI",D1)))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5C4B2-37FE-400A-84E7-174F674FAFAA}">
  <dimension ref="A1:C12"/>
  <sheetViews>
    <sheetView workbookViewId="0">
      <selection activeCell="P6" sqref="P6"/>
    </sheetView>
  </sheetViews>
  <sheetFormatPr defaultRowHeight="14.4" x14ac:dyDescent="0.3"/>
  <cols>
    <col min="1" max="1" width="33.44140625" customWidth="1"/>
    <col min="2" max="2" width="31.5546875" customWidth="1"/>
  </cols>
  <sheetData>
    <row r="1" spans="1:3" x14ac:dyDescent="0.3">
      <c r="A1" t="s">
        <v>507</v>
      </c>
      <c r="B1" t="s">
        <v>508</v>
      </c>
    </row>
    <row r="3" spans="1:3" ht="201.6" x14ac:dyDescent="0.3">
      <c r="A3" t="s">
        <v>497</v>
      </c>
      <c r="B3" s="6" t="s">
        <v>481</v>
      </c>
      <c r="C3" s="6" t="s">
        <v>19</v>
      </c>
    </row>
    <row r="4" spans="1:3" x14ac:dyDescent="0.3">
      <c r="A4" t="s">
        <v>498</v>
      </c>
      <c r="B4" t="s">
        <v>482</v>
      </c>
      <c r="C4" t="s">
        <v>62</v>
      </c>
    </row>
    <row r="5" spans="1:3" ht="201.6" x14ac:dyDescent="0.3">
      <c r="A5" s="6" t="s">
        <v>499</v>
      </c>
      <c r="B5" t="s">
        <v>483</v>
      </c>
      <c r="C5" s="6" t="s">
        <v>64</v>
      </c>
    </row>
    <row r="6" spans="1:3" ht="409.6" x14ac:dyDescent="0.3">
      <c r="A6" t="s">
        <v>500</v>
      </c>
      <c r="B6" s="6" t="s">
        <v>484</v>
      </c>
      <c r="C6" s="6" t="s">
        <v>509</v>
      </c>
    </row>
    <row r="7" spans="1:3" x14ac:dyDescent="0.3">
      <c r="A7" t="s">
        <v>501</v>
      </c>
      <c r="B7" t="s">
        <v>485</v>
      </c>
      <c r="C7" t="s">
        <v>346</v>
      </c>
    </row>
    <row r="8" spans="1:3" x14ac:dyDescent="0.3">
      <c r="A8" t="s">
        <v>502</v>
      </c>
      <c r="B8" t="s">
        <v>486</v>
      </c>
      <c r="C8" t="s">
        <v>401</v>
      </c>
    </row>
    <row r="9" spans="1:3" x14ac:dyDescent="0.3">
      <c r="A9" t="s">
        <v>503</v>
      </c>
      <c r="B9" t="s">
        <v>487</v>
      </c>
      <c r="C9" t="s">
        <v>430</v>
      </c>
    </row>
    <row r="10" spans="1:3" x14ac:dyDescent="0.3">
      <c r="A10" t="s">
        <v>504</v>
      </c>
      <c r="B10" t="s">
        <v>488</v>
      </c>
      <c r="C10" t="s">
        <v>432</v>
      </c>
    </row>
    <row r="11" spans="1:3" x14ac:dyDescent="0.3">
      <c r="A11" t="s">
        <v>505</v>
      </c>
      <c r="B11" t="s">
        <v>489</v>
      </c>
      <c r="C11" t="s">
        <v>465</v>
      </c>
    </row>
    <row r="12" spans="1:3" x14ac:dyDescent="0.3">
      <c r="A12" t="s">
        <v>506</v>
      </c>
      <c r="B12" t="s">
        <v>490</v>
      </c>
      <c r="C12" t="s">
        <v>478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B26F6-5FCA-4C13-B567-8F309D8BEE3C}">
  <dimension ref="A1:F21"/>
  <sheetViews>
    <sheetView workbookViewId="0">
      <selection activeCell="G8" sqref="G8"/>
    </sheetView>
  </sheetViews>
  <sheetFormatPr defaultRowHeight="14.4" x14ac:dyDescent="0.3"/>
  <sheetData>
    <row r="1" spans="1:6" x14ac:dyDescent="0.3">
      <c r="A1" t="s">
        <v>507</v>
      </c>
      <c r="B1" t="s">
        <v>510</v>
      </c>
      <c r="C1" t="s">
        <v>511</v>
      </c>
      <c r="D1" t="s">
        <v>512</v>
      </c>
      <c r="E1" t="s">
        <v>513</v>
      </c>
      <c r="F1" t="s">
        <v>514</v>
      </c>
    </row>
    <row r="2" spans="1:6" x14ac:dyDescent="0.3">
      <c r="A2" t="s">
        <v>497</v>
      </c>
      <c r="B2" t="s">
        <v>32</v>
      </c>
      <c r="C2" t="s">
        <v>31</v>
      </c>
      <c r="D2" t="s">
        <v>36</v>
      </c>
      <c r="E2" t="s">
        <v>515</v>
      </c>
      <c r="F2" t="s">
        <v>516</v>
      </c>
    </row>
    <row r="3" spans="1:6" x14ac:dyDescent="0.3">
      <c r="A3" t="s">
        <v>497</v>
      </c>
      <c r="B3" t="s">
        <v>43</v>
      </c>
      <c r="C3" t="s">
        <v>41</v>
      </c>
      <c r="D3" t="s">
        <v>47</v>
      </c>
      <c r="E3" t="s">
        <v>43</v>
      </c>
      <c r="F3" t="s">
        <v>517</v>
      </c>
    </row>
    <row r="4" spans="1:6" x14ac:dyDescent="0.3">
      <c r="A4" t="s">
        <v>497</v>
      </c>
      <c r="B4" t="s">
        <v>51</v>
      </c>
      <c r="C4" t="s">
        <v>49</v>
      </c>
      <c r="D4" t="s">
        <v>55</v>
      </c>
      <c r="E4" t="s">
        <v>51</v>
      </c>
      <c r="F4" t="s">
        <v>518</v>
      </c>
    </row>
    <row r="5" spans="1:6" x14ac:dyDescent="0.3">
      <c r="A5" t="s">
        <v>498</v>
      </c>
      <c r="B5" t="s">
        <v>32</v>
      </c>
      <c r="C5" t="s">
        <v>31</v>
      </c>
      <c r="D5" t="s">
        <v>36</v>
      </c>
      <c r="E5" t="s">
        <v>515</v>
      </c>
      <c r="F5" t="s">
        <v>516</v>
      </c>
    </row>
    <row r="6" spans="1:6" x14ac:dyDescent="0.3">
      <c r="A6" t="s">
        <v>498</v>
      </c>
      <c r="B6" t="s">
        <v>43</v>
      </c>
      <c r="C6" t="s">
        <v>41</v>
      </c>
      <c r="D6" t="s">
        <v>47</v>
      </c>
      <c r="E6" t="s">
        <v>43</v>
      </c>
      <c r="F6" t="s">
        <v>517</v>
      </c>
    </row>
    <row r="7" spans="1:6" x14ac:dyDescent="0.3">
      <c r="A7" t="s">
        <v>498</v>
      </c>
      <c r="B7" t="s">
        <v>51</v>
      </c>
      <c r="C7" t="s">
        <v>49</v>
      </c>
      <c r="D7" t="s">
        <v>55</v>
      </c>
      <c r="E7" t="s">
        <v>51</v>
      </c>
      <c r="F7" t="s">
        <v>518</v>
      </c>
    </row>
    <row r="8" spans="1:6" ht="33" customHeight="1" x14ac:dyDescent="0.3">
      <c r="A8" s="6" t="s">
        <v>499</v>
      </c>
      <c r="B8" t="s">
        <v>143</v>
      </c>
      <c r="C8" t="s">
        <v>141</v>
      </c>
      <c r="D8" t="s">
        <v>146</v>
      </c>
      <c r="E8" t="s">
        <v>148</v>
      </c>
      <c r="F8" t="s">
        <v>519</v>
      </c>
    </row>
    <row r="9" spans="1:6" ht="48.6" customHeight="1" x14ac:dyDescent="0.3">
      <c r="A9" s="6" t="s">
        <v>499</v>
      </c>
      <c r="B9" t="s">
        <v>32</v>
      </c>
      <c r="C9" t="s">
        <v>31</v>
      </c>
      <c r="D9" t="s">
        <v>36</v>
      </c>
      <c r="E9" t="s">
        <v>515</v>
      </c>
      <c r="F9" t="s">
        <v>516</v>
      </c>
    </row>
    <row r="10" spans="1:6" x14ac:dyDescent="0.3">
      <c r="A10" t="s">
        <v>500</v>
      </c>
      <c r="B10" t="s">
        <v>193</v>
      </c>
      <c r="C10" t="s">
        <v>191</v>
      </c>
      <c r="D10" t="s">
        <v>196</v>
      </c>
      <c r="E10" t="s">
        <v>520</v>
      </c>
      <c r="F10" t="s">
        <v>521</v>
      </c>
    </row>
    <row r="11" spans="1:6" x14ac:dyDescent="0.3">
      <c r="A11" t="s">
        <v>500</v>
      </c>
      <c r="B11" t="s">
        <v>360</v>
      </c>
      <c r="C11" t="s">
        <v>358</v>
      </c>
      <c r="D11" t="s">
        <v>362</v>
      </c>
      <c r="E11" t="s">
        <v>360</v>
      </c>
      <c r="F11" t="s">
        <v>522</v>
      </c>
    </row>
    <row r="12" spans="1:6" x14ac:dyDescent="0.3">
      <c r="A12" t="s">
        <v>523</v>
      </c>
      <c r="B12" t="s">
        <v>403</v>
      </c>
      <c r="C12" t="s">
        <v>402</v>
      </c>
      <c r="D12" t="s">
        <v>406</v>
      </c>
      <c r="E12" t="s">
        <v>403</v>
      </c>
      <c r="F12" t="s">
        <v>524</v>
      </c>
    </row>
    <row r="13" spans="1:6" x14ac:dyDescent="0.3">
      <c r="A13" t="s">
        <v>523</v>
      </c>
      <c r="B13" t="s">
        <v>32</v>
      </c>
      <c r="C13" t="s">
        <v>31</v>
      </c>
      <c r="D13" t="s">
        <v>36</v>
      </c>
      <c r="E13" t="s">
        <v>515</v>
      </c>
      <c r="F13" t="s">
        <v>516</v>
      </c>
    </row>
    <row r="14" spans="1:6" x14ac:dyDescent="0.3">
      <c r="A14" t="s">
        <v>503</v>
      </c>
      <c r="B14" t="s">
        <v>403</v>
      </c>
      <c r="C14" t="s">
        <v>402</v>
      </c>
      <c r="D14" t="s">
        <v>406</v>
      </c>
      <c r="E14" t="s">
        <v>403</v>
      </c>
      <c r="F14" t="s">
        <v>524</v>
      </c>
    </row>
    <row r="15" spans="1:6" x14ac:dyDescent="0.3">
      <c r="A15" t="s">
        <v>503</v>
      </c>
      <c r="B15" t="s">
        <v>32</v>
      </c>
      <c r="C15" t="s">
        <v>31</v>
      </c>
      <c r="D15" t="s">
        <v>36</v>
      </c>
      <c r="E15" t="s">
        <v>515</v>
      </c>
      <c r="F15" t="s">
        <v>516</v>
      </c>
    </row>
    <row r="16" spans="1:6" x14ac:dyDescent="0.3">
      <c r="A16" t="s">
        <v>504</v>
      </c>
      <c r="B16" t="s">
        <v>434</v>
      </c>
      <c r="C16" t="s">
        <v>433</v>
      </c>
      <c r="D16" t="s">
        <v>437</v>
      </c>
      <c r="E16" t="s">
        <v>434</v>
      </c>
      <c r="F16" t="s">
        <v>525</v>
      </c>
    </row>
    <row r="17" spans="1:6" x14ac:dyDescent="0.3">
      <c r="A17" t="s">
        <v>504</v>
      </c>
      <c r="B17" t="s">
        <v>32</v>
      </c>
      <c r="C17" t="s">
        <v>31</v>
      </c>
      <c r="D17" t="s">
        <v>36</v>
      </c>
      <c r="E17" t="s">
        <v>515</v>
      </c>
      <c r="F17" t="s">
        <v>516</v>
      </c>
    </row>
    <row r="18" spans="1:6" x14ac:dyDescent="0.3">
      <c r="A18" t="s">
        <v>505</v>
      </c>
      <c r="B18" t="s">
        <v>434</v>
      </c>
      <c r="C18" t="s">
        <v>433</v>
      </c>
      <c r="D18" t="s">
        <v>437</v>
      </c>
      <c r="E18" t="s">
        <v>434</v>
      </c>
      <c r="F18" t="s">
        <v>525</v>
      </c>
    </row>
    <row r="19" spans="1:6" x14ac:dyDescent="0.3">
      <c r="A19" t="s">
        <v>505</v>
      </c>
      <c r="B19" t="s">
        <v>32</v>
      </c>
      <c r="C19" t="s">
        <v>31</v>
      </c>
      <c r="D19" t="s">
        <v>36</v>
      </c>
      <c r="E19" t="s">
        <v>515</v>
      </c>
      <c r="F19" t="s">
        <v>516</v>
      </c>
    </row>
    <row r="20" spans="1:6" x14ac:dyDescent="0.3">
      <c r="A20" t="s">
        <v>506</v>
      </c>
      <c r="B20" t="s">
        <v>434</v>
      </c>
      <c r="C20" t="s">
        <v>433</v>
      </c>
      <c r="D20" t="s">
        <v>437</v>
      </c>
      <c r="E20" t="s">
        <v>434</v>
      </c>
      <c r="F20" t="s">
        <v>525</v>
      </c>
    </row>
    <row r="21" spans="1:6" x14ac:dyDescent="0.3">
      <c r="A21" t="s">
        <v>506</v>
      </c>
      <c r="B21" t="s">
        <v>32</v>
      </c>
      <c r="C21" t="s">
        <v>31</v>
      </c>
      <c r="D21" t="s">
        <v>36</v>
      </c>
      <c r="E21" t="s">
        <v>515</v>
      </c>
      <c r="F21" t="s">
        <v>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DEs_UMLS_MetaMap</vt:lpstr>
      <vt:lpstr>to Table_1</vt:lpstr>
      <vt:lpstr>Diagnosis &amp; Disease Progression</vt:lpstr>
      <vt:lpstr>Lineage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Olga Vovk</cp:lastModifiedBy>
  <dcterms:created xsi:type="dcterms:W3CDTF">2023-02-02T15:25:21Z</dcterms:created>
  <dcterms:modified xsi:type="dcterms:W3CDTF">2023-02-02T17:32:25Z</dcterms:modified>
</cp:coreProperties>
</file>