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08"/>
  <workbookPr/>
  <mc:AlternateContent xmlns:mc="http://schemas.openxmlformats.org/markup-compatibility/2006">
    <mc:Choice Requires="x15">
      <x15ac:absPath xmlns:x15ac="http://schemas.microsoft.com/office/spreadsheetml/2010/11/ac" url="/Users/oliviaberisso/Downloads/"/>
    </mc:Choice>
  </mc:AlternateContent>
  <xr:revisionPtr revIDLastSave="0" documentId="13_ncr:1_{C986F0B4-973B-D645-AC0C-F493A08E1376}" xr6:coauthVersionLast="47" xr6:coauthVersionMax="47" xr10:uidLastSave="{00000000-0000-0000-0000-000000000000}"/>
  <bookViews>
    <workbookView xWindow="0" yWindow="500" windowWidth="28800" windowHeight="16240" activeTab="1" xr2:uid="{00000000-000D-0000-FFFF-FFFF00000000}"/>
  </bookViews>
  <sheets>
    <sheet name="Consideraciones " sheetId="4" r:id="rId1"/>
    <sheet name="Destinatarios y Montos" sheetId="1" r:id="rId2"/>
    <sheet name="xGenero - Nacional" sheetId="2" r:id="rId3"/>
  </sheets>
  <definedNames>
    <definedName name="_xlnm._FilterDatabase" localSheetId="1" hidden="1">'Destinatarios y Montos'!$A$1:$M$28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J27" i="1" l="1"/>
  <c r="F27" i="1"/>
  <c r="D27" i="1"/>
  <c r="I27" i="1" l="1"/>
  <c r="K27" i="1"/>
  <c r="L27" i="1"/>
  <c r="M27" i="1"/>
  <c r="H27" i="1"/>
  <c r="G27" i="1" l="1"/>
  <c r="E27" i="1" l="1"/>
</calcChain>
</file>

<file path=xl/sharedStrings.xml><?xml version="1.0" encoding="utf-8"?>
<sst xmlns="http://schemas.openxmlformats.org/spreadsheetml/2006/main" count="68" uniqueCount="56">
  <si>
    <t>PROVINCIA</t>
  </si>
  <si>
    <t>BUENOS AIRES</t>
  </si>
  <si>
    <t>CATAMARCA</t>
  </si>
  <si>
    <t>CHACO</t>
  </si>
  <si>
    <t>CIUDAD DE BUENOS AIRES</t>
  </si>
  <si>
    <t>CORDOBA</t>
  </si>
  <si>
    <t>CORRIENTES</t>
  </si>
  <si>
    <t>ENTRE RIOS</t>
  </si>
  <si>
    <t>FORMOSA</t>
  </si>
  <si>
    <t>JUJUY</t>
  </si>
  <si>
    <t>LA RIOJA</t>
  </si>
  <si>
    <t>MENDOZA</t>
  </si>
  <si>
    <t>MISIONES</t>
  </si>
  <si>
    <t>NEUQUEN</t>
  </si>
  <si>
    <t>RIO NEGRO</t>
  </si>
  <si>
    <t>SALTA</t>
  </si>
  <si>
    <t>SAN JUAN</t>
  </si>
  <si>
    <t>SAN LUIS</t>
  </si>
  <si>
    <t>SANTA FE</t>
  </si>
  <si>
    <t>SANTIAGO DEL ESTERO</t>
  </si>
  <si>
    <t>TUCUMAN</t>
  </si>
  <si>
    <t>Total general</t>
  </si>
  <si>
    <t>TIERRA DEL FUEGO</t>
  </si>
  <si>
    <t>AÑO 2019</t>
  </si>
  <si>
    <t>HACEMOS FUTURO</t>
  </si>
  <si>
    <t>LA PAMPA</t>
  </si>
  <si>
    <t>SANTA CRUZ</t>
  </si>
  <si>
    <t>CHUBUT</t>
  </si>
  <si>
    <t>AÑO 2020</t>
  </si>
  <si>
    <t>AÑO 2021</t>
  </si>
  <si>
    <t>POTENCIAR TRABAJO</t>
  </si>
  <si>
    <t>AÑO 2022</t>
  </si>
  <si>
    <t>AÑO 2023</t>
  </si>
  <si>
    <t>AÑO 2024</t>
  </si>
  <si>
    <t>*En el 1º trimestre del año 2018 finaliza la ejecución del  PRIST ( AT/EH) los titulares perciben la ultima liquidacion como destinatarios de estas líneas en el mes de enero, a partir de alli pasan a integrar el padron de destinatarios del programa Hacemos Futuro</t>
  </si>
  <si>
    <t>Algunas Consideraciones</t>
  </si>
  <si>
    <t>Nombre del indicador</t>
  </si>
  <si>
    <t>Pago a Titulares Varones</t>
  </si>
  <si>
    <t>Pago a Titulares  Varones de 18 a 24 años</t>
  </si>
  <si>
    <t>Pago a Titulares   Varones de 25 a 40 años</t>
  </si>
  <si>
    <t>Pago a Titulares Varones de 41 a 64 años</t>
  </si>
  <si>
    <t>Pago a Titulares Varones de  65 años y mas</t>
  </si>
  <si>
    <t>Pago a Titulares Mujeres  de 41 a 64 años</t>
  </si>
  <si>
    <t>Pago a Titulares Mujeres  de 18 a 24 años</t>
  </si>
  <si>
    <t xml:space="preserve">Pago a Titulares Mujeres </t>
  </si>
  <si>
    <t>Pago a Titulares Mujeres  de 25 a 40 años</t>
  </si>
  <si>
    <t>Pago a Titulares Mujeres  de 65 años y mas</t>
  </si>
  <si>
    <t>SALARIO SOCIAL COMPLEMENTARIO (1º TRIM 2019)</t>
  </si>
  <si>
    <t>**El programa hacemos Futuro se implementa en febrero 2018 y lleva adelante sus acciones hasta el 1º trimestre 2020. Desde este momento se implementa  el Programa Potenciar Trabajo cuyo padron de destinatario se conforma de los ex titulares de Hacemos Futuro y de la linea Salario Social Complementario. Cabe aclarar que si bien Hacemos Futuro y Salario Social Complementario se implementan y ejecutan en el mismo período de Tiempo por cuestiones ajenas a la Direccion Nacional Siempro solo se cuenta con informacion de Salario Social  del año 2018 y hasta el 1º semestre 2019</t>
  </si>
  <si>
    <t xml:space="preserve">***Respecto de la informacion por genero solo se encuentra disponible la informacion brindada de los programas/lineas y en los años informados </t>
  </si>
  <si>
    <t>*** Los montos ejecutados pueden incluir en algunos casos pagos extraordinarios o bonos complementarios</t>
  </si>
  <si>
    <t>AT</t>
  </si>
  <si>
    <t>EH</t>
  </si>
  <si>
    <t>HF</t>
  </si>
  <si>
    <t>SSC</t>
  </si>
  <si>
    <t>PT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</si>
</sst>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Lora"/>
    </font>
    <font>
      <b/>
      <sz val="11"/>
      <color theme="1"/>
      <name val="Lora"/>
    </font>
    <font>
      <b/>
      <sz val="10"/>
      <color theme="0"/>
      <name val="Lora"/>
    </font>
    <font>
      <sz val="10"/>
      <color theme="1"/>
      <name val="Lora"/>
    </font>
    <font>
      <b/>
      <sz val="10"/>
      <color theme="1"/>
      <name val="Lora"/>
    </font>
  </fonts>
  <fills count="6">
    <fill>
      <patternFill patternType="none"/>
    </fill>
    <fill>
      <patternFill patternType="gray125"/>
    </fill>
    <fill>
      <patternFill patternType="solid">
        <fgColor theme="4" tint="0.59999389629810485"/>
        <bgColor theme="4" tint="0.79998168889431442"/>
      </patternFill>
    </fill>
    <fill>
      <patternFill patternType="solid">
        <fgColor theme="4" tint="0.59999389629810485"/>
        <bgColor indexed="64"/>
      </patternFill>
    </fill>
    <fill>
      <patternFill patternType="solid">
        <fgColor theme="4" tint="-0.249977111117893"/>
        <bgColor indexed="64"/>
      </patternFill>
    </fill>
    <fill>
      <patternFill patternType="solid">
        <fgColor theme="4" tint="0.79998168889431442"/>
        <bgColor indexed="64"/>
      </patternFill>
    </fill>
  </fills>
  <borders count="22">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medium">
        <color theme="3" tint="-0.249977111117893"/>
      </left>
      <right/>
      <top style="medium">
        <color theme="3" tint="-0.249977111117893"/>
      </top>
      <bottom/>
      <diagonal/>
    </border>
    <border>
      <left/>
      <right/>
      <top style="medium">
        <color theme="3" tint="-0.249977111117893"/>
      </top>
      <bottom/>
      <diagonal/>
    </border>
    <border>
      <left/>
      <right style="medium">
        <color theme="3" tint="-0.249977111117893"/>
      </right>
      <top style="medium">
        <color theme="3" tint="-0.249977111117893"/>
      </top>
      <bottom/>
      <diagonal/>
    </border>
    <border>
      <left style="medium">
        <color theme="3" tint="-0.249977111117893"/>
      </left>
      <right/>
      <top style="thin">
        <color indexed="64"/>
      </top>
      <bottom style="thin">
        <color indexed="64"/>
      </bottom>
      <diagonal/>
    </border>
    <border>
      <left style="medium">
        <color theme="3" tint="-0.249977111117893"/>
      </left>
      <right style="thin">
        <color indexed="64"/>
      </right>
      <top/>
      <bottom/>
      <diagonal/>
    </border>
    <border>
      <left/>
      <right style="medium">
        <color theme="3" tint="-0.249977111117893"/>
      </right>
      <top/>
      <bottom/>
      <diagonal/>
    </border>
    <border>
      <left style="medium">
        <color theme="3" tint="-0.249977111117893"/>
      </left>
      <right style="thin">
        <color indexed="64"/>
      </right>
      <top style="thin">
        <color indexed="64"/>
      </top>
      <bottom style="medium">
        <color theme="3" tint="-0.249977111117893"/>
      </bottom>
      <diagonal/>
    </border>
    <border>
      <left style="medium">
        <color theme="3" tint="-0.249977111117893"/>
      </left>
      <right/>
      <top style="medium">
        <color theme="3" tint="-0.249977111117893"/>
      </top>
      <bottom style="thin">
        <color indexed="64"/>
      </bottom>
      <diagonal/>
    </border>
    <border>
      <left/>
      <right/>
      <top style="medium">
        <color theme="3" tint="-0.249977111117893"/>
      </top>
      <bottom style="thin">
        <color indexed="64"/>
      </bottom>
      <diagonal/>
    </border>
    <border>
      <left style="medium">
        <color theme="3" tint="-0.249977111117893"/>
      </left>
      <right/>
      <top/>
      <bottom/>
      <diagonal/>
    </border>
    <border>
      <left style="medium">
        <color theme="3" tint="-0.249977111117893"/>
      </left>
      <right/>
      <top/>
      <bottom style="medium">
        <color theme="3" tint="-0.249977111117893"/>
      </bottom>
      <diagonal/>
    </border>
    <border>
      <left/>
      <right/>
      <top/>
      <bottom style="medium">
        <color theme="3" tint="-0.249977111117893"/>
      </bottom>
      <diagonal/>
    </border>
    <border>
      <left/>
      <right style="medium">
        <color theme="3" tint="-0.249977111117893"/>
      </right>
      <top/>
      <bottom style="medium">
        <color theme="3" tint="-0.249977111117893"/>
      </bottom>
      <diagonal/>
    </border>
  </borders>
  <cellStyleXfs count="1">
    <xf numFmtId="0" fontId="0" fillId="0" borderId="0"/>
  </cellStyleXfs>
  <cellXfs count="47">
    <xf numFmtId="0" fontId="0" fillId="0" borderId="0" xfId="0"/>
    <xf numFmtId="0" fontId="1" fillId="0" borderId="0" xfId="0" applyFont="1"/>
    <xf numFmtId="0" fontId="3" fillId="4" borderId="10" xfId="0" applyFont="1" applyFill="1" applyBorder="1" applyAlignment="1">
      <alignment horizontal="center"/>
    </xf>
    <xf numFmtId="0" fontId="3" fillId="4" borderId="11" xfId="0" applyFont="1" applyFill="1" applyBorder="1" applyAlignment="1">
      <alignment horizontal="center"/>
    </xf>
    <xf numFmtId="0" fontId="4" fillId="0" borderId="0" xfId="0" applyFont="1"/>
    <xf numFmtId="0" fontId="5" fillId="5" borderId="9" xfId="0" applyFont="1" applyFill="1" applyBorder="1" applyAlignment="1">
      <alignment horizontal="left" vertical="top" wrapText="1"/>
    </xf>
    <xf numFmtId="3" fontId="5" fillId="5" borderId="10" xfId="0" applyNumberFormat="1" applyFont="1" applyFill="1" applyBorder="1" applyAlignment="1">
      <alignment horizontal="center" vertical="center"/>
    </xf>
    <xf numFmtId="3" fontId="5" fillId="5" borderId="11" xfId="0" applyNumberFormat="1" applyFont="1" applyFill="1" applyBorder="1" applyAlignment="1">
      <alignment horizontal="center" vertical="center"/>
    </xf>
    <xf numFmtId="0" fontId="4" fillId="0" borderId="18" xfId="0" applyFont="1" applyBorder="1" applyAlignment="1">
      <alignment horizontal="left" vertical="top" wrapText="1"/>
    </xf>
    <xf numFmtId="3" fontId="4" fillId="0" borderId="0" xfId="0" applyNumberFormat="1" applyFont="1" applyAlignment="1">
      <alignment horizontal="center" vertical="center"/>
    </xf>
    <xf numFmtId="3" fontId="4" fillId="0" borderId="14" xfId="0" applyNumberFormat="1" applyFont="1" applyBorder="1" applyAlignment="1">
      <alignment horizontal="center" vertical="center"/>
    </xf>
    <xf numFmtId="0" fontId="5" fillId="5" borderId="18" xfId="0" applyFont="1" applyFill="1" applyBorder="1" applyAlignment="1">
      <alignment horizontal="left" vertical="top" wrapText="1"/>
    </xf>
    <xf numFmtId="3" fontId="5" fillId="5" borderId="0" xfId="0" applyNumberFormat="1" applyFont="1" applyFill="1" applyAlignment="1">
      <alignment horizontal="center" vertical="center"/>
    </xf>
    <xf numFmtId="3" fontId="5" fillId="5" borderId="14" xfId="0" applyNumberFormat="1" applyFont="1" applyFill="1" applyBorder="1" applyAlignment="1">
      <alignment horizontal="center" vertical="center"/>
    </xf>
    <xf numFmtId="0" fontId="4" fillId="0" borderId="0" xfId="0" applyFont="1" applyAlignment="1">
      <alignment horizontal="center" vertical="center"/>
    </xf>
    <xf numFmtId="0" fontId="4" fillId="0" borderId="19" xfId="0" applyFont="1" applyBorder="1"/>
    <xf numFmtId="0" fontId="4" fillId="0" borderId="20" xfId="0" applyFont="1" applyBorder="1"/>
    <xf numFmtId="3" fontId="4" fillId="0" borderId="20" xfId="0" applyNumberFormat="1" applyFont="1" applyBorder="1"/>
    <xf numFmtId="0" fontId="4" fillId="0" borderId="21" xfId="0" applyFont="1" applyBorder="1"/>
    <xf numFmtId="3" fontId="4" fillId="0" borderId="0" xfId="0" applyNumberFormat="1" applyFont="1"/>
    <xf numFmtId="0" fontId="2" fillId="0" borderId="0" xfId="0" applyFont="1" applyAlignment="1">
      <alignment horizontal="left" indent="1"/>
    </xf>
    <xf numFmtId="0" fontId="5" fillId="0" borderId="0" xfId="0" applyFont="1" applyAlignment="1">
      <alignment horizontal="left" indent="1"/>
    </xf>
    <xf numFmtId="0" fontId="4" fillId="0" borderId="13" xfId="0" applyFont="1" applyBorder="1"/>
    <xf numFmtId="0" fontId="4" fillId="0" borderId="8" xfId="0" applyFont="1" applyBorder="1"/>
    <xf numFmtId="0" fontId="5" fillId="2" borderId="2" xfId="0" applyFont="1" applyFill="1" applyBorder="1" applyAlignment="1">
      <alignment horizontal="left"/>
    </xf>
    <xf numFmtId="0" fontId="5" fillId="0" borderId="0" xfId="0" applyFont="1"/>
    <xf numFmtId="1" fontId="4" fillId="0" borderId="0" xfId="0" applyNumberFormat="1" applyFont="1"/>
    <xf numFmtId="0" fontId="5" fillId="0" borderId="0" xfId="0" applyFont="1" applyAlignment="1">
      <alignment horizontal="left" wrapText="1" indent="1"/>
    </xf>
    <xf numFmtId="3" fontId="5" fillId="3" borderId="15" xfId="0" applyNumberFormat="1" applyFont="1" applyFill="1" applyBorder="1"/>
    <xf numFmtId="0" fontId="5" fillId="3" borderId="12" xfId="0" applyFont="1" applyFill="1" applyBorder="1" applyAlignment="1">
      <alignment horizontal="center"/>
    </xf>
    <xf numFmtId="0" fontId="5" fillId="3" borderId="9" xfId="0" applyFont="1" applyFill="1" applyBorder="1" applyAlignment="1">
      <alignment horizontal="center"/>
    </xf>
    <xf numFmtId="0" fontId="5" fillId="3" borderId="2" xfId="0" applyFont="1" applyFill="1" applyBorder="1" applyAlignment="1">
      <alignment horizontal="center"/>
    </xf>
    <xf numFmtId="0" fontId="5" fillId="3" borderId="3" xfId="0" applyFont="1" applyFill="1" applyBorder="1" applyAlignment="1">
      <alignment horizontal="center"/>
    </xf>
    <xf numFmtId="0" fontId="1" fillId="0" borderId="4" xfId="0" applyFont="1" applyBorder="1" applyAlignment="1">
      <alignment horizontal="left" vertical="top" wrapText="1"/>
    </xf>
    <xf numFmtId="0" fontId="1" fillId="0" borderId="5" xfId="0" applyFont="1" applyBorder="1" applyAlignment="1">
      <alignment horizontal="left" vertical="top" wrapText="1"/>
    </xf>
    <xf numFmtId="0" fontId="1" fillId="0" borderId="7" xfId="0" applyFont="1" applyBorder="1" applyAlignment="1">
      <alignment horizontal="left" vertical="top" wrapText="1"/>
    </xf>
    <xf numFmtId="0" fontId="1" fillId="0" borderId="6" xfId="0" applyFont="1" applyBorder="1" applyAlignment="1">
      <alignment horizontal="left" vertical="top" wrapText="1"/>
    </xf>
    <xf numFmtId="0" fontId="3" fillId="4" borderId="0" xfId="0" applyFont="1" applyFill="1" applyAlignment="1">
      <alignment horizontal="center" wrapText="1"/>
    </xf>
    <xf numFmtId="0" fontId="3" fillId="4" borderId="14" xfId="0" applyFont="1" applyFill="1" applyBorder="1" applyAlignment="1">
      <alignment horizontal="center" wrapText="1"/>
    </xf>
    <xf numFmtId="0" fontId="3" fillId="4" borderId="10" xfId="0" applyFont="1" applyFill="1" applyBorder="1" applyAlignment="1">
      <alignment horizontal="center"/>
    </xf>
    <xf numFmtId="0" fontId="3" fillId="4" borderId="9" xfId="0" applyFont="1" applyFill="1" applyBorder="1" applyAlignment="1">
      <alignment horizontal="center" vertical="center"/>
    </xf>
    <xf numFmtId="0" fontId="3" fillId="4" borderId="18" xfId="0" applyFont="1" applyFill="1" applyBorder="1" applyAlignment="1">
      <alignment horizontal="center" vertical="center"/>
    </xf>
    <xf numFmtId="0" fontId="5" fillId="3" borderId="9" xfId="0" applyFont="1" applyFill="1" applyBorder="1" applyAlignment="1"/>
    <xf numFmtId="0" fontId="5" fillId="3" borderId="17" xfId="0" applyFont="1" applyFill="1" applyBorder="1" applyAlignment="1"/>
    <xf numFmtId="0" fontId="5" fillId="3" borderId="16" xfId="0" applyFont="1" applyFill="1" applyBorder="1" applyAlignment="1"/>
    <xf numFmtId="0" fontId="5" fillId="2" borderId="1" xfId="0" applyFont="1" applyFill="1" applyBorder="1" applyAlignment="1">
      <alignment vertical="center"/>
    </xf>
    <xf numFmtId="0" fontId="5" fillId="2" borderId="5" xfId="0" applyFont="1" applyFill="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53340</xdr:colOff>
      <xdr:row>0</xdr:row>
      <xdr:rowOff>0</xdr:rowOff>
    </xdr:from>
    <xdr:to>
      <xdr:col>3</xdr:col>
      <xdr:colOff>693420</xdr:colOff>
      <xdr:row>6</xdr:row>
      <xdr:rowOff>118674</xdr:rowOff>
    </xdr:to>
    <xdr:pic>
      <xdr:nvPicPr>
        <xdr:cNvPr id="2" name="Imagen 1" descr="https://lh7-rt.googleusercontent.com/slidesz/AGV_vUf5zzIXNTzesWVuHLaRzjoNWUf3C0Fh3QHnnNf74OfEVreatvzRts4_Dig-8X7qpTwr9oXodjzJv3i6o6i5AB0g0FoiAMuxl0CPCe1tx6TjU_CXoQropU74iX_6E2J3WrdLwSiovcjmxvMd6GF9akr1XqOoVL3te8JhnH6mOpTgPLnUQ3w3NA=nw?key=KJ8P1qI3HykVu9d12QsRbg">
          <a:extLst>
            <a:ext uri="{FF2B5EF4-FFF2-40B4-BE49-F238E27FC236}">
              <a16:creationId xmlns:a16="http://schemas.microsoft.com/office/drawing/2014/main" id="{00000000-0008-0000-0000-000002000000}"/>
            </a:ext>
          </a:extLst>
        </xdr:cNvPr>
        <xdr:cNvPicPr>
          <a:picLocks noChangeAspect="1" noChangeArrowheads="1"/>
        </xdr:cNvPicPr>
      </xdr:nvPicPr>
      <xdr:blipFill>
        <a:blip xmlns:r="http://schemas.openxmlformats.org/officeDocument/2006/relationships" r:embed="rId1"/>
        <a:srcRect l="5959" t="18422" r="5700" b="16331"/>
        <a:stretch/>
      </xdr:blipFill>
      <xdr:spPr bwMode="auto">
        <a:xfrm>
          <a:off x="53340" y="0"/>
          <a:ext cx="3017520" cy="121595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617220</xdr:colOff>
      <xdr:row>5</xdr:row>
      <xdr:rowOff>34854</xdr:rowOff>
    </xdr:to>
    <xdr:pic>
      <xdr:nvPicPr>
        <xdr:cNvPr id="2" name="Imagen 1" descr="https://lh7-rt.googleusercontent.com/slidesz/AGV_vUf5zzIXNTzesWVuHLaRzjoNWUf3C0Fh3QHnnNf74OfEVreatvzRts4_Dig-8X7qpTwr9oXodjzJv3i6o6i5AB0g0FoiAMuxl0CPCe1tx6TjU_CXoQropU74iX_6E2J3WrdLwSiovcjmxvMd6GF9akr1XqOoVL3te8JhnH6mOpTgPLnUQ3w3NA=nw?key=KJ8P1qI3HykVu9d12QsRbg">
          <a:extLst>
            <a:ext uri="{FF2B5EF4-FFF2-40B4-BE49-F238E27FC236}">
              <a16:creationId xmlns:a16="http://schemas.microsoft.com/office/drawing/2014/main" id="{00000000-0008-0000-0200-000002000000}"/>
            </a:ext>
          </a:extLst>
        </xdr:cNvPr>
        <xdr:cNvPicPr>
          <a:picLocks noChangeAspect="1" noChangeArrowheads="1"/>
        </xdr:cNvPicPr>
      </xdr:nvPicPr>
      <xdr:blipFill>
        <a:blip xmlns:r="http://schemas.openxmlformats.org/officeDocument/2006/relationships" r:embed="rId1"/>
        <a:srcRect l="5959" t="18422" r="5700" b="16331"/>
        <a:stretch/>
      </xdr:blipFill>
      <xdr:spPr bwMode="auto">
        <a:xfrm>
          <a:off x="0" y="0"/>
          <a:ext cx="3017520" cy="1215954"/>
        </a:xfrm>
        <a:prstGeom prst="rect">
          <a:avLst/>
        </a:prstGeom>
        <a:solidFill>
          <a:srgbClr val="FFFFFF">
            <a:shade val="85000"/>
          </a:srgbClr>
        </a:solidFill>
        <a:ln w="88900" cap="sq">
          <a:solidFill>
            <a:srgbClr val="FFFFFF"/>
          </a:solidFill>
          <a:miter lim="800000"/>
        </a:ln>
        <a:effectLst>
          <a:outerShdw blurRad="55000" dist="18000" dir="5400000" algn="tl" rotWithShape="0">
            <a:srgbClr val="000000">
              <a:alpha val="40000"/>
            </a:srgbClr>
          </a:outerShdw>
        </a:effectLst>
        <a:scene3d>
          <a:camera prst="orthographicFront"/>
          <a:lightRig rig="twoPt" dir="t">
            <a:rot lat="0" lon="0" rev="7200000"/>
          </a:lightRig>
        </a:scene3d>
        <a:sp3d>
          <a:bevelT w="25400" h="19050"/>
          <a:contourClr>
            <a:srgbClr val="FFFFFF"/>
          </a:contourClr>
        </a:sp3d>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8:I12"/>
  <sheetViews>
    <sheetView showGridLines="0" workbookViewId="0">
      <selection activeCell="C25" sqref="C25"/>
    </sheetView>
  </sheetViews>
  <sheetFormatPr baseColWidth="10" defaultRowHeight="15" x14ac:dyDescent="0.2"/>
  <cols>
    <col min="9" max="9" width="25.83203125" customWidth="1"/>
  </cols>
  <sheetData>
    <row r="8" spans="1:9" s="1" customFormat="1" ht="14" x14ac:dyDescent="0.2">
      <c r="A8" s="20" t="s">
        <v>35</v>
      </c>
    </row>
    <row r="9" spans="1:9" s="1" customFormat="1" ht="61.25" customHeight="1" x14ac:dyDescent="0.2">
      <c r="A9" s="33" t="s">
        <v>34</v>
      </c>
      <c r="B9" s="33"/>
      <c r="C9" s="33"/>
      <c r="D9" s="33"/>
      <c r="E9" s="33"/>
      <c r="F9" s="33"/>
      <c r="G9" s="33"/>
      <c r="H9" s="33"/>
      <c r="I9" s="33"/>
    </row>
    <row r="10" spans="1:9" s="1" customFormat="1" ht="105" customHeight="1" x14ac:dyDescent="0.2">
      <c r="A10" s="34" t="s">
        <v>48</v>
      </c>
      <c r="B10" s="35"/>
      <c r="C10" s="35"/>
      <c r="D10" s="35"/>
      <c r="E10" s="35"/>
      <c r="F10" s="35"/>
      <c r="G10" s="35"/>
      <c r="H10" s="35"/>
      <c r="I10" s="36"/>
    </row>
    <row r="11" spans="1:9" ht="42.5" customHeight="1" x14ac:dyDescent="0.2">
      <c r="A11" s="34" t="s">
        <v>49</v>
      </c>
      <c r="B11" s="35"/>
      <c r="C11" s="35"/>
      <c r="D11" s="35"/>
      <c r="E11" s="35"/>
      <c r="F11" s="35"/>
      <c r="G11" s="35"/>
      <c r="H11" s="35"/>
      <c r="I11" s="36"/>
    </row>
    <row r="12" spans="1:9" x14ac:dyDescent="0.2">
      <c r="A12" s="33" t="s">
        <v>50</v>
      </c>
      <c r="B12" s="33"/>
      <c r="C12" s="33"/>
      <c r="D12" s="33"/>
      <c r="E12" s="33"/>
      <c r="F12" s="33"/>
      <c r="G12" s="33"/>
      <c r="H12" s="33"/>
      <c r="I12" s="33"/>
    </row>
  </sheetData>
  <mergeCells count="4">
    <mergeCell ref="A9:I9"/>
    <mergeCell ref="A10:I10"/>
    <mergeCell ref="A11:I11"/>
    <mergeCell ref="A12:I12"/>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61"/>
  <sheetViews>
    <sheetView showGridLines="0" tabSelected="1" workbookViewId="0">
      <pane xSplit="1" ySplit="3" topLeftCell="B4" activePane="bottomRight" state="frozen"/>
      <selection pane="topRight" activeCell="B1" sqref="B1"/>
      <selection pane="bottomLeft" activeCell="A5" sqref="A5"/>
      <selection pane="bottomRight" activeCell="E2" sqref="E2"/>
    </sheetView>
  </sheetViews>
  <sheetFormatPr baseColWidth="10" defaultColWidth="11.5" defaultRowHeight="14" x14ac:dyDescent="0.2"/>
  <cols>
    <col min="1" max="1" width="37" style="4" customWidth="1"/>
    <col min="2" max="2" width="14.33203125" style="4" customWidth="1"/>
    <col min="3" max="3" width="16.1640625" style="4" customWidth="1"/>
    <col min="4" max="4" width="16.5" style="4" customWidth="1"/>
    <col min="5" max="5" width="13.83203125" style="4" customWidth="1"/>
    <col min="6" max="6" width="17.33203125" style="4" customWidth="1"/>
    <col min="7" max="7" width="21.5" style="4" customWidth="1"/>
    <col min="8" max="8" width="14.83203125" style="4" customWidth="1"/>
    <col min="9" max="10" width="20" style="4" customWidth="1"/>
    <col min="11" max="11" width="17.1640625" style="4" customWidth="1"/>
    <col min="12" max="12" width="13.6640625" style="4" customWidth="1"/>
    <col min="13" max="13" width="14.5" style="4" customWidth="1"/>
    <col min="14" max="14" width="21.83203125" style="4" customWidth="1"/>
    <col min="15" max="16384" width="11.5" style="4"/>
  </cols>
  <sheetData>
    <row r="1" spans="1:13" x14ac:dyDescent="0.2">
      <c r="A1" s="45" t="s">
        <v>0</v>
      </c>
      <c r="B1" s="42">
        <v>2016</v>
      </c>
      <c r="C1" s="42">
        <v>2016</v>
      </c>
      <c r="D1" s="42">
        <v>2017</v>
      </c>
      <c r="E1" s="42">
        <v>2017</v>
      </c>
      <c r="F1" s="43">
        <v>2018</v>
      </c>
      <c r="G1" s="43">
        <v>2018</v>
      </c>
      <c r="H1" s="44">
        <v>2019</v>
      </c>
      <c r="I1" s="44">
        <v>2019</v>
      </c>
      <c r="J1" s="44">
        <v>2020</v>
      </c>
      <c r="K1" s="44">
        <v>2020</v>
      </c>
      <c r="L1" s="30">
        <v>2021</v>
      </c>
      <c r="M1" s="30">
        <v>2022</v>
      </c>
    </row>
    <row r="2" spans="1:13" x14ac:dyDescent="0.2">
      <c r="A2" s="46"/>
      <c r="B2" s="29" t="s">
        <v>51</v>
      </c>
      <c r="C2" s="32" t="s">
        <v>52</v>
      </c>
      <c r="D2" s="29" t="s">
        <v>51</v>
      </c>
      <c r="E2" s="32" t="s">
        <v>52</v>
      </c>
      <c r="F2" s="31" t="s">
        <v>53</v>
      </c>
      <c r="G2" s="31" t="s">
        <v>54</v>
      </c>
      <c r="H2" s="31" t="s">
        <v>53</v>
      </c>
      <c r="I2" s="31" t="s">
        <v>54</v>
      </c>
      <c r="J2" s="31" t="s">
        <v>53</v>
      </c>
      <c r="K2" s="29" t="s">
        <v>55</v>
      </c>
      <c r="L2" s="29" t="s">
        <v>55</v>
      </c>
      <c r="M2" s="29" t="s">
        <v>55</v>
      </c>
    </row>
    <row r="3" spans="1:13" x14ac:dyDescent="0.2">
      <c r="A3" s="21" t="s">
        <v>1</v>
      </c>
      <c r="B3" s="22">
        <v>112655</v>
      </c>
      <c r="C3" s="23">
        <v>42729</v>
      </c>
      <c r="D3" s="22">
        <v>121050</v>
      </c>
      <c r="E3" s="23">
        <v>43158</v>
      </c>
      <c r="F3" s="23">
        <v>169803</v>
      </c>
      <c r="G3" s="23">
        <v>120487</v>
      </c>
      <c r="H3" s="22">
        <v>160627</v>
      </c>
      <c r="I3" s="23">
        <v>139042</v>
      </c>
      <c r="J3" s="23">
        <v>160719</v>
      </c>
      <c r="K3" s="22">
        <v>413832</v>
      </c>
      <c r="L3" s="22">
        <v>649007</v>
      </c>
      <c r="M3" s="22">
        <v>672484</v>
      </c>
    </row>
    <row r="4" spans="1:13" x14ac:dyDescent="0.2">
      <c r="A4" s="21" t="s">
        <v>2</v>
      </c>
      <c r="B4" s="22">
        <v>1089</v>
      </c>
      <c r="C4" s="23">
        <v>943</v>
      </c>
      <c r="D4" s="22">
        <v>1485</v>
      </c>
      <c r="E4" s="23">
        <v>967</v>
      </c>
      <c r="F4" s="23">
        <v>2336</v>
      </c>
      <c r="G4" s="23">
        <v>1465</v>
      </c>
      <c r="H4" s="22">
        <v>2317</v>
      </c>
      <c r="I4" s="23">
        <v>1732</v>
      </c>
      <c r="J4" s="23">
        <v>2312</v>
      </c>
      <c r="K4" s="22">
        <v>5479</v>
      </c>
      <c r="L4" s="22">
        <v>11037</v>
      </c>
      <c r="M4" s="22">
        <v>12007</v>
      </c>
    </row>
    <row r="5" spans="1:13" x14ac:dyDescent="0.2">
      <c r="A5" s="21" t="s">
        <v>3</v>
      </c>
      <c r="B5" s="22">
        <v>3922</v>
      </c>
      <c r="C5" s="23">
        <v>2276</v>
      </c>
      <c r="D5" s="22">
        <v>5322</v>
      </c>
      <c r="E5" s="23">
        <v>2287</v>
      </c>
      <c r="F5" s="23">
        <v>6599</v>
      </c>
      <c r="G5" s="23">
        <v>10017</v>
      </c>
      <c r="H5" s="22">
        <v>6394</v>
      </c>
      <c r="I5" s="23">
        <v>11849</v>
      </c>
      <c r="J5" s="23">
        <v>6400</v>
      </c>
      <c r="K5" s="22">
        <v>25924</v>
      </c>
      <c r="L5" s="22">
        <v>47413</v>
      </c>
      <c r="M5" s="22">
        <v>52681</v>
      </c>
    </row>
    <row r="6" spans="1:13" x14ac:dyDescent="0.2">
      <c r="A6" s="21" t="s">
        <v>27</v>
      </c>
      <c r="B6" s="22"/>
      <c r="C6" s="23"/>
      <c r="D6" s="22"/>
      <c r="E6" s="23"/>
      <c r="F6" s="23">
        <v>81</v>
      </c>
      <c r="G6" s="23">
        <v>1895</v>
      </c>
      <c r="H6" s="22">
        <v>59</v>
      </c>
      <c r="I6" s="23">
        <v>2392</v>
      </c>
      <c r="J6" s="23">
        <v>66</v>
      </c>
      <c r="K6" s="22">
        <v>4421</v>
      </c>
      <c r="L6" s="22">
        <v>8887</v>
      </c>
      <c r="M6" s="22">
        <v>9969</v>
      </c>
    </row>
    <row r="7" spans="1:13" ht="15" x14ac:dyDescent="0.2">
      <c r="A7" s="27" t="s">
        <v>4</v>
      </c>
      <c r="B7" s="22">
        <v>143</v>
      </c>
      <c r="C7" s="23">
        <v>1185</v>
      </c>
      <c r="D7" s="22">
        <v>169</v>
      </c>
      <c r="E7" s="23">
        <v>1293</v>
      </c>
      <c r="F7" s="23">
        <v>4331</v>
      </c>
      <c r="G7" s="23">
        <v>18474</v>
      </c>
      <c r="H7" s="22">
        <v>4030</v>
      </c>
      <c r="I7" s="23">
        <v>20135</v>
      </c>
      <c r="J7" s="23">
        <v>4217</v>
      </c>
      <c r="K7" s="22">
        <v>35401</v>
      </c>
      <c r="L7" s="22">
        <v>57179</v>
      </c>
      <c r="M7" s="22">
        <v>47804</v>
      </c>
    </row>
    <row r="8" spans="1:13" x14ac:dyDescent="0.2">
      <c r="A8" s="21" t="s">
        <v>5</v>
      </c>
      <c r="B8" s="22">
        <v>66</v>
      </c>
      <c r="C8" s="23"/>
      <c r="D8" s="22">
        <v>145</v>
      </c>
      <c r="E8" s="23"/>
      <c r="F8" s="23">
        <v>306</v>
      </c>
      <c r="G8" s="23">
        <v>11747</v>
      </c>
      <c r="H8" s="22">
        <v>280</v>
      </c>
      <c r="I8" s="23">
        <v>12454</v>
      </c>
      <c r="J8" s="23">
        <v>290</v>
      </c>
      <c r="K8" s="22">
        <v>22072</v>
      </c>
      <c r="L8" s="22">
        <v>42902</v>
      </c>
      <c r="M8" s="22">
        <v>58949</v>
      </c>
    </row>
    <row r="9" spans="1:13" x14ac:dyDescent="0.2">
      <c r="A9" s="21" t="s">
        <v>6</v>
      </c>
      <c r="B9" s="22">
        <v>2154</v>
      </c>
      <c r="C9" s="23">
        <v>2921</v>
      </c>
      <c r="D9" s="22">
        <v>2857</v>
      </c>
      <c r="E9" s="23">
        <v>2927</v>
      </c>
      <c r="F9" s="23">
        <v>5611</v>
      </c>
      <c r="G9" s="23">
        <v>5451</v>
      </c>
      <c r="H9" s="22">
        <v>5310</v>
      </c>
      <c r="I9" s="23">
        <v>5897</v>
      </c>
      <c r="J9" s="23">
        <v>5356</v>
      </c>
      <c r="K9" s="22">
        <v>15063</v>
      </c>
      <c r="L9" s="22">
        <v>24058</v>
      </c>
      <c r="M9" s="22">
        <v>27677</v>
      </c>
    </row>
    <row r="10" spans="1:13" x14ac:dyDescent="0.2">
      <c r="A10" s="21" t="s">
        <v>7</v>
      </c>
      <c r="B10" s="22">
        <v>3184</v>
      </c>
      <c r="C10" s="23">
        <v>1638</v>
      </c>
      <c r="D10" s="22">
        <v>3640</v>
      </c>
      <c r="E10" s="23">
        <v>1608</v>
      </c>
      <c r="F10" s="23">
        <v>4850</v>
      </c>
      <c r="G10" s="23">
        <v>3295</v>
      </c>
      <c r="H10" s="22">
        <v>4546</v>
      </c>
      <c r="I10" s="23">
        <v>3776</v>
      </c>
      <c r="J10" s="23">
        <v>4556</v>
      </c>
      <c r="K10" s="22">
        <v>11967</v>
      </c>
      <c r="L10" s="22">
        <v>24914</v>
      </c>
      <c r="M10" s="22">
        <v>28396</v>
      </c>
    </row>
    <row r="11" spans="1:13" x14ac:dyDescent="0.2">
      <c r="A11" s="21" t="s">
        <v>8</v>
      </c>
      <c r="B11" s="22">
        <v>731</v>
      </c>
      <c r="C11" s="23">
        <v>1211</v>
      </c>
      <c r="D11" s="22">
        <v>1043</v>
      </c>
      <c r="E11" s="23">
        <v>1215</v>
      </c>
      <c r="F11" s="23">
        <v>2153</v>
      </c>
      <c r="G11" s="23">
        <v>3445</v>
      </c>
      <c r="H11" s="22">
        <v>2087</v>
      </c>
      <c r="I11" s="23">
        <v>3721</v>
      </c>
      <c r="J11" s="23">
        <v>2096</v>
      </c>
      <c r="K11" s="22">
        <v>8826</v>
      </c>
      <c r="L11" s="22">
        <v>16813</v>
      </c>
      <c r="M11" s="22">
        <v>19339</v>
      </c>
    </row>
    <row r="12" spans="1:13" x14ac:dyDescent="0.2">
      <c r="A12" s="21" t="s">
        <v>9</v>
      </c>
      <c r="B12" s="22">
        <v>536</v>
      </c>
      <c r="C12" s="23"/>
      <c r="D12" s="22">
        <v>754</v>
      </c>
      <c r="E12" s="23"/>
      <c r="F12" s="23">
        <v>842</v>
      </c>
      <c r="G12" s="23">
        <v>22338</v>
      </c>
      <c r="H12" s="22">
        <v>1109</v>
      </c>
      <c r="I12" s="23">
        <v>19179</v>
      </c>
      <c r="J12" s="23">
        <v>1149</v>
      </c>
      <c r="K12" s="22">
        <v>27169</v>
      </c>
      <c r="L12" s="22">
        <v>48071</v>
      </c>
      <c r="M12" s="22">
        <v>53739</v>
      </c>
    </row>
    <row r="13" spans="1:13" x14ac:dyDescent="0.2">
      <c r="A13" s="21" t="s">
        <v>25</v>
      </c>
      <c r="B13" s="22"/>
      <c r="C13" s="23"/>
      <c r="D13" s="22"/>
      <c r="E13" s="23"/>
      <c r="F13" s="23"/>
      <c r="G13" s="23">
        <v>1059</v>
      </c>
      <c r="H13" s="22">
        <v>31</v>
      </c>
      <c r="I13" s="23">
        <v>1300</v>
      </c>
      <c r="J13" s="23">
        <v>31</v>
      </c>
      <c r="K13" s="22">
        <v>1983</v>
      </c>
      <c r="L13" s="22">
        <v>3294</v>
      </c>
      <c r="M13" s="22">
        <v>3474</v>
      </c>
    </row>
    <row r="14" spans="1:13" x14ac:dyDescent="0.2">
      <c r="A14" s="21" t="s">
        <v>10</v>
      </c>
      <c r="B14" s="22">
        <v>1019</v>
      </c>
      <c r="C14" s="23">
        <v>1101</v>
      </c>
      <c r="D14" s="22">
        <v>1289</v>
      </c>
      <c r="E14" s="23">
        <v>1100</v>
      </c>
      <c r="F14" s="23">
        <v>2237</v>
      </c>
      <c r="G14" s="23">
        <v>1867</v>
      </c>
      <c r="H14" s="22">
        <v>2178</v>
      </c>
      <c r="I14" s="23">
        <v>2310</v>
      </c>
      <c r="J14" s="23">
        <v>2172</v>
      </c>
      <c r="K14" s="22">
        <v>6321</v>
      </c>
      <c r="L14" s="22">
        <v>11852</v>
      </c>
      <c r="M14" s="22">
        <v>12645</v>
      </c>
    </row>
    <row r="15" spans="1:13" x14ac:dyDescent="0.2">
      <c r="A15" s="21" t="s">
        <v>11</v>
      </c>
      <c r="B15" s="22">
        <v>987</v>
      </c>
      <c r="C15" s="23">
        <v>1185</v>
      </c>
      <c r="D15" s="22">
        <v>2350</v>
      </c>
      <c r="E15" s="23">
        <v>712</v>
      </c>
      <c r="F15" s="23">
        <v>2663</v>
      </c>
      <c r="G15" s="23">
        <v>4534</v>
      </c>
      <c r="H15" s="22">
        <v>2739</v>
      </c>
      <c r="I15" s="23">
        <v>5440</v>
      </c>
      <c r="J15" s="23">
        <v>2755</v>
      </c>
      <c r="K15" s="22">
        <v>12873</v>
      </c>
      <c r="L15" s="22">
        <v>24591</v>
      </c>
      <c r="M15" s="22">
        <v>27921</v>
      </c>
    </row>
    <row r="16" spans="1:13" x14ac:dyDescent="0.2">
      <c r="A16" s="21" t="s">
        <v>12</v>
      </c>
      <c r="B16" s="22">
        <v>1084</v>
      </c>
      <c r="C16" s="23">
        <v>2155</v>
      </c>
      <c r="D16" s="22">
        <v>2590</v>
      </c>
      <c r="E16" s="23">
        <v>2123</v>
      </c>
      <c r="F16" s="23">
        <v>4472</v>
      </c>
      <c r="G16" s="23">
        <v>8808</v>
      </c>
      <c r="H16" s="22">
        <v>4187</v>
      </c>
      <c r="I16" s="23">
        <v>10569</v>
      </c>
      <c r="J16" s="23">
        <v>4220</v>
      </c>
      <c r="K16" s="22">
        <v>22711</v>
      </c>
      <c r="L16" s="22">
        <v>43470</v>
      </c>
      <c r="M16" s="22">
        <v>49373</v>
      </c>
    </row>
    <row r="17" spans="1:13" x14ac:dyDescent="0.2">
      <c r="A17" s="21" t="s">
        <v>13</v>
      </c>
      <c r="B17" s="22">
        <v>66</v>
      </c>
      <c r="C17" s="23"/>
      <c r="D17" s="22">
        <v>203</v>
      </c>
      <c r="E17" s="23"/>
      <c r="F17" s="23">
        <v>316</v>
      </c>
      <c r="G17" s="23">
        <v>3978</v>
      </c>
      <c r="H17" s="22">
        <v>265</v>
      </c>
      <c r="I17" s="23">
        <v>4169</v>
      </c>
      <c r="J17" s="23">
        <v>263</v>
      </c>
      <c r="K17" s="22">
        <v>7291</v>
      </c>
      <c r="L17" s="22">
        <v>14297</v>
      </c>
      <c r="M17" s="22">
        <v>15365</v>
      </c>
    </row>
    <row r="18" spans="1:13" x14ac:dyDescent="0.2">
      <c r="A18" s="21" t="s">
        <v>14</v>
      </c>
      <c r="B18" s="22">
        <v>524</v>
      </c>
      <c r="C18" s="23"/>
      <c r="D18" s="22">
        <v>688</v>
      </c>
      <c r="E18" s="23"/>
      <c r="F18" s="23">
        <v>689</v>
      </c>
      <c r="G18" s="23">
        <v>3330</v>
      </c>
      <c r="H18" s="22">
        <v>660</v>
      </c>
      <c r="I18" s="23">
        <v>4058</v>
      </c>
      <c r="J18" s="23">
        <v>658</v>
      </c>
      <c r="K18" s="22">
        <v>7712</v>
      </c>
      <c r="L18" s="22">
        <v>13215</v>
      </c>
      <c r="M18" s="22">
        <v>13539</v>
      </c>
    </row>
    <row r="19" spans="1:13" x14ac:dyDescent="0.2">
      <c r="A19" s="21" t="s">
        <v>15</v>
      </c>
      <c r="B19" s="22">
        <v>1288</v>
      </c>
      <c r="C19" s="23">
        <v>4307</v>
      </c>
      <c r="D19" s="22">
        <v>2100</v>
      </c>
      <c r="E19" s="23">
        <v>4266</v>
      </c>
      <c r="F19" s="23">
        <v>6254</v>
      </c>
      <c r="G19" s="23">
        <v>9330</v>
      </c>
      <c r="H19" s="22">
        <v>6253</v>
      </c>
      <c r="I19" s="23">
        <v>12137</v>
      </c>
      <c r="J19" s="23">
        <v>6398</v>
      </c>
      <c r="K19" s="22">
        <v>26845</v>
      </c>
      <c r="L19" s="22">
        <v>48349</v>
      </c>
      <c r="M19" s="22">
        <v>54185</v>
      </c>
    </row>
    <row r="20" spans="1:13" x14ac:dyDescent="0.2">
      <c r="A20" s="21" t="s">
        <v>16</v>
      </c>
      <c r="B20" s="22">
        <v>1060</v>
      </c>
      <c r="C20" s="23">
        <v>1990</v>
      </c>
      <c r="D20" s="22">
        <v>1323</v>
      </c>
      <c r="E20" s="23">
        <v>1997</v>
      </c>
      <c r="F20" s="23">
        <v>3129</v>
      </c>
      <c r="G20" s="23">
        <v>5943</v>
      </c>
      <c r="H20" s="22">
        <v>2978</v>
      </c>
      <c r="I20" s="23">
        <v>5443</v>
      </c>
      <c r="J20" s="23">
        <v>2986</v>
      </c>
      <c r="K20" s="22">
        <v>11399</v>
      </c>
      <c r="L20" s="22">
        <v>20100</v>
      </c>
      <c r="M20" s="22">
        <v>21574</v>
      </c>
    </row>
    <row r="21" spans="1:13" x14ac:dyDescent="0.2">
      <c r="A21" s="21" t="s">
        <v>17</v>
      </c>
      <c r="B21" s="22">
        <v>295</v>
      </c>
      <c r="C21" s="23">
        <v>927</v>
      </c>
      <c r="D21" s="22">
        <v>369</v>
      </c>
      <c r="E21" s="23">
        <v>950</v>
      </c>
      <c r="F21" s="23">
        <v>1118</v>
      </c>
      <c r="G21" s="23">
        <v>1422</v>
      </c>
      <c r="H21" s="22">
        <v>1185</v>
      </c>
      <c r="I21" s="23">
        <v>1665</v>
      </c>
      <c r="J21" s="23">
        <v>1172</v>
      </c>
      <c r="K21" s="22">
        <v>4417</v>
      </c>
      <c r="L21" s="22">
        <v>7332</v>
      </c>
      <c r="M21" s="22">
        <v>7887</v>
      </c>
    </row>
    <row r="22" spans="1:13" x14ac:dyDescent="0.2">
      <c r="A22" s="21" t="s">
        <v>26</v>
      </c>
      <c r="B22" s="22"/>
      <c r="C22" s="23"/>
      <c r="D22" s="22"/>
      <c r="E22" s="23"/>
      <c r="F22" s="23"/>
      <c r="G22" s="23">
        <v>457</v>
      </c>
      <c r="H22" s="22">
        <v>1</v>
      </c>
      <c r="I22" s="23">
        <v>527</v>
      </c>
      <c r="J22" s="23">
        <v>1</v>
      </c>
      <c r="K22" s="22">
        <v>2567</v>
      </c>
      <c r="L22" s="22">
        <v>7015</v>
      </c>
      <c r="M22" s="22">
        <v>6701</v>
      </c>
    </row>
    <row r="23" spans="1:13" x14ac:dyDescent="0.2">
      <c r="A23" s="21" t="s">
        <v>18</v>
      </c>
      <c r="B23" s="22">
        <v>282</v>
      </c>
      <c r="C23" s="23"/>
      <c r="D23" s="22">
        <v>281</v>
      </c>
      <c r="E23" s="23"/>
      <c r="F23" s="23">
        <v>564</v>
      </c>
      <c r="G23" s="23">
        <v>11182</v>
      </c>
      <c r="H23" s="22">
        <v>510</v>
      </c>
      <c r="I23" s="23">
        <v>11936</v>
      </c>
      <c r="J23" s="23">
        <v>521</v>
      </c>
      <c r="K23" s="22">
        <v>19921</v>
      </c>
      <c r="L23" s="22">
        <v>42366</v>
      </c>
      <c r="M23" s="22">
        <v>49172</v>
      </c>
    </row>
    <row r="24" spans="1:13" ht="15" x14ac:dyDescent="0.2">
      <c r="A24" s="27" t="s">
        <v>19</v>
      </c>
      <c r="B24" s="22">
        <v>2177</v>
      </c>
      <c r="C24" s="23">
        <v>2563</v>
      </c>
      <c r="D24" s="22">
        <v>2642</v>
      </c>
      <c r="E24" s="23">
        <v>2529</v>
      </c>
      <c r="F24" s="23">
        <v>4889</v>
      </c>
      <c r="G24" s="23">
        <v>6651</v>
      </c>
      <c r="H24" s="22">
        <v>4736</v>
      </c>
      <c r="I24" s="23">
        <v>7881</v>
      </c>
      <c r="J24" s="23">
        <v>4785</v>
      </c>
      <c r="K24" s="22">
        <v>18506</v>
      </c>
      <c r="L24" s="22">
        <v>33492</v>
      </c>
      <c r="M24" s="22">
        <v>37418</v>
      </c>
    </row>
    <row r="25" spans="1:13" x14ac:dyDescent="0.2">
      <c r="A25" s="21" t="s">
        <v>22</v>
      </c>
      <c r="B25" s="22"/>
      <c r="C25" s="23"/>
      <c r="D25" s="22">
        <v>0</v>
      </c>
      <c r="E25" s="23">
        <v>71</v>
      </c>
      <c r="F25" s="23">
        <v>130</v>
      </c>
      <c r="G25" s="23">
        <v>296</v>
      </c>
      <c r="H25" s="22">
        <v>99</v>
      </c>
      <c r="I25" s="23">
        <v>370</v>
      </c>
      <c r="J25" s="23">
        <v>99</v>
      </c>
      <c r="K25" s="22">
        <v>970</v>
      </c>
      <c r="L25" s="22">
        <v>2045</v>
      </c>
      <c r="M25" s="22">
        <v>2033</v>
      </c>
    </row>
    <row r="26" spans="1:13" x14ac:dyDescent="0.2">
      <c r="A26" s="21" t="s">
        <v>20</v>
      </c>
      <c r="B26" s="22">
        <v>11531</v>
      </c>
      <c r="C26" s="23">
        <v>13060</v>
      </c>
      <c r="D26" s="22">
        <v>12888</v>
      </c>
      <c r="E26" s="23">
        <v>12975</v>
      </c>
      <c r="F26" s="23">
        <v>23796</v>
      </c>
      <c r="G26" s="23">
        <v>12403</v>
      </c>
      <c r="H26" s="22">
        <v>23697</v>
      </c>
      <c r="I26" s="23">
        <v>14182</v>
      </c>
      <c r="J26" s="23">
        <v>23750</v>
      </c>
      <c r="K26" s="22">
        <v>46994</v>
      </c>
      <c r="L26" s="22">
        <v>69516</v>
      </c>
      <c r="M26" s="22">
        <v>74410</v>
      </c>
    </row>
    <row r="27" spans="1:13" ht="15" thickBot="1" x14ac:dyDescent="0.25">
      <c r="A27" s="24" t="s">
        <v>21</v>
      </c>
      <c r="B27" s="28">
        <v>144793</v>
      </c>
      <c r="C27" s="28">
        <v>80191</v>
      </c>
      <c r="D27" s="28">
        <f t="shared" ref="D27:M27" si="0">SUM(D3:D26)</f>
        <v>163188</v>
      </c>
      <c r="E27" s="28">
        <f t="shared" si="0"/>
        <v>80178</v>
      </c>
      <c r="F27" s="28">
        <f t="shared" si="0"/>
        <v>247169</v>
      </c>
      <c r="G27" s="28">
        <f t="shared" si="0"/>
        <v>269874</v>
      </c>
      <c r="H27" s="28">
        <f t="shared" si="0"/>
        <v>236278</v>
      </c>
      <c r="I27" s="28">
        <f t="shared" si="0"/>
        <v>302164</v>
      </c>
      <c r="J27" s="28">
        <f t="shared" si="0"/>
        <v>236972</v>
      </c>
      <c r="K27" s="28">
        <f t="shared" si="0"/>
        <v>760664</v>
      </c>
      <c r="L27" s="28">
        <f t="shared" si="0"/>
        <v>1271215</v>
      </c>
      <c r="M27" s="28">
        <f t="shared" si="0"/>
        <v>1358742</v>
      </c>
    </row>
    <row r="28" spans="1:13" s="25" customFormat="1" x14ac:dyDescent="0.2">
      <c r="A28" s="4"/>
      <c r="B28" s="4"/>
      <c r="C28" s="4"/>
      <c r="D28" s="4"/>
      <c r="E28" s="4"/>
      <c r="F28" s="4"/>
      <c r="G28" s="4"/>
      <c r="H28" s="4"/>
      <c r="I28" s="4"/>
      <c r="J28" s="4"/>
      <c r="K28" s="4"/>
      <c r="L28" s="4"/>
      <c r="M28" s="4"/>
    </row>
    <row r="37" spans="9:10" x14ac:dyDescent="0.2">
      <c r="I37" s="26"/>
      <c r="J37" s="26"/>
    </row>
    <row r="38" spans="9:10" x14ac:dyDescent="0.2">
      <c r="I38" s="26"/>
      <c r="J38" s="26"/>
    </row>
    <row r="39" spans="9:10" x14ac:dyDescent="0.2">
      <c r="I39" s="26"/>
      <c r="J39" s="26"/>
    </row>
    <row r="40" spans="9:10" x14ac:dyDescent="0.2">
      <c r="I40" s="26"/>
      <c r="J40" s="26"/>
    </row>
    <row r="41" spans="9:10" x14ac:dyDescent="0.2">
      <c r="I41" s="26"/>
      <c r="J41" s="26"/>
    </row>
    <row r="42" spans="9:10" x14ac:dyDescent="0.2">
      <c r="I42" s="26"/>
      <c r="J42" s="26"/>
    </row>
    <row r="43" spans="9:10" x14ac:dyDescent="0.2">
      <c r="I43" s="26"/>
      <c r="J43" s="26"/>
    </row>
    <row r="44" spans="9:10" x14ac:dyDescent="0.2">
      <c r="I44" s="26"/>
      <c r="J44" s="26"/>
    </row>
    <row r="45" spans="9:10" x14ac:dyDescent="0.2">
      <c r="I45" s="26"/>
      <c r="J45" s="26"/>
    </row>
    <row r="46" spans="9:10" x14ac:dyDescent="0.2">
      <c r="I46" s="26"/>
      <c r="J46" s="26"/>
    </row>
    <row r="47" spans="9:10" x14ac:dyDescent="0.2">
      <c r="I47" s="26"/>
      <c r="J47" s="26"/>
    </row>
    <row r="48" spans="9:10" x14ac:dyDescent="0.2">
      <c r="I48" s="26"/>
      <c r="J48" s="26"/>
    </row>
    <row r="49" spans="9:10" x14ac:dyDescent="0.2">
      <c r="I49" s="26"/>
      <c r="J49" s="26"/>
    </row>
    <row r="50" spans="9:10" x14ac:dyDescent="0.2">
      <c r="I50" s="26"/>
      <c r="J50" s="26"/>
    </row>
    <row r="51" spans="9:10" x14ac:dyDescent="0.2">
      <c r="I51" s="26"/>
      <c r="J51" s="26"/>
    </row>
    <row r="52" spans="9:10" x14ac:dyDescent="0.2">
      <c r="I52" s="26"/>
      <c r="J52" s="26"/>
    </row>
    <row r="53" spans="9:10" x14ac:dyDescent="0.2">
      <c r="I53" s="26"/>
      <c r="J53" s="26"/>
    </row>
    <row r="54" spans="9:10" x14ac:dyDescent="0.2">
      <c r="I54" s="26"/>
      <c r="J54" s="26"/>
    </row>
    <row r="55" spans="9:10" x14ac:dyDescent="0.2">
      <c r="I55" s="26"/>
      <c r="J55" s="26"/>
    </row>
    <row r="56" spans="9:10" x14ac:dyDescent="0.2">
      <c r="I56" s="26"/>
      <c r="J56" s="26"/>
    </row>
    <row r="57" spans="9:10" x14ac:dyDescent="0.2">
      <c r="I57" s="26"/>
      <c r="J57" s="26"/>
    </row>
    <row r="58" spans="9:10" x14ac:dyDescent="0.2">
      <c r="I58" s="26"/>
      <c r="J58" s="26"/>
    </row>
    <row r="59" spans="9:10" x14ac:dyDescent="0.2">
      <c r="I59" s="26"/>
      <c r="J59" s="26"/>
    </row>
    <row r="60" spans="9:10" x14ac:dyDescent="0.2">
      <c r="I60" s="26"/>
      <c r="J60" s="26"/>
    </row>
    <row r="61" spans="9:10" x14ac:dyDescent="0.2">
      <c r="I61" s="26"/>
      <c r="J61" s="26"/>
    </row>
  </sheetData>
  <pageMargins left="0.7" right="0.7" top="0.75" bottom="0.75" header="0.3" footer="0.3"/>
  <pageSetup paperSize="5"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6:I21"/>
  <sheetViews>
    <sheetView showGridLines="0" workbookViewId="0">
      <selection activeCell="I11" sqref="I11"/>
    </sheetView>
  </sheetViews>
  <sheetFormatPr baseColWidth="10" defaultColWidth="11.5" defaultRowHeight="13" x14ac:dyDescent="0.2"/>
  <cols>
    <col min="1" max="1" width="19.83203125" style="4" customWidth="1"/>
    <col min="2" max="2" width="15.1640625" style="4" customWidth="1"/>
    <col min="3" max="3" width="19.6640625" style="4" customWidth="1"/>
    <col min="4" max="4" width="15.33203125" style="4" customWidth="1"/>
    <col min="5" max="5" width="15.6640625" style="4" customWidth="1"/>
    <col min="6" max="6" width="19.5" style="4" customWidth="1"/>
    <col min="7" max="7" width="26.33203125" style="4" customWidth="1"/>
    <col min="8" max="8" width="19" style="4" customWidth="1"/>
    <col min="9" max="9" width="18.5" style="4" customWidth="1"/>
    <col min="10" max="16384" width="11.5" style="4"/>
  </cols>
  <sheetData>
    <row r="6" spans="1:9" ht="14" thickBot="1" x14ac:dyDescent="0.25"/>
    <row r="7" spans="1:9" x14ac:dyDescent="0.2">
      <c r="A7" s="40" t="s">
        <v>36</v>
      </c>
      <c r="B7" s="39" t="s">
        <v>23</v>
      </c>
      <c r="C7" s="39"/>
      <c r="D7" s="39" t="s">
        <v>28</v>
      </c>
      <c r="E7" s="39"/>
      <c r="F7" s="2" t="s">
        <v>29</v>
      </c>
      <c r="G7" s="2" t="s">
        <v>31</v>
      </c>
      <c r="H7" s="2" t="s">
        <v>32</v>
      </c>
      <c r="I7" s="3" t="s">
        <v>33</v>
      </c>
    </row>
    <row r="8" spans="1:9" x14ac:dyDescent="0.2">
      <c r="A8" s="41"/>
      <c r="B8" s="37" t="s">
        <v>24</v>
      </c>
      <c r="C8" s="37" t="s">
        <v>47</v>
      </c>
      <c r="D8" s="37" t="s">
        <v>24</v>
      </c>
      <c r="E8" s="37" t="s">
        <v>30</v>
      </c>
      <c r="F8" s="37" t="s">
        <v>30</v>
      </c>
      <c r="G8" s="37" t="s">
        <v>30</v>
      </c>
      <c r="H8" s="37" t="s">
        <v>30</v>
      </c>
      <c r="I8" s="38" t="s">
        <v>30</v>
      </c>
    </row>
    <row r="9" spans="1:9" ht="39" customHeight="1" thickBot="1" x14ac:dyDescent="0.25">
      <c r="A9" s="41"/>
      <c r="B9" s="37"/>
      <c r="C9" s="37"/>
      <c r="D9" s="37"/>
      <c r="E9" s="37"/>
      <c r="F9" s="37"/>
      <c r="G9" s="37"/>
      <c r="H9" s="37"/>
      <c r="I9" s="38"/>
    </row>
    <row r="10" spans="1:9" ht="35" customHeight="1" x14ac:dyDescent="0.2">
      <c r="A10" s="5" t="s">
        <v>44</v>
      </c>
      <c r="B10" s="6">
        <v>175961</v>
      </c>
      <c r="C10" s="6">
        <v>179040</v>
      </c>
      <c r="D10" s="6">
        <v>176517</v>
      </c>
      <c r="E10" s="6">
        <v>494141</v>
      </c>
      <c r="F10" s="6">
        <v>803368</v>
      </c>
      <c r="G10" s="6">
        <v>866626</v>
      </c>
      <c r="H10" s="6">
        <v>827485</v>
      </c>
      <c r="I10" s="7">
        <v>800838</v>
      </c>
    </row>
    <row r="11" spans="1:9" ht="43.5" customHeight="1" x14ac:dyDescent="0.2">
      <c r="A11" s="8" t="s">
        <v>43</v>
      </c>
      <c r="B11" s="9">
        <v>11874</v>
      </c>
      <c r="C11" s="9">
        <v>47088</v>
      </c>
      <c r="D11" s="9">
        <v>9060</v>
      </c>
      <c r="E11" s="9">
        <v>92033</v>
      </c>
      <c r="F11" s="9">
        <v>175449</v>
      </c>
      <c r="G11" s="9">
        <v>167928</v>
      </c>
      <c r="H11" s="9">
        <v>131341</v>
      </c>
      <c r="I11" s="10">
        <v>97855</v>
      </c>
    </row>
    <row r="12" spans="1:9" ht="43.5" customHeight="1" x14ac:dyDescent="0.2">
      <c r="A12" s="8" t="s">
        <v>45</v>
      </c>
      <c r="B12" s="9">
        <v>100347</v>
      </c>
      <c r="C12" s="9">
        <v>93499</v>
      </c>
      <c r="D12" s="9">
        <v>96630</v>
      </c>
      <c r="E12" s="9">
        <v>261072</v>
      </c>
      <c r="F12" s="9">
        <v>412851</v>
      </c>
      <c r="G12" s="9">
        <v>455293</v>
      </c>
      <c r="H12" s="9">
        <v>445737</v>
      </c>
      <c r="I12" s="10">
        <v>442075</v>
      </c>
    </row>
    <row r="13" spans="1:9" ht="43.5" customHeight="1" x14ac:dyDescent="0.2">
      <c r="A13" s="8" t="s">
        <v>42</v>
      </c>
      <c r="B13" s="9">
        <v>63709</v>
      </c>
      <c r="C13" s="9">
        <v>38440</v>
      </c>
      <c r="D13" s="9">
        <v>70742</v>
      </c>
      <c r="E13" s="9">
        <v>140963</v>
      </c>
      <c r="F13" s="9">
        <v>214885</v>
      </c>
      <c r="G13" s="9">
        <v>243178</v>
      </c>
      <c r="H13" s="9">
        <v>250140</v>
      </c>
      <c r="I13" s="10">
        <v>260402</v>
      </c>
    </row>
    <row r="14" spans="1:9" ht="43.5" customHeight="1" x14ac:dyDescent="0.2">
      <c r="A14" s="8" t="s">
        <v>46</v>
      </c>
      <c r="B14" s="9">
        <v>31</v>
      </c>
      <c r="C14" s="9">
        <v>13</v>
      </c>
      <c r="D14" s="9">
        <v>85</v>
      </c>
      <c r="E14" s="9">
        <v>73</v>
      </c>
      <c r="F14" s="9">
        <v>183</v>
      </c>
      <c r="G14" s="9">
        <v>227</v>
      </c>
      <c r="H14" s="9">
        <v>267</v>
      </c>
      <c r="I14" s="10">
        <v>506</v>
      </c>
    </row>
    <row r="15" spans="1:9" ht="43.5" customHeight="1" x14ac:dyDescent="0.2">
      <c r="A15" s="11" t="s">
        <v>37</v>
      </c>
      <c r="B15" s="12">
        <v>60317</v>
      </c>
      <c r="C15" s="12">
        <v>113889</v>
      </c>
      <c r="D15" s="12">
        <v>60455</v>
      </c>
      <c r="E15" s="12">
        <v>266523</v>
      </c>
      <c r="F15" s="12">
        <v>467847</v>
      </c>
      <c r="G15" s="12">
        <v>492116</v>
      </c>
      <c r="H15" s="12">
        <v>428926</v>
      </c>
      <c r="I15" s="13">
        <v>410428</v>
      </c>
    </row>
    <row r="16" spans="1:9" ht="43.5" customHeight="1" x14ac:dyDescent="0.2">
      <c r="A16" s="8" t="s">
        <v>38</v>
      </c>
      <c r="B16" s="9">
        <v>6853</v>
      </c>
      <c r="C16" s="9">
        <v>33549</v>
      </c>
      <c r="D16" s="9">
        <v>5468</v>
      </c>
      <c r="E16" s="9">
        <v>66137</v>
      </c>
      <c r="F16" s="9">
        <v>125913</v>
      </c>
      <c r="G16" s="9">
        <v>115381</v>
      </c>
      <c r="H16" s="9">
        <v>82379</v>
      </c>
      <c r="I16" s="10">
        <v>61692</v>
      </c>
    </row>
    <row r="17" spans="1:9" ht="43.5" customHeight="1" x14ac:dyDescent="0.2">
      <c r="A17" s="8" t="s">
        <v>39</v>
      </c>
      <c r="B17" s="9">
        <v>27749</v>
      </c>
      <c r="C17" s="9">
        <v>51648</v>
      </c>
      <c r="D17" s="9">
        <v>27663</v>
      </c>
      <c r="E17" s="9">
        <v>78867</v>
      </c>
      <c r="F17" s="9">
        <v>211056</v>
      </c>
      <c r="G17" s="9">
        <v>229393</v>
      </c>
      <c r="H17" s="9">
        <v>206992</v>
      </c>
      <c r="I17" s="10">
        <v>206012</v>
      </c>
    </row>
    <row r="18" spans="1:9" ht="43.5" customHeight="1" x14ac:dyDescent="0.2">
      <c r="A18" s="8" t="s">
        <v>40</v>
      </c>
      <c r="B18" s="9">
        <v>25418</v>
      </c>
      <c r="C18" s="9">
        <v>28141</v>
      </c>
      <c r="D18" s="9">
        <v>26382</v>
      </c>
      <c r="E18" s="9">
        <v>120450</v>
      </c>
      <c r="F18" s="9">
        <v>129605</v>
      </c>
      <c r="G18" s="9">
        <v>145861</v>
      </c>
      <c r="H18" s="9">
        <v>138292</v>
      </c>
      <c r="I18" s="10">
        <v>139576</v>
      </c>
    </row>
    <row r="19" spans="1:9" ht="43.5" customHeight="1" x14ac:dyDescent="0.2">
      <c r="A19" s="8" t="s">
        <v>41</v>
      </c>
      <c r="B19" s="14">
        <v>297</v>
      </c>
      <c r="C19" s="14">
        <v>551</v>
      </c>
      <c r="D19" s="9">
        <v>942</v>
      </c>
      <c r="E19" s="9">
        <v>1069</v>
      </c>
      <c r="F19" s="9">
        <v>1273</v>
      </c>
      <c r="G19" s="9">
        <v>1481</v>
      </c>
      <c r="H19" s="9">
        <v>1263</v>
      </c>
      <c r="I19" s="10">
        <v>3148</v>
      </c>
    </row>
    <row r="20" spans="1:9" ht="14" thickBot="1" x14ac:dyDescent="0.25">
      <c r="A20" s="15"/>
      <c r="B20" s="16"/>
      <c r="C20" s="16"/>
      <c r="D20" s="17"/>
      <c r="E20" s="16"/>
      <c r="F20" s="16"/>
      <c r="G20" s="16"/>
      <c r="H20" s="16"/>
      <c r="I20" s="18"/>
    </row>
    <row r="21" spans="1:9" x14ac:dyDescent="0.2">
      <c r="E21" s="19"/>
    </row>
  </sheetData>
  <mergeCells count="11">
    <mergeCell ref="B7:C7"/>
    <mergeCell ref="A7:A9"/>
    <mergeCell ref="D7:E7"/>
    <mergeCell ref="D8:D9"/>
    <mergeCell ref="E8:E9"/>
    <mergeCell ref="F8:F9"/>
    <mergeCell ref="G8:G9"/>
    <mergeCell ref="H8:H9"/>
    <mergeCell ref="I8:I9"/>
    <mergeCell ref="B8:B9"/>
    <mergeCell ref="C8:C9"/>
  </mergeCells>
  <pageMargins left="0.7" right="0.7" top="0.75" bottom="0.75" header="0.3" footer="0.3"/>
  <pageSetup paperSize="5"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3</vt:i4>
      </vt:variant>
    </vt:vector>
  </HeadingPairs>
  <TitlesOfParts>
    <vt:vector size="3" baseType="lpstr">
      <vt:lpstr>Consideraciones </vt:lpstr>
      <vt:lpstr>Destinatarios y Montos</vt:lpstr>
      <vt:lpstr>xGenero - Nacional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Rosa Barreiro</dc:creator>
  <cp:lastModifiedBy>Olivia Berisso</cp:lastModifiedBy>
  <dcterms:created xsi:type="dcterms:W3CDTF">2024-10-14T18:13:18Z</dcterms:created>
  <dcterms:modified xsi:type="dcterms:W3CDTF">2025-07-09T14:41:08Z</dcterms:modified>
</cp:coreProperties>
</file>