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bourret/Desktop/Université/Hiver 2020/CBT-1000/Simulation/"/>
    </mc:Choice>
  </mc:AlternateContent>
  <xr:revisionPtr revIDLastSave="0" documentId="8_{C4D6B780-D5E1-8248-B518-276A4E90D7DE}" xr6:coauthVersionLast="45" xr6:coauthVersionMax="45" xr10:uidLastSave="{00000000-0000-0000-0000-000000000000}"/>
  <bookViews>
    <workbookView xWindow="780" yWindow="960" windowWidth="27640" windowHeight="16000" xr2:uid="{B8474B1B-6BE8-0547-A68B-2A765BC3094E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D13" i="1" a="1"/>
  <c r="D13" i="1" s="1"/>
  <c r="F13" i="1" a="1"/>
  <c r="F13" i="1" s="1"/>
  <c r="G13" i="1" a="1"/>
  <c r="G13" i="1" s="1"/>
  <c r="E13" i="1" a="1"/>
  <c r="E13" i="1" s="1"/>
  <c r="E17" i="1" s="1"/>
  <c r="H17" i="1" l="1"/>
  <c r="H14" i="1"/>
  <c r="H15" i="1"/>
  <c r="D17" i="1"/>
  <c r="D14" i="1"/>
  <c r="D15" i="1"/>
  <c r="G14" i="1"/>
  <c r="G15" i="1"/>
  <c r="G17" i="1"/>
  <c r="F14" i="1"/>
  <c r="F15" i="1"/>
  <c r="F17" i="1"/>
  <c r="E14" i="1"/>
  <c r="E15" i="1"/>
  <c r="H16" i="1" l="1"/>
  <c r="D16" i="1"/>
  <c r="G16" i="1"/>
  <c r="F16" i="1"/>
  <c r="E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<sst xmlns="http://schemas.openxmlformats.org/spreadsheetml/2006/main" count="17" uniqueCount="17">
  <si>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végé</t>
  </si>
  <si>
    <t>terriaki</t>
  </si>
  <si>
    <t>Prosciutto</t>
  </si>
  <si>
    <t>Saumon</t>
  </si>
  <si>
    <t>Orange</t>
  </si>
  <si>
    <t>Cannneberge</t>
  </si>
  <si>
    <t>Curry</t>
  </si>
  <si>
    <t>Personnalité</t>
  </si>
  <si>
    <t>Sous total</t>
  </si>
  <si>
    <t>semaine 2</t>
  </si>
  <si>
    <t>TPS</t>
  </si>
  <si>
    <t>TVQ</t>
  </si>
  <si>
    <t>TOTAL</t>
  </si>
  <si>
    <t>Semaine 1</t>
  </si>
  <si>
    <t>Semaine 3</t>
  </si>
  <si>
    <t>Semaine 4</t>
  </si>
  <si>
    <t>semaine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</si>
</sst>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41E1-9276-2248-AAA0-1CE02E2FAEDF}">
  <dimension ref="B4:H17"/>
  <sheetViews>
    <sheetView tabSelected="1" workbookViewId="0">
      <selection activeCell="K17" sqref="K17"/>
    </sheetView>
  </sheetViews>
  <sheetFormatPr baseColWidth="10" defaultRowHeight="16" x14ac:dyDescent="0.2"/>
  <sheetData>
    <row r="4" spans="2:8" x14ac:dyDescent="0.2">
      <c r="D4" t="s">
        <v>13</v>
      </c>
      <c r="E4" t="s">
        <v>9</v>
      </c>
      <c r="F4" t="s">
        <v>14</v>
      </c>
      <c r="G4" t="s">
        <v>15</v>
      </c>
      <c r="H4" t="s">
        <v>16</v>
      </c>
    </row>
    <row r="5" spans="2:8" x14ac:dyDescent="0.2">
      <c r="B5" t="s">
        <v>0</v>
      </c>
      <c r="C5">
        <v>8.27</v>
      </c>
      <c r="D5">
        <v>19</v>
      </c>
      <c r="E5">
        <v>18</v>
      </c>
      <c r="F5">
        <v>4</v>
      </c>
      <c r="G5">
        <v>26</v>
      </c>
      <c r="H5">
        <v>16</v>
      </c>
    </row>
    <row r="6" spans="2:8" x14ac:dyDescent="0.2">
      <c r="B6" t="s">
        <v>1</v>
      </c>
      <c r="C6">
        <v>10.98</v>
      </c>
      <c r="D6">
        <v>16</v>
      </c>
      <c r="E6">
        <v>21</v>
      </c>
      <c r="F6">
        <v>13</v>
      </c>
      <c r="G6">
        <v>34</v>
      </c>
      <c r="H6">
        <v>15</v>
      </c>
    </row>
    <row r="7" spans="2:8" x14ac:dyDescent="0.2">
      <c r="B7" t="s">
        <v>2</v>
      </c>
      <c r="C7">
        <v>8.4600000000000009</v>
      </c>
      <c r="D7">
        <v>9</v>
      </c>
      <c r="E7">
        <v>15</v>
      </c>
      <c r="F7">
        <v>21</v>
      </c>
      <c r="G7">
        <v>33</v>
      </c>
      <c r="H7">
        <v>6</v>
      </c>
    </row>
    <row r="8" spans="2:8" x14ac:dyDescent="0.2">
      <c r="B8" t="s">
        <v>3</v>
      </c>
      <c r="C8">
        <v>13.23</v>
      </c>
      <c r="D8">
        <v>11</v>
      </c>
      <c r="E8">
        <v>9</v>
      </c>
      <c r="F8">
        <v>12</v>
      </c>
      <c r="G8">
        <v>5</v>
      </c>
      <c r="H8">
        <v>7</v>
      </c>
    </row>
    <row r="9" spans="2:8" x14ac:dyDescent="0.2">
      <c r="B9" t="s">
        <v>4</v>
      </c>
      <c r="C9">
        <v>13.64</v>
      </c>
      <c r="D9">
        <v>21</v>
      </c>
      <c r="E9">
        <v>14</v>
      </c>
      <c r="F9">
        <v>23</v>
      </c>
      <c r="G9">
        <v>4</v>
      </c>
      <c r="H9">
        <v>14</v>
      </c>
    </row>
    <row r="10" spans="2:8" x14ac:dyDescent="0.2">
      <c r="B10" t="s">
        <v>5</v>
      </c>
      <c r="C10">
        <v>11.33</v>
      </c>
      <c r="D10">
        <v>5</v>
      </c>
      <c r="E10">
        <v>17</v>
      </c>
      <c r="F10">
        <v>19</v>
      </c>
      <c r="G10">
        <v>9</v>
      </c>
      <c r="H10">
        <v>18</v>
      </c>
    </row>
    <row r="11" spans="2:8" x14ac:dyDescent="0.2">
      <c r="B11" t="s">
        <v>6</v>
      </c>
      <c r="C11">
        <v>13.99</v>
      </c>
      <c r="D11">
        <v>11</v>
      </c>
      <c r="E11">
        <v>11</v>
      </c>
      <c r="F11">
        <v>5</v>
      </c>
      <c r="G11">
        <v>12</v>
      </c>
      <c r="H11">
        <v>11</v>
      </c>
    </row>
    <row r="12" spans="2:8" x14ac:dyDescent="0.2">
      <c r="B12" t="s">
        <v>7</v>
      </c>
      <c r="C12">
        <v>26.05</v>
      </c>
      <c r="F12">
        <v>1</v>
      </c>
      <c r="G12">
        <v>2</v>
      </c>
    </row>
    <row r="13" spans="2:8" x14ac:dyDescent="0.2">
      <c r="B13" t="s">
        <v>8</v>
      </c>
      <c r="D13" cm="1">
        <f t="array" ref="D13">SUM($C5:$C12*D5:D12)</f>
        <v>1051.46</v>
      </c>
      <c r="E13" cm="1">
        <f t="array" ref="E13">SUM($C5:$C12*E5:E12)</f>
        <v>1162.8700000000001</v>
      </c>
      <c r="F13" cm="1">
        <f t="array" ref="F13">SUM($C5:$C12*F5:F12)</f>
        <v>1137.23</v>
      </c>
      <c r="G13" cm="1">
        <f t="array" ref="G13">SUM($C5:$C12*G5:G12)</f>
        <v>1310.1799999999998</v>
      </c>
      <c r="H13" cm="1">
        <f t="array" ref="H13">SUM($C5:$C12*H5:H12)</f>
        <v>989.18</v>
      </c>
    </row>
    <row r="14" spans="2:8" x14ac:dyDescent="0.2">
      <c r="B14" t="s">
        <v>10</v>
      </c>
      <c r="D14" s="1">
        <f>0.05*D13</f>
        <v>52.573000000000008</v>
      </c>
      <c r="E14" s="1">
        <f>0.05*E13</f>
        <v>58.14350000000001</v>
      </c>
      <c r="F14" s="1">
        <f>0.05*F13</f>
        <v>56.861500000000007</v>
      </c>
      <c r="G14" s="1">
        <f>0.05*G13</f>
        <v>65.509</v>
      </c>
      <c r="H14" s="1">
        <f>0.05*H13</f>
        <v>49.459000000000003</v>
      </c>
    </row>
    <row r="15" spans="2:8" x14ac:dyDescent="0.2">
      <c r="B15" t="s">
        <v>11</v>
      </c>
      <c r="D15" s="1">
        <f>0.09975*D13</f>
        <v>104.88313500000001</v>
      </c>
      <c r="E15" s="1">
        <f>0.09975*E13</f>
        <v>115.99628250000002</v>
      </c>
      <c r="F15" s="1">
        <f>0.09975*F13</f>
        <v>113.4386925</v>
      </c>
      <c r="G15" s="1">
        <f>0.09975*G13</f>
        <v>130.69045499999999</v>
      </c>
      <c r="H15" s="1">
        <f>0.09975*H13</f>
        <v>98.670704999999998</v>
      </c>
    </row>
    <row r="16" spans="2:8" x14ac:dyDescent="0.2">
      <c r="B16" t="s">
        <v>12</v>
      </c>
      <c r="D16" s="1">
        <f>SUM(D13:D15)</f>
        <v>1208.9161350000002</v>
      </c>
      <c r="E16" s="1">
        <f>SUM(E13:E15)</f>
        <v>1337.0097825</v>
      </c>
      <c r="F16" s="1">
        <f>SUM(F13:F15)</f>
        <v>1307.5301924999999</v>
      </c>
      <c r="G16" s="1">
        <f>SUM(G13:G15)</f>
        <v>1506.3794549999998</v>
      </c>
      <c r="H16" s="1">
        <f>SUM(H13:H15)</f>
        <v>1137.3097049999999</v>
      </c>
    </row>
    <row r="17" spans="4:8" x14ac:dyDescent="0.2">
      <c r="D17" s="1">
        <f>1.14975*D13</f>
        <v>1208.9161350000002</v>
      </c>
      <c r="E17" s="1">
        <f>1.14975*E13</f>
        <v>1337.0097825000003</v>
      </c>
      <c r="F17" s="1">
        <f>1.14975*F13</f>
        <v>1307.5301925000001</v>
      </c>
      <c r="G17" s="1">
        <f>1.14975*G13</f>
        <v>1506.3794549999998</v>
      </c>
      <c r="H17" s="1">
        <f>1.14975*H13</f>
        <v>1137.3097049999999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Bourret Olivier</dc:creator>
  <cp:lastModifiedBy>Bourret Olivier</cp:lastModifiedBy>
  <dcterms:created xsi:type="dcterms:W3CDTF">2020-03-24T17:03:30Z</dcterms:created>
  <dcterms:modified xsi:type="dcterms:W3CDTF">2020-03-27T12:30:17Z</dcterms:modified>
</cp:coreProperties>
</file>