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olimaz/Downloads/"/>
    </mc:Choice>
  </mc:AlternateContent>
  <xr:revisionPtr revIDLastSave="0" documentId="13_ncr:1_{2B055FB6-0D49-DD44-A755-7161AD4F984B}" xr6:coauthVersionLast="46" xr6:coauthVersionMax="46" xr10:uidLastSave="{00000000-0000-0000-0000-000000000000}"/>
  <bookViews>
    <workbookView xWindow="0" yWindow="500" windowWidth="25780" windowHeight="15780" xr2:uid="{00000000-000D-0000-FFFF-FFFF00000000}"/>
  </bookViews>
  <sheets>
    <sheet name="Total" sheetId="4" r:id="rId1"/>
  </sheets>
  <definedNames>
    <definedName name="_xlnm._FilterDatabase" localSheetId="0" hidden="1">Total!$A$1:$L$470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kznBmJ9sL5I3ZAlSuU5qE5bn6SQ=="/>
    </ext>
  </extLst>
</workbook>
</file>

<file path=xl/calcChain.xml><?xml version="1.0" encoding="utf-8"?>
<calcChain xmlns="http://schemas.openxmlformats.org/spreadsheetml/2006/main">
  <c r="M32" i="4" l="1"/>
  <c r="N32" i="4"/>
  <c r="O32" i="4"/>
  <c r="P32" i="4"/>
  <c r="M33" i="4"/>
  <c r="O33" i="4"/>
  <c r="N33" i="4" s="1"/>
  <c r="P33" i="4"/>
  <c r="M34" i="4"/>
  <c r="N34" i="4"/>
  <c r="O34" i="4"/>
  <c r="P34" i="4"/>
  <c r="M35" i="4"/>
  <c r="O35" i="4"/>
  <c r="N35" i="4" s="1"/>
  <c r="P35" i="4"/>
  <c r="M36" i="4"/>
  <c r="N36" i="4"/>
  <c r="O36" i="4"/>
  <c r="P36" i="4"/>
  <c r="M37" i="4"/>
  <c r="O37" i="4"/>
  <c r="N37" i="4" s="1"/>
  <c r="P37" i="4"/>
  <c r="M38" i="4"/>
  <c r="N38" i="4"/>
  <c r="O38" i="4"/>
  <c r="P38" i="4"/>
  <c r="M39" i="4"/>
  <c r="O39" i="4"/>
  <c r="N39" i="4" s="1"/>
  <c r="P39" i="4"/>
  <c r="M40" i="4"/>
  <c r="N40" i="4"/>
  <c r="O40" i="4"/>
  <c r="P40" i="4"/>
  <c r="M41" i="4"/>
  <c r="O41" i="4"/>
  <c r="N41" i="4" s="1"/>
  <c r="P41" i="4"/>
  <c r="M42" i="4"/>
  <c r="N42" i="4"/>
  <c r="O42" i="4"/>
  <c r="P42" i="4"/>
  <c r="M43" i="4"/>
  <c r="O43" i="4"/>
  <c r="N43" i="4" s="1"/>
  <c r="P43" i="4"/>
  <c r="M44" i="4"/>
  <c r="N44" i="4"/>
  <c r="O44" i="4"/>
  <c r="P44" i="4"/>
  <c r="M45" i="4"/>
  <c r="O45" i="4"/>
  <c r="N45" i="4" s="1"/>
  <c r="P45" i="4"/>
  <c r="M46" i="4"/>
  <c r="N46" i="4"/>
  <c r="O46" i="4"/>
  <c r="P46" i="4"/>
  <c r="M47" i="4"/>
  <c r="O47" i="4"/>
  <c r="N47" i="4" s="1"/>
  <c r="P47" i="4"/>
  <c r="M48" i="4"/>
  <c r="N48" i="4"/>
  <c r="O48" i="4"/>
  <c r="P48" i="4"/>
  <c r="M49" i="4"/>
  <c r="O49" i="4"/>
  <c r="N49" i="4" s="1"/>
  <c r="P49" i="4"/>
  <c r="M50" i="4"/>
  <c r="N50" i="4"/>
  <c r="O50" i="4"/>
  <c r="P50" i="4"/>
  <c r="M51" i="4"/>
  <c r="O51" i="4"/>
  <c r="N51" i="4" s="1"/>
  <c r="P51" i="4"/>
  <c r="N52" i="4"/>
  <c r="O52" i="4"/>
  <c r="P52" i="4"/>
  <c r="M52" i="4" s="1"/>
  <c r="M53" i="4"/>
  <c r="O53" i="4"/>
  <c r="N53" i="4" s="1"/>
  <c r="P53" i="4"/>
  <c r="M54" i="4"/>
  <c r="N54" i="4"/>
  <c r="O54" i="4"/>
  <c r="P54" i="4"/>
  <c r="M55" i="4"/>
  <c r="O55" i="4"/>
  <c r="N55" i="4" s="1"/>
  <c r="P55" i="4"/>
  <c r="M56" i="4"/>
  <c r="N56" i="4"/>
  <c r="O56" i="4"/>
  <c r="P56" i="4"/>
  <c r="N57" i="4"/>
  <c r="O57" i="4"/>
  <c r="P57" i="4"/>
  <c r="M57" i="4" s="1"/>
  <c r="N58" i="4"/>
  <c r="O58" i="4"/>
  <c r="P58" i="4"/>
  <c r="M58" i="4" s="1"/>
  <c r="M59" i="4"/>
  <c r="O59" i="4"/>
  <c r="N59" i="4" s="1"/>
  <c r="P59" i="4"/>
  <c r="N60" i="4"/>
  <c r="O60" i="4"/>
  <c r="P60" i="4"/>
  <c r="M60" i="4" s="1"/>
  <c r="N61" i="4"/>
  <c r="O61" i="4"/>
  <c r="P61" i="4"/>
  <c r="M61" i="4" s="1"/>
  <c r="N62" i="4"/>
  <c r="O62" i="4"/>
  <c r="P62" i="4"/>
  <c r="M62" i="4" s="1"/>
  <c r="N63" i="4"/>
  <c r="O63" i="4"/>
  <c r="P63" i="4"/>
  <c r="M63" i="4" s="1"/>
  <c r="N64" i="4"/>
  <c r="O64" i="4"/>
  <c r="P64" i="4"/>
  <c r="M64" i="4" s="1"/>
  <c r="M65" i="4"/>
  <c r="O65" i="4"/>
  <c r="N65" i="4" s="1"/>
  <c r="P65" i="4"/>
  <c r="N66" i="4"/>
  <c r="O66" i="4"/>
  <c r="P66" i="4"/>
  <c r="M66" i="4" s="1"/>
  <c r="N67" i="4"/>
  <c r="O67" i="4"/>
  <c r="P67" i="4"/>
  <c r="M67" i="4" s="1"/>
  <c r="M68" i="4"/>
  <c r="O68" i="4"/>
  <c r="N68" i="4" s="1"/>
  <c r="P68" i="4"/>
  <c r="M69" i="4"/>
  <c r="O69" i="4"/>
  <c r="N69" i="4" s="1"/>
  <c r="P69" i="4"/>
  <c r="M70" i="4"/>
  <c r="N70" i="4"/>
  <c r="O70" i="4"/>
  <c r="P70" i="4"/>
  <c r="M71" i="4"/>
  <c r="O71" i="4"/>
  <c r="N71" i="4" s="1"/>
  <c r="P71" i="4"/>
  <c r="M72" i="4"/>
  <c r="O72" i="4"/>
  <c r="N72" i="4" s="1"/>
  <c r="P72" i="4"/>
  <c r="M73" i="4"/>
  <c r="O73" i="4"/>
  <c r="N73" i="4" s="1"/>
  <c r="P73" i="4"/>
  <c r="N74" i="4"/>
  <c r="O74" i="4"/>
  <c r="P74" i="4"/>
  <c r="M74" i="4" s="1"/>
  <c r="M75" i="4"/>
  <c r="O75" i="4"/>
  <c r="N75" i="4" s="1"/>
  <c r="P75" i="4"/>
  <c r="M76" i="4"/>
  <c r="O76" i="4"/>
  <c r="N76" i="4" s="1"/>
  <c r="P76" i="4"/>
  <c r="M77" i="4"/>
  <c r="O77" i="4"/>
  <c r="N77" i="4" s="1"/>
  <c r="P77" i="4"/>
  <c r="M78" i="4"/>
  <c r="O78" i="4"/>
  <c r="N78" i="4" s="1"/>
  <c r="P78" i="4"/>
  <c r="M79" i="4"/>
  <c r="O79" i="4"/>
  <c r="N79" i="4" s="1"/>
  <c r="P79" i="4"/>
  <c r="M80" i="4"/>
  <c r="O80" i="4"/>
  <c r="N80" i="4" s="1"/>
  <c r="P80" i="4"/>
  <c r="M81" i="4"/>
  <c r="O81" i="4"/>
  <c r="N81" i="4" s="1"/>
  <c r="P81" i="4"/>
  <c r="M82" i="4"/>
  <c r="O82" i="4"/>
  <c r="N82" i="4" s="1"/>
  <c r="P82" i="4"/>
  <c r="M83" i="4"/>
  <c r="O83" i="4"/>
  <c r="N83" i="4" s="1"/>
  <c r="P83" i="4"/>
  <c r="N84" i="4"/>
  <c r="O84" i="4"/>
  <c r="P84" i="4"/>
  <c r="M84" i="4" s="1"/>
  <c r="N85" i="4"/>
  <c r="O85" i="4"/>
  <c r="P85" i="4"/>
  <c r="M85" i="4" s="1"/>
  <c r="N86" i="4"/>
  <c r="O86" i="4"/>
  <c r="P86" i="4"/>
  <c r="M86" i="4" s="1"/>
  <c r="M87" i="4"/>
  <c r="O87" i="4"/>
  <c r="N87" i="4" s="1"/>
  <c r="P87" i="4"/>
  <c r="M88" i="4"/>
  <c r="O88" i="4"/>
  <c r="N88" i="4" s="1"/>
  <c r="P88" i="4"/>
  <c r="N89" i="4"/>
  <c r="O89" i="4"/>
  <c r="P89" i="4"/>
  <c r="M89" i="4" s="1"/>
  <c r="N90" i="4"/>
  <c r="O90" i="4"/>
  <c r="P90" i="4"/>
  <c r="M90" i="4" s="1"/>
  <c r="M91" i="4"/>
  <c r="O91" i="4"/>
  <c r="N91" i="4" s="1"/>
  <c r="P91" i="4"/>
  <c r="N92" i="4"/>
  <c r="O92" i="4"/>
  <c r="P92" i="4"/>
  <c r="M92" i="4" s="1"/>
  <c r="M93" i="4"/>
  <c r="O93" i="4"/>
  <c r="N93" i="4" s="1"/>
  <c r="P93" i="4"/>
  <c r="N94" i="4"/>
  <c r="O94" i="4"/>
  <c r="P94" i="4"/>
  <c r="M94" i="4" s="1"/>
  <c r="M95" i="4"/>
  <c r="O95" i="4"/>
  <c r="N95" i="4" s="1"/>
  <c r="P95" i="4"/>
  <c r="M96" i="4"/>
  <c r="N96" i="4"/>
  <c r="O96" i="4"/>
  <c r="P96" i="4"/>
  <c r="M97" i="4"/>
  <c r="O97" i="4"/>
  <c r="N97" i="4" s="1"/>
  <c r="P97" i="4"/>
  <c r="M98" i="4"/>
  <c r="N98" i="4"/>
  <c r="O98" i="4"/>
  <c r="P98" i="4"/>
  <c r="M99" i="4"/>
  <c r="O99" i="4"/>
  <c r="N99" i="4" s="1"/>
  <c r="P99" i="4"/>
  <c r="M100" i="4"/>
  <c r="N100" i="4"/>
  <c r="O100" i="4"/>
  <c r="P100" i="4"/>
  <c r="N101" i="4"/>
  <c r="O101" i="4"/>
  <c r="P101" i="4"/>
  <c r="M101" i="4" s="1"/>
  <c r="N102" i="4"/>
  <c r="O102" i="4"/>
  <c r="P102" i="4"/>
  <c r="M102" i="4" s="1"/>
  <c r="M103" i="4"/>
  <c r="O103" i="4"/>
  <c r="N103" i="4" s="1"/>
  <c r="P103" i="4"/>
  <c r="M104" i="4"/>
  <c r="N104" i="4"/>
  <c r="O104" i="4"/>
  <c r="P104" i="4"/>
  <c r="M105" i="4"/>
  <c r="O105" i="4"/>
  <c r="N105" i="4" s="1"/>
  <c r="P105" i="4"/>
  <c r="N106" i="4"/>
  <c r="O106" i="4"/>
  <c r="P106" i="4"/>
  <c r="M106" i="4" s="1"/>
  <c r="M107" i="4"/>
  <c r="O107" i="4"/>
  <c r="N107" i="4" s="1"/>
  <c r="P107" i="4"/>
  <c r="M108" i="4"/>
  <c r="N108" i="4"/>
  <c r="O108" i="4"/>
  <c r="P108" i="4"/>
  <c r="M109" i="4"/>
  <c r="O109" i="4"/>
  <c r="N109" i="4" s="1"/>
  <c r="P109" i="4"/>
  <c r="M110" i="4"/>
  <c r="N110" i="4"/>
  <c r="O110" i="4"/>
  <c r="P110" i="4"/>
  <c r="M111" i="4"/>
  <c r="O111" i="4"/>
  <c r="N111" i="4" s="1"/>
  <c r="P111" i="4"/>
  <c r="M112" i="4"/>
  <c r="N112" i="4"/>
  <c r="O112" i="4"/>
  <c r="P112" i="4"/>
  <c r="M113" i="4"/>
  <c r="O113" i="4"/>
  <c r="N113" i="4" s="1"/>
  <c r="P113" i="4"/>
  <c r="N114" i="4"/>
  <c r="O114" i="4"/>
  <c r="P114" i="4"/>
  <c r="M114" i="4" s="1"/>
  <c r="M115" i="4"/>
  <c r="N115" i="4"/>
  <c r="O115" i="4"/>
  <c r="P115" i="4"/>
  <c r="N116" i="4"/>
  <c r="O116" i="4"/>
  <c r="P116" i="4"/>
  <c r="M116" i="4" s="1"/>
  <c r="M117" i="4"/>
  <c r="O117" i="4"/>
  <c r="N117" i="4" s="1"/>
  <c r="P117" i="4"/>
  <c r="M118" i="4"/>
  <c r="N118" i="4"/>
  <c r="O118" i="4"/>
  <c r="P118" i="4"/>
  <c r="M119" i="4"/>
  <c r="O119" i="4"/>
  <c r="N119" i="4" s="1"/>
  <c r="P119" i="4"/>
  <c r="M120" i="4"/>
  <c r="N120" i="4"/>
  <c r="O120" i="4"/>
  <c r="P120" i="4"/>
  <c r="M121" i="4"/>
  <c r="O121" i="4"/>
  <c r="N121" i="4" s="1"/>
  <c r="P121" i="4"/>
  <c r="N122" i="4"/>
  <c r="O122" i="4"/>
  <c r="P122" i="4"/>
  <c r="M122" i="4" s="1"/>
  <c r="M123" i="4"/>
  <c r="O123" i="4"/>
  <c r="N123" i="4" s="1"/>
  <c r="P123" i="4"/>
  <c r="M124" i="4"/>
  <c r="N124" i="4"/>
  <c r="O124" i="4"/>
  <c r="P124" i="4"/>
  <c r="M125" i="4"/>
  <c r="O125" i="4"/>
  <c r="N125" i="4" s="1"/>
  <c r="P125" i="4"/>
  <c r="M126" i="4"/>
  <c r="N126" i="4"/>
  <c r="O126" i="4"/>
  <c r="P126" i="4"/>
  <c r="M127" i="4"/>
  <c r="O127" i="4"/>
  <c r="N127" i="4" s="1"/>
  <c r="P127" i="4"/>
  <c r="N128" i="4"/>
  <c r="O128" i="4"/>
  <c r="P128" i="4"/>
  <c r="M128" i="4" s="1"/>
  <c r="M129" i="4"/>
  <c r="O129" i="4"/>
  <c r="N129" i="4" s="1"/>
  <c r="P129" i="4"/>
  <c r="M130" i="4"/>
  <c r="N130" i="4"/>
  <c r="O130" i="4"/>
  <c r="P130" i="4"/>
  <c r="M131" i="4"/>
  <c r="O131" i="4"/>
  <c r="N131" i="4" s="1"/>
  <c r="P131" i="4"/>
  <c r="M132" i="4"/>
  <c r="N132" i="4"/>
  <c r="O132" i="4"/>
  <c r="P132" i="4"/>
  <c r="M133" i="4"/>
  <c r="O133" i="4"/>
  <c r="N133" i="4" s="1"/>
  <c r="P133" i="4"/>
  <c r="M134" i="4"/>
  <c r="N134" i="4"/>
  <c r="O134" i="4"/>
  <c r="P134" i="4"/>
  <c r="M135" i="4"/>
  <c r="O135" i="4"/>
  <c r="N135" i="4" s="1"/>
  <c r="P135" i="4"/>
  <c r="M136" i="4"/>
  <c r="N136" i="4"/>
  <c r="O136" i="4"/>
  <c r="P136" i="4"/>
  <c r="N137" i="4"/>
  <c r="O137" i="4"/>
  <c r="P137" i="4"/>
  <c r="M137" i="4" s="1"/>
  <c r="M138" i="4"/>
  <c r="N138" i="4"/>
  <c r="O138" i="4"/>
  <c r="P138" i="4"/>
  <c r="N139" i="4"/>
  <c r="O139" i="4"/>
  <c r="P139" i="4"/>
  <c r="M139" i="4" s="1"/>
  <c r="M140" i="4"/>
  <c r="N140" i="4"/>
  <c r="O140" i="4"/>
  <c r="P140" i="4"/>
  <c r="M141" i="4"/>
  <c r="O141" i="4"/>
  <c r="N141" i="4" s="1"/>
  <c r="P141" i="4"/>
  <c r="N142" i="4"/>
  <c r="O142" i="4"/>
  <c r="P142" i="4"/>
  <c r="M142" i="4" s="1"/>
  <c r="M143" i="4"/>
  <c r="O143" i="4"/>
  <c r="N143" i="4" s="1"/>
  <c r="P143" i="4"/>
  <c r="M144" i="4"/>
  <c r="N144" i="4"/>
  <c r="O144" i="4"/>
  <c r="P144" i="4"/>
  <c r="M145" i="4"/>
  <c r="O145" i="4"/>
  <c r="N145" i="4" s="1"/>
  <c r="P145" i="4"/>
  <c r="M146" i="4"/>
  <c r="N146" i="4"/>
  <c r="O146" i="4"/>
  <c r="P146" i="4"/>
  <c r="M147" i="4"/>
  <c r="O147" i="4"/>
  <c r="N147" i="4" s="1"/>
  <c r="P147" i="4"/>
  <c r="N148" i="4"/>
  <c r="O148" i="4"/>
  <c r="P148" i="4"/>
  <c r="M148" i="4" s="1"/>
  <c r="M149" i="4"/>
  <c r="O149" i="4"/>
  <c r="N149" i="4" s="1"/>
  <c r="P149" i="4"/>
  <c r="N150" i="4"/>
  <c r="O150" i="4"/>
  <c r="P150" i="4"/>
  <c r="M150" i="4" s="1"/>
  <c r="M151" i="4"/>
  <c r="O151" i="4"/>
  <c r="N151" i="4" s="1"/>
  <c r="P151" i="4"/>
  <c r="M152" i="4"/>
  <c r="N152" i="4"/>
  <c r="O152" i="4"/>
  <c r="P152" i="4"/>
  <c r="M153" i="4"/>
  <c r="N153" i="4"/>
  <c r="O153" i="4"/>
  <c r="P153" i="4"/>
  <c r="M154" i="4"/>
  <c r="N154" i="4"/>
  <c r="O154" i="4"/>
  <c r="P154" i="4"/>
  <c r="M155" i="4"/>
  <c r="O155" i="4"/>
  <c r="N155" i="4" s="1"/>
  <c r="P155" i="4"/>
  <c r="M156" i="4"/>
  <c r="N156" i="4"/>
  <c r="O156" i="4"/>
  <c r="P156" i="4"/>
  <c r="M157" i="4"/>
  <c r="O157" i="4"/>
  <c r="N157" i="4" s="1"/>
  <c r="P157" i="4"/>
  <c r="M158" i="4"/>
  <c r="N158" i="4"/>
  <c r="O158" i="4"/>
  <c r="P158" i="4"/>
  <c r="M159" i="4"/>
  <c r="O159" i="4"/>
  <c r="N159" i="4" s="1"/>
  <c r="P159" i="4"/>
  <c r="M160" i="4"/>
  <c r="N160" i="4"/>
  <c r="O160" i="4"/>
  <c r="P160" i="4"/>
  <c r="M161" i="4"/>
  <c r="O161" i="4"/>
  <c r="N161" i="4" s="1"/>
  <c r="P161" i="4"/>
  <c r="N162" i="4"/>
  <c r="O162" i="4"/>
  <c r="P162" i="4"/>
  <c r="M162" i="4" s="1"/>
  <c r="M163" i="4"/>
  <c r="O163" i="4"/>
  <c r="N163" i="4" s="1"/>
  <c r="P163" i="4"/>
  <c r="M164" i="4"/>
  <c r="N164" i="4"/>
  <c r="O164" i="4"/>
  <c r="P164" i="4"/>
  <c r="M165" i="4"/>
  <c r="O165" i="4"/>
  <c r="N165" i="4" s="1"/>
  <c r="P165" i="4"/>
  <c r="M166" i="4"/>
  <c r="N166" i="4"/>
  <c r="O166" i="4"/>
  <c r="P166" i="4"/>
  <c r="M167" i="4"/>
  <c r="O167" i="4"/>
  <c r="N167" i="4" s="1"/>
  <c r="P167" i="4"/>
  <c r="M168" i="4"/>
  <c r="N168" i="4"/>
  <c r="O168" i="4"/>
  <c r="P168" i="4"/>
  <c r="M169" i="4"/>
  <c r="O169" i="4"/>
  <c r="N169" i="4" s="1"/>
  <c r="P169" i="4"/>
  <c r="N170" i="4"/>
  <c r="O170" i="4"/>
  <c r="P170" i="4"/>
  <c r="M170" i="4" s="1"/>
  <c r="M171" i="4"/>
  <c r="N171" i="4"/>
  <c r="O171" i="4"/>
  <c r="P171" i="4"/>
  <c r="N172" i="4"/>
  <c r="O172" i="4"/>
  <c r="P172" i="4"/>
  <c r="M172" i="4" s="1"/>
  <c r="M173" i="4"/>
  <c r="O173" i="4"/>
  <c r="N173" i="4" s="1"/>
  <c r="P173" i="4"/>
  <c r="M174" i="4"/>
  <c r="N174" i="4"/>
  <c r="O174" i="4"/>
  <c r="P174" i="4"/>
  <c r="N175" i="4"/>
  <c r="O175" i="4"/>
  <c r="P175" i="4"/>
  <c r="M175" i="4" s="1"/>
  <c r="N176" i="4"/>
  <c r="O176" i="4"/>
  <c r="P176" i="4"/>
  <c r="M176" i="4" s="1"/>
  <c r="N177" i="4"/>
  <c r="O177" i="4"/>
  <c r="P177" i="4"/>
  <c r="M177" i="4" s="1"/>
  <c r="N178" i="4"/>
  <c r="O178" i="4"/>
  <c r="P178" i="4"/>
  <c r="M178" i="4" s="1"/>
  <c r="N179" i="4"/>
  <c r="O179" i="4"/>
  <c r="P179" i="4"/>
  <c r="M179" i="4" s="1"/>
  <c r="N180" i="4"/>
  <c r="O180" i="4"/>
  <c r="P180" i="4"/>
  <c r="M180" i="4" s="1"/>
  <c r="N181" i="4"/>
  <c r="O181" i="4"/>
  <c r="P181" i="4"/>
  <c r="M181" i="4" s="1"/>
  <c r="N182" i="4"/>
  <c r="O182" i="4"/>
  <c r="P182" i="4"/>
  <c r="M182" i="4" s="1"/>
  <c r="M183" i="4"/>
  <c r="N183" i="4"/>
  <c r="O183" i="4"/>
  <c r="P183" i="4"/>
  <c r="N184" i="4"/>
  <c r="O184" i="4"/>
  <c r="P184" i="4"/>
  <c r="M184" i="4" s="1"/>
  <c r="M185" i="4"/>
  <c r="N185" i="4"/>
  <c r="O185" i="4"/>
  <c r="P185" i="4"/>
  <c r="N186" i="4"/>
  <c r="O186" i="4"/>
  <c r="P186" i="4"/>
  <c r="M186" i="4" s="1"/>
  <c r="M187" i="4"/>
  <c r="N187" i="4"/>
  <c r="O187" i="4"/>
  <c r="P187" i="4"/>
  <c r="N188" i="4"/>
  <c r="O188" i="4"/>
  <c r="P188" i="4"/>
  <c r="M188" i="4" s="1"/>
  <c r="N189" i="4"/>
  <c r="O189" i="4"/>
  <c r="P189" i="4"/>
  <c r="M189" i="4" s="1"/>
  <c r="N190" i="4"/>
  <c r="O190" i="4"/>
  <c r="P190" i="4"/>
  <c r="M190" i="4" s="1"/>
  <c r="N191" i="4"/>
  <c r="O191" i="4"/>
  <c r="P191" i="4"/>
  <c r="M191" i="4" s="1"/>
  <c r="N192" i="4"/>
  <c r="O192" i="4"/>
  <c r="P192" i="4"/>
  <c r="M192" i="4" s="1"/>
  <c r="N193" i="4"/>
  <c r="O193" i="4"/>
  <c r="P193" i="4"/>
  <c r="M193" i="4" s="1"/>
  <c r="N194" i="4"/>
  <c r="O194" i="4"/>
  <c r="P194" i="4"/>
  <c r="M194" i="4" s="1"/>
  <c r="N195" i="4"/>
  <c r="O195" i="4"/>
  <c r="P195" i="4"/>
  <c r="M195" i="4" s="1"/>
  <c r="N196" i="4"/>
  <c r="O196" i="4"/>
  <c r="P196" i="4"/>
  <c r="M196" i="4" s="1"/>
  <c r="N197" i="4"/>
  <c r="O197" i="4"/>
  <c r="P197" i="4"/>
  <c r="M197" i="4" s="1"/>
  <c r="N198" i="4"/>
  <c r="O198" i="4"/>
  <c r="P198" i="4"/>
  <c r="M198" i="4" s="1"/>
  <c r="M199" i="4"/>
  <c r="N199" i="4"/>
  <c r="O199" i="4"/>
  <c r="P199" i="4"/>
  <c r="N200" i="4"/>
  <c r="O200" i="4"/>
  <c r="P200" i="4"/>
  <c r="M200" i="4" s="1"/>
  <c r="M201" i="4"/>
  <c r="N201" i="4"/>
  <c r="O201" i="4"/>
  <c r="P201" i="4"/>
  <c r="N202" i="4"/>
  <c r="O202" i="4"/>
  <c r="P202" i="4"/>
  <c r="M202" i="4" s="1"/>
  <c r="M203" i="4"/>
  <c r="N203" i="4"/>
  <c r="O203" i="4"/>
  <c r="P203" i="4"/>
  <c r="N204" i="4"/>
  <c r="O204" i="4"/>
  <c r="P204" i="4"/>
  <c r="M204" i="4" s="1"/>
  <c r="N205" i="4"/>
  <c r="O205" i="4"/>
  <c r="P205" i="4"/>
  <c r="M205" i="4" s="1"/>
  <c r="N206" i="4"/>
  <c r="O206" i="4"/>
  <c r="P206" i="4"/>
  <c r="M206" i="4" s="1"/>
  <c r="N207" i="4"/>
  <c r="O207" i="4"/>
  <c r="P207" i="4"/>
  <c r="M207" i="4" s="1"/>
  <c r="N208" i="4"/>
  <c r="O208" i="4"/>
  <c r="P208" i="4"/>
  <c r="M208" i="4" s="1"/>
  <c r="N209" i="4"/>
  <c r="O209" i="4"/>
  <c r="P209" i="4"/>
  <c r="M209" i="4" s="1"/>
  <c r="N210" i="4"/>
  <c r="O210" i="4"/>
  <c r="P210" i="4"/>
  <c r="M210" i="4" s="1"/>
  <c r="N211" i="4"/>
  <c r="O211" i="4"/>
  <c r="P211" i="4"/>
  <c r="M211" i="4" s="1"/>
  <c r="N212" i="4"/>
  <c r="O212" i="4"/>
  <c r="P212" i="4"/>
  <c r="M212" i="4" s="1"/>
  <c r="N213" i="4"/>
  <c r="O213" i="4"/>
  <c r="P213" i="4"/>
  <c r="M213" i="4" s="1"/>
  <c r="N214" i="4"/>
  <c r="O214" i="4"/>
  <c r="P214" i="4"/>
  <c r="M214" i="4" s="1"/>
  <c r="M215" i="4"/>
  <c r="N215" i="4"/>
  <c r="O215" i="4"/>
  <c r="P215" i="4"/>
  <c r="N216" i="4"/>
  <c r="O216" i="4"/>
  <c r="P216" i="4"/>
  <c r="M216" i="4" s="1"/>
  <c r="M217" i="4"/>
  <c r="N217" i="4"/>
  <c r="O217" i="4"/>
  <c r="P217" i="4"/>
  <c r="N218" i="4"/>
  <c r="O218" i="4"/>
  <c r="P218" i="4"/>
  <c r="M218" i="4" s="1"/>
  <c r="M219" i="4"/>
  <c r="N219" i="4"/>
  <c r="O219" i="4"/>
  <c r="P219" i="4"/>
  <c r="M220" i="4"/>
  <c r="O220" i="4"/>
  <c r="N220" i="4" s="1"/>
  <c r="P220" i="4"/>
  <c r="M221" i="4"/>
  <c r="O221" i="4"/>
  <c r="N221" i="4" s="1"/>
  <c r="P221" i="4"/>
  <c r="M222" i="4"/>
  <c r="O222" i="4"/>
  <c r="N222" i="4" s="1"/>
  <c r="P222" i="4"/>
  <c r="M223" i="4"/>
  <c r="O223" i="4"/>
  <c r="N223" i="4" s="1"/>
  <c r="P223" i="4"/>
  <c r="N224" i="4"/>
  <c r="O224" i="4"/>
  <c r="P224" i="4"/>
  <c r="M224" i="4" s="1"/>
  <c r="N225" i="4"/>
  <c r="O225" i="4"/>
  <c r="P225" i="4"/>
  <c r="M225" i="4" s="1"/>
  <c r="N226" i="4"/>
  <c r="O226" i="4"/>
  <c r="P226" i="4"/>
  <c r="M226" i="4" s="1"/>
  <c r="M227" i="4"/>
  <c r="N227" i="4"/>
  <c r="O227" i="4"/>
  <c r="P227" i="4"/>
  <c r="M228" i="4"/>
  <c r="O228" i="4"/>
  <c r="N228" i="4" s="1"/>
  <c r="P228" i="4"/>
  <c r="M229" i="4"/>
  <c r="O229" i="4"/>
  <c r="N229" i="4" s="1"/>
  <c r="P229" i="4"/>
  <c r="N230" i="4"/>
  <c r="O230" i="4"/>
  <c r="P230" i="4"/>
  <c r="M230" i="4" s="1"/>
  <c r="N231" i="4"/>
  <c r="O231" i="4"/>
  <c r="P231" i="4"/>
  <c r="M231" i="4" s="1"/>
  <c r="N232" i="4"/>
  <c r="O232" i="4"/>
  <c r="P232" i="4"/>
  <c r="M232" i="4" s="1"/>
  <c r="N233" i="4"/>
  <c r="O233" i="4"/>
  <c r="P233" i="4"/>
  <c r="M233" i="4" s="1"/>
  <c r="N234" i="4"/>
  <c r="O234" i="4"/>
  <c r="P234" i="4"/>
  <c r="M234" i="4" s="1"/>
  <c r="N235" i="4"/>
  <c r="O235" i="4"/>
  <c r="P235" i="4"/>
  <c r="M235" i="4" s="1"/>
  <c r="N236" i="4"/>
  <c r="O236" i="4"/>
  <c r="P236" i="4"/>
  <c r="M236" i="4" s="1"/>
  <c r="M237" i="4"/>
  <c r="N237" i="4"/>
  <c r="O237" i="4"/>
  <c r="P237" i="4"/>
  <c r="N238" i="4"/>
  <c r="O238" i="4"/>
  <c r="P238" i="4"/>
  <c r="M238" i="4" s="1"/>
  <c r="M239" i="4"/>
  <c r="N239" i="4"/>
  <c r="O239" i="4"/>
  <c r="P239" i="4"/>
  <c r="N240" i="4"/>
  <c r="O240" i="4"/>
  <c r="P240" i="4"/>
  <c r="M240" i="4" s="1"/>
  <c r="M241" i="4"/>
  <c r="N241" i="4"/>
  <c r="O241" i="4"/>
  <c r="P241" i="4"/>
  <c r="M242" i="4"/>
  <c r="O242" i="4"/>
  <c r="N242" i="4" s="1"/>
  <c r="P242" i="4"/>
  <c r="M243" i="4"/>
  <c r="O243" i="4"/>
  <c r="N243" i="4" s="1"/>
  <c r="P243" i="4"/>
  <c r="M244" i="4"/>
  <c r="O244" i="4"/>
  <c r="N244" i="4" s="1"/>
  <c r="P244" i="4"/>
  <c r="M245" i="4"/>
  <c r="N245" i="4"/>
  <c r="O245" i="4"/>
  <c r="P245" i="4"/>
  <c r="N246" i="4"/>
  <c r="O246" i="4"/>
  <c r="P246" i="4"/>
  <c r="M246" i="4" s="1"/>
  <c r="N247" i="4"/>
  <c r="O247" i="4"/>
  <c r="P247" i="4"/>
  <c r="M247" i="4" s="1"/>
  <c r="N248" i="4"/>
  <c r="O248" i="4"/>
  <c r="P248" i="4"/>
  <c r="M248" i="4" s="1"/>
  <c r="M249" i="4"/>
  <c r="N249" i="4"/>
  <c r="O249" i="4"/>
  <c r="P249" i="4"/>
  <c r="M250" i="4"/>
  <c r="O250" i="4"/>
  <c r="N250" i="4" s="1"/>
  <c r="P250" i="4"/>
  <c r="M251" i="4"/>
  <c r="N251" i="4"/>
  <c r="O251" i="4"/>
  <c r="P251" i="4"/>
  <c r="M252" i="4"/>
  <c r="O252" i="4"/>
  <c r="N252" i="4" s="1"/>
  <c r="P252" i="4"/>
  <c r="M253" i="4"/>
  <c r="O253" i="4"/>
  <c r="N253" i="4" s="1"/>
  <c r="P253" i="4"/>
  <c r="N254" i="4"/>
  <c r="O254" i="4"/>
  <c r="P254" i="4"/>
  <c r="M254" i="4" s="1"/>
  <c r="N255" i="4"/>
  <c r="O255" i="4"/>
  <c r="P255" i="4"/>
  <c r="M255" i="4" s="1"/>
  <c r="N256" i="4"/>
  <c r="O256" i="4"/>
  <c r="P256" i="4"/>
  <c r="M256" i="4" s="1"/>
  <c r="N257" i="4"/>
  <c r="O257" i="4"/>
  <c r="P257" i="4"/>
  <c r="M257" i="4" s="1"/>
  <c r="M258" i="4"/>
  <c r="O258" i="4"/>
  <c r="N258" i="4" s="1"/>
  <c r="P258" i="4"/>
  <c r="M259" i="4"/>
  <c r="O259" i="4"/>
  <c r="N259" i="4" s="1"/>
  <c r="P259" i="4"/>
  <c r="N260" i="4"/>
  <c r="O260" i="4"/>
  <c r="P260" i="4"/>
  <c r="M260" i="4" s="1"/>
  <c r="N261" i="4"/>
  <c r="O261" i="4"/>
  <c r="P261" i="4"/>
  <c r="M261" i="4" s="1"/>
  <c r="N262" i="4"/>
  <c r="O262" i="4"/>
  <c r="P262" i="4"/>
  <c r="M262" i="4" s="1"/>
  <c r="M263" i="4"/>
  <c r="N263" i="4"/>
  <c r="O263" i="4"/>
  <c r="P263" i="4"/>
  <c r="N264" i="4"/>
  <c r="O264" i="4"/>
  <c r="P264" i="4"/>
  <c r="M264" i="4" s="1"/>
  <c r="M265" i="4"/>
  <c r="N265" i="4"/>
  <c r="O265" i="4"/>
  <c r="P265" i="4"/>
  <c r="N266" i="4"/>
  <c r="O266" i="4"/>
  <c r="P266" i="4"/>
  <c r="M266" i="4" s="1"/>
  <c r="M267" i="4"/>
  <c r="N267" i="4"/>
  <c r="O267" i="4"/>
  <c r="P267" i="4"/>
  <c r="N268" i="4"/>
  <c r="O268" i="4"/>
  <c r="P268" i="4"/>
  <c r="M268" i="4" s="1"/>
  <c r="N269" i="4"/>
  <c r="O269" i="4"/>
  <c r="P269" i="4"/>
  <c r="M269" i="4" s="1"/>
  <c r="N270" i="4"/>
  <c r="O270" i="4"/>
  <c r="P270" i="4"/>
  <c r="M270" i="4" s="1"/>
  <c r="M271" i="4"/>
  <c r="N271" i="4"/>
  <c r="O271" i="4"/>
  <c r="P271" i="4"/>
  <c r="N272" i="4"/>
  <c r="O272" i="4"/>
  <c r="P272" i="4"/>
  <c r="M272" i="4" s="1"/>
  <c r="N273" i="4"/>
  <c r="O273" i="4"/>
  <c r="P273" i="4"/>
  <c r="M273" i="4" s="1"/>
  <c r="N274" i="4"/>
  <c r="O274" i="4"/>
  <c r="P274" i="4"/>
  <c r="M274" i="4" s="1"/>
  <c r="N275" i="4"/>
  <c r="O275" i="4"/>
  <c r="P275" i="4"/>
  <c r="M275" i="4" s="1"/>
  <c r="N276" i="4"/>
  <c r="O276" i="4"/>
  <c r="P276" i="4"/>
  <c r="M276" i="4" s="1"/>
  <c r="N277" i="4"/>
  <c r="O277" i="4"/>
  <c r="P277" i="4"/>
  <c r="M277" i="4" s="1"/>
  <c r="N278" i="4"/>
  <c r="O278" i="4"/>
  <c r="P278" i="4"/>
  <c r="M278" i="4" s="1"/>
  <c r="M279" i="4"/>
  <c r="N279" i="4"/>
  <c r="O279" i="4"/>
  <c r="P279" i="4"/>
  <c r="N280" i="4"/>
  <c r="O280" i="4"/>
  <c r="P280" i="4"/>
  <c r="M280" i="4" s="1"/>
  <c r="M281" i="4"/>
  <c r="N281" i="4"/>
  <c r="O281" i="4"/>
  <c r="P281" i="4"/>
  <c r="N282" i="4"/>
  <c r="O282" i="4"/>
  <c r="P282" i="4"/>
  <c r="M282" i="4" s="1"/>
  <c r="M283" i="4"/>
  <c r="N283" i="4"/>
  <c r="O283" i="4"/>
  <c r="P283" i="4"/>
  <c r="N284" i="4"/>
  <c r="O284" i="4"/>
  <c r="P284" i="4"/>
  <c r="M284" i="4" s="1"/>
  <c r="N285" i="4"/>
  <c r="O285" i="4"/>
  <c r="P285" i="4"/>
  <c r="M285" i="4" s="1"/>
  <c r="N286" i="4"/>
  <c r="O286" i="4"/>
  <c r="P286" i="4"/>
  <c r="M286" i="4" s="1"/>
  <c r="M287" i="4"/>
  <c r="N287" i="4"/>
  <c r="O287" i="4"/>
  <c r="P287" i="4"/>
  <c r="N288" i="4"/>
  <c r="O288" i="4"/>
  <c r="P288" i="4"/>
  <c r="M288" i="4" s="1"/>
  <c r="N289" i="4"/>
  <c r="O289" i="4"/>
  <c r="P289" i="4"/>
  <c r="M289" i="4" s="1"/>
  <c r="N290" i="4"/>
  <c r="O290" i="4"/>
  <c r="P290" i="4"/>
  <c r="M290" i="4" s="1"/>
  <c r="N291" i="4"/>
  <c r="O291" i="4"/>
  <c r="P291" i="4"/>
  <c r="M291" i="4" s="1"/>
  <c r="N292" i="4"/>
  <c r="O292" i="4"/>
  <c r="P292" i="4"/>
  <c r="M292" i="4" s="1"/>
  <c r="N293" i="4"/>
  <c r="O293" i="4"/>
  <c r="P293" i="4"/>
  <c r="M293" i="4" s="1"/>
  <c r="N294" i="4"/>
  <c r="O294" i="4"/>
  <c r="P294" i="4"/>
  <c r="M294" i="4" s="1"/>
  <c r="M295" i="4"/>
  <c r="N295" i="4"/>
  <c r="O295" i="4"/>
  <c r="P295" i="4"/>
  <c r="M296" i="4"/>
  <c r="O296" i="4"/>
  <c r="N296" i="4" s="1"/>
  <c r="P296" i="4"/>
  <c r="M297" i="4"/>
  <c r="O297" i="4"/>
  <c r="N297" i="4" s="1"/>
  <c r="P297" i="4"/>
  <c r="N298" i="4"/>
  <c r="O298" i="4"/>
  <c r="P298" i="4"/>
  <c r="M298" i="4" s="1"/>
  <c r="M299" i="4"/>
  <c r="N299" i="4"/>
  <c r="O299" i="4"/>
  <c r="P299" i="4"/>
  <c r="N300" i="4"/>
  <c r="O300" i="4"/>
  <c r="P300" i="4"/>
  <c r="M300" i="4" s="1"/>
  <c r="M301" i="4"/>
  <c r="N301" i="4"/>
  <c r="O301" i="4"/>
  <c r="P301" i="4"/>
  <c r="N302" i="4"/>
  <c r="O302" i="4"/>
  <c r="P302" i="4"/>
  <c r="M302" i="4" s="1"/>
  <c r="N303" i="4"/>
  <c r="O303" i="4"/>
  <c r="P303" i="4"/>
  <c r="M303" i="4" s="1"/>
  <c r="N304" i="4"/>
  <c r="O304" i="4"/>
  <c r="P304" i="4"/>
  <c r="M304" i="4" s="1"/>
  <c r="M305" i="4"/>
  <c r="N305" i="4"/>
  <c r="O305" i="4"/>
  <c r="P305" i="4"/>
  <c r="N306" i="4"/>
  <c r="O306" i="4"/>
  <c r="P306" i="4"/>
  <c r="M306" i="4" s="1"/>
  <c r="N307" i="4"/>
  <c r="O307" i="4"/>
  <c r="P307" i="4"/>
  <c r="M307" i="4" s="1"/>
  <c r="N308" i="4"/>
  <c r="O308" i="4"/>
  <c r="P308" i="4"/>
  <c r="M308" i="4" s="1"/>
  <c r="N309" i="4"/>
  <c r="O309" i="4"/>
  <c r="P309" i="4"/>
  <c r="M309" i="4" s="1"/>
  <c r="N310" i="4"/>
  <c r="O310" i="4"/>
  <c r="P310" i="4"/>
  <c r="M310" i="4" s="1"/>
  <c r="N311" i="4"/>
  <c r="O311" i="4"/>
  <c r="P311" i="4"/>
  <c r="M311" i="4" s="1"/>
  <c r="N312" i="4"/>
  <c r="O312" i="4"/>
  <c r="P312" i="4"/>
  <c r="M312" i="4" s="1"/>
  <c r="M313" i="4"/>
  <c r="N313" i="4"/>
  <c r="O313" i="4"/>
  <c r="P313" i="4"/>
  <c r="N314" i="4"/>
  <c r="O314" i="4"/>
  <c r="P314" i="4"/>
  <c r="M314" i="4" s="1"/>
  <c r="M315" i="4"/>
  <c r="N315" i="4"/>
  <c r="O315" i="4"/>
  <c r="P315" i="4"/>
  <c r="N316" i="4"/>
  <c r="O316" i="4"/>
  <c r="P316" i="4"/>
  <c r="M316" i="4" s="1"/>
  <c r="M317" i="4"/>
  <c r="N317" i="4"/>
  <c r="O317" i="4"/>
  <c r="P317" i="4"/>
  <c r="N318" i="4"/>
  <c r="O318" i="4"/>
  <c r="P318" i="4"/>
  <c r="M318" i="4" s="1"/>
  <c r="M319" i="4"/>
  <c r="N319" i="4"/>
  <c r="O319" i="4"/>
  <c r="P319" i="4"/>
  <c r="M320" i="4"/>
  <c r="O320" i="4"/>
  <c r="N320" i="4" s="1"/>
  <c r="P320" i="4"/>
  <c r="M321" i="4"/>
  <c r="N321" i="4"/>
  <c r="O321" i="4"/>
  <c r="P321" i="4"/>
  <c r="N322" i="4"/>
  <c r="O322" i="4"/>
  <c r="P322" i="4"/>
  <c r="M322" i="4" s="1"/>
  <c r="M323" i="4"/>
  <c r="N323" i="4"/>
  <c r="O323" i="4"/>
  <c r="P323" i="4"/>
  <c r="N324" i="4"/>
  <c r="O324" i="4"/>
  <c r="P324" i="4"/>
  <c r="M324" i="4" s="1"/>
  <c r="M325" i="4"/>
  <c r="N325" i="4"/>
  <c r="O325" i="4"/>
  <c r="P325" i="4"/>
  <c r="M326" i="4"/>
  <c r="O326" i="4"/>
  <c r="N326" i="4" s="1"/>
  <c r="P326" i="4"/>
  <c r="M327" i="4"/>
  <c r="N327" i="4"/>
  <c r="O327" i="4"/>
  <c r="P327" i="4"/>
  <c r="N328" i="4"/>
  <c r="O328" i="4"/>
  <c r="P328" i="4"/>
  <c r="M328" i="4" s="1"/>
  <c r="M329" i="4"/>
  <c r="N329" i="4"/>
  <c r="O329" i="4"/>
  <c r="P329" i="4"/>
  <c r="N330" i="4"/>
  <c r="O330" i="4"/>
  <c r="P330" i="4"/>
  <c r="M330" i="4" s="1"/>
  <c r="M331" i="4"/>
  <c r="N331" i="4"/>
  <c r="O331" i="4"/>
  <c r="P331" i="4"/>
  <c r="N332" i="4"/>
  <c r="O332" i="4"/>
  <c r="P332" i="4"/>
  <c r="M332" i="4" s="1"/>
  <c r="M333" i="4"/>
  <c r="N333" i="4"/>
  <c r="O333" i="4"/>
  <c r="P333" i="4"/>
  <c r="N334" i="4"/>
  <c r="O334" i="4"/>
  <c r="P334" i="4"/>
  <c r="M334" i="4" s="1"/>
  <c r="M335" i="4"/>
  <c r="N335" i="4"/>
  <c r="O335" i="4"/>
  <c r="P335" i="4"/>
  <c r="N336" i="4"/>
  <c r="O336" i="4"/>
  <c r="P336" i="4"/>
  <c r="M336" i="4" s="1"/>
  <c r="M337" i="4"/>
  <c r="N337" i="4"/>
  <c r="O337" i="4"/>
  <c r="P337" i="4"/>
  <c r="N338" i="4"/>
  <c r="O338" i="4"/>
  <c r="P338" i="4"/>
  <c r="M338" i="4" s="1"/>
  <c r="M339" i="4"/>
  <c r="N339" i="4"/>
  <c r="O339" i="4"/>
  <c r="P339" i="4"/>
  <c r="M340" i="4"/>
  <c r="O340" i="4"/>
  <c r="N340" i="4" s="1"/>
  <c r="P340" i="4"/>
  <c r="M341" i="4"/>
  <c r="N341" i="4"/>
  <c r="O341" i="4"/>
  <c r="P341" i="4"/>
  <c r="M342" i="4"/>
  <c r="O342" i="4"/>
  <c r="N342" i="4" s="1"/>
  <c r="P342" i="4"/>
  <c r="M343" i="4"/>
  <c r="N343" i="4"/>
  <c r="O343" i="4"/>
  <c r="P343" i="4"/>
  <c r="N344" i="4"/>
  <c r="O344" i="4"/>
  <c r="P344" i="4"/>
  <c r="M344" i="4" s="1"/>
  <c r="M345" i="4"/>
  <c r="N345" i="4"/>
  <c r="O345" i="4"/>
  <c r="P345" i="4"/>
  <c r="N346" i="4"/>
  <c r="O346" i="4"/>
  <c r="P346" i="4"/>
  <c r="M346" i="4" s="1"/>
  <c r="M347" i="4"/>
  <c r="N347" i="4"/>
  <c r="O347" i="4"/>
  <c r="P347" i="4"/>
  <c r="N348" i="4"/>
  <c r="O348" i="4"/>
  <c r="P348" i="4"/>
  <c r="M348" i="4" s="1"/>
  <c r="M349" i="4"/>
  <c r="N349" i="4"/>
  <c r="O349" i="4"/>
  <c r="P349" i="4"/>
  <c r="N350" i="4"/>
  <c r="O350" i="4"/>
  <c r="P350" i="4"/>
  <c r="M350" i="4" s="1"/>
  <c r="M351" i="4"/>
  <c r="N351" i="4"/>
  <c r="O351" i="4"/>
  <c r="P351" i="4"/>
  <c r="N352" i="4"/>
  <c r="O352" i="4"/>
  <c r="P352" i="4"/>
  <c r="M352" i="4" s="1"/>
  <c r="M353" i="4"/>
  <c r="N353" i="4"/>
  <c r="O353" i="4"/>
  <c r="P353" i="4"/>
  <c r="N354" i="4"/>
  <c r="O354" i="4"/>
  <c r="P354" i="4"/>
  <c r="M354" i="4" s="1"/>
  <c r="M355" i="4"/>
  <c r="N355" i="4"/>
  <c r="O355" i="4"/>
  <c r="P355" i="4"/>
  <c r="M356" i="4"/>
  <c r="O356" i="4"/>
  <c r="N356" i="4" s="1"/>
  <c r="P356" i="4"/>
  <c r="M357" i="4"/>
  <c r="N357" i="4"/>
  <c r="O357" i="4"/>
  <c r="P357" i="4"/>
  <c r="N358" i="4"/>
  <c r="O358" i="4"/>
  <c r="P358" i="4"/>
  <c r="M358" i="4" s="1"/>
  <c r="M359" i="4"/>
  <c r="N359" i="4"/>
  <c r="O359" i="4"/>
  <c r="P359" i="4"/>
  <c r="N360" i="4"/>
  <c r="O360" i="4"/>
  <c r="P360" i="4"/>
  <c r="M360" i="4" s="1"/>
  <c r="M361" i="4"/>
  <c r="N361" i="4"/>
  <c r="O361" i="4"/>
  <c r="P361" i="4"/>
  <c r="N362" i="4"/>
  <c r="O362" i="4"/>
  <c r="P362" i="4"/>
  <c r="M362" i="4" s="1"/>
  <c r="M363" i="4"/>
  <c r="N363" i="4"/>
  <c r="O363" i="4"/>
  <c r="P363" i="4"/>
  <c r="N364" i="4"/>
  <c r="O364" i="4"/>
  <c r="P364" i="4"/>
  <c r="M364" i="4" s="1"/>
  <c r="M365" i="4"/>
  <c r="N365" i="4"/>
  <c r="O365" i="4"/>
  <c r="P365" i="4"/>
  <c r="N366" i="4"/>
  <c r="O366" i="4"/>
  <c r="P366" i="4"/>
  <c r="M366" i="4" s="1"/>
  <c r="M367" i="4"/>
  <c r="N367" i="4"/>
  <c r="O367" i="4"/>
  <c r="P367" i="4"/>
  <c r="N368" i="4"/>
  <c r="O368" i="4"/>
  <c r="P368" i="4"/>
  <c r="M368" i="4" s="1"/>
  <c r="M369" i="4"/>
  <c r="N369" i="4"/>
  <c r="O369" i="4"/>
  <c r="P369" i="4"/>
  <c r="M370" i="4"/>
  <c r="O370" i="4"/>
  <c r="N370" i="4" s="1"/>
  <c r="P370" i="4"/>
  <c r="M371" i="4"/>
  <c r="N371" i="4"/>
  <c r="O371" i="4"/>
  <c r="P371" i="4"/>
  <c r="N372" i="4"/>
  <c r="O372" i="4"/>
  <c r="P372" i="4"/>
  <c r="M372" i="4" s="1"/>
  <c r="M373" i="4"/>
  <c r="N373" i="4"/>
  <c r="O373" i="4"/>
  <c r="P373" i="4"/>
  <c r="N374" i="4"/>
  <c r="O374" i="4"/>
  <c r="P374" i="4"/>
  <c r="M374" i="4" s="1"/>
  <c r="M375" i="4"/>
  <c r="N375" i="4"/>
  <c r="O375" i="4"/>
  <c r="P375" i="4"/>
  <c r="N376" i="4"/>
  <c r="O376" i="4"/>
  <c r="P376" i="4"/>
  <c r="M376" i="4" s="1"/>
  <c r="M377" i="4"/>
  <c r="N377" i="4"/>
  <c r="O377" i="4"/>
  <c r="P377" i="4"/>
  <c r="N378" i="4"/>
  <c r="O378" i="4"/>
  <c r="P378" i="4"/>
  <c r="M378" i="4" s="1"/>
  <c r="M379" i="4"/>
  <c r="N379" i="4"/>
  <c r="O379" i="4"/>
  <c r="P379" i="4"/>
  <c r="M380" i="4"/>
  <c r="O380" i="4"/>
  <c r="N380" i="4" s="1"/>
  <c r="P380" i="4"/>
  <c r="M381" i="4"/>
  <c r="N381" i="4"/>
  <c r="O381" i="4"/>
  <c r="P381" i="4"/>
  <c r="N382" i="4"/>
  <c r="O382" i="4"/>
  <c r="P382" i="4"/>
  <c r="M382" i="4" s="1"/>
  <c r="M383" i="4"/>
  <c r="N383" i="4"/>
  <c r="O383" i="4"/>
  <c r="P383" i="4"/>
  <c r="N384" i="4"/>
  <c r="O384" i="4"/>
  <c r="P384" i="4"/>
  <c r="M384" i="4" s="1"/>
  <c r="M385" i="4"/>
  <c r="N385" i="4"/>
  <c r="O385" i="4"/>
  <c r="P385" i="4"/>
  <c r="N386" i="4"/>
  <c r="O386" i="4"/>
  <c r="P386" i="4"/>
  <c r="M386" i="4" s="1"/>
  <c r="M387" i="4"/>
  <c r="N387" i="4"/>
  <c r="O387" i="4"/>
  <c r="P387" i="4"/>
  <c r="N388" i="4"/>
  <c r="O388" i="4"/>
  <c r="P388" i="4"/>
  <c r="M388" i="4" s="1"/>
  <c r="M389" i="4"/>
  <c r="N389" i="4"/>
  <c r="O389" i="4"/>
  <c r="P389" i="4"/>
  <c r="N390" i="4"/>
  <c r="O390" i="4"/>
  <c r="P390" i="4"/>
  <c r="M390" i="4" s="1"/>
  <c r="M391" i="4"/>
  <c r="N391" i="4"/>
  <c r="O391" i="4"/>
  <c r="P391" i="4"/>
  <c r="N392" i="4"/>
  <c r="O392" i="4"/>
  <c r="P392" i="4"/>
  <c r="M392" i="4" s="1"/>
  <c r="M393" i="4"/>
  <c r="N393" i="4"/>
  <c r="O393" i="4"/>
  <c r="P393" i="4"/>
  <c r="N394" i="4"/>
  <c r="O394" i="4"/>
  <c r="P394" i="4"/>
  <c r="M394" i="4" s="1"/>
  <c r="M395" i="4"/>
  <c r="N395" i="4"/>
  <c r="O395" i="4"/>
  <c r="P395" i="4"/>
  <c r="N396" i="4"/>
  <c r="O396" i="4"/>
  <c r="P396" i="4"/>
  <c r="M396" i="4" s="1"/>
  <c r="M397" i="4"/>
  <c r="N397" i="4"/>
  <c r="O397" i="4"/>
  <c r="P397" i="4"/>
  <c r="N398" i="4"/>
  <c r="O398" i="4"/>
  <c r="P398" i="4"/>
  <c r="M398" i="4" s="1"/>
  <c r="M399" i="4"/>
  <c r="N399" i="4"/>
  <c r="O399" i="4"/>
  <c r="P399" i="4"/>
  <c r="N400" i="4"/>
  <c r="O400" i="4"/>
  <c r="P400" i="4"/>
  <c r="M400" i="4" s="1"/>
  <c r="M401" i="4"/>
  <c r="N401" i="4"/>
  <c r="O401" i="4"/>
  <c r="P401" i="4"/>
  <c r="N402" i="4"/>
  <c r="O402" i="4"/>
  <c r="P402" i="4"/>
  <c r="M402" i="4" s="1"/>
  <c r="M403" i="4"/>
  <c r="N403" i="4"/>
  <c r="O403" i="4"/>
  <c r="P403" i="4"/>
  <c r="M404" i="4"/>
  <c r="O404" i="4"/>
  <c r="N404" i="4" s="1"/>
  <c r="P404" i="4"/>
  <c r="M405" i="4"/>
  <c r="N405" i="4"/>
  <c r="O405" i="4"/>
  <c r="P405" i="4"/>
  <c r="N406" i="4"/>
  <c r="O406" i="4"/>
  <c r="P406" i="4"/>
  <c r="M406" i="4" s="1"/>
  <c r="M407" i="4"/>
  <c r="N407" i="4"/>
  <c r="O407" i="4"/>
  <c r="P407" i="4"/>
  <c r="N408" i="4"/>
  <c r="O408" i="4"/>
  <c r="P408" i="4"/>
  <c r="M408" i="4" s="1"/>
  <c r="M409" i="4"/>
  <c r="N409" i="4"/>
  <c r="O409" i="4"/>
  <c r="P409" i="4"/>
  <c r="M410" i="4"/>
  <c r="O410" i="4"/>
  <c r="N410" i="4" s="1"/>
  <c r="P410" i="4"/>
  <c r="M411" i="4"/>
  <c r="N411" i="4"/>
  <c r="O411" i="4"/>
  <c r="P411" i="4"/>
  <c r="N412" i="4"/>
  <c r="O412" i="4"/>
  <c r="P412" i="4"/>
  <c r="M412" i="4" s="1"/>
  <c r="M413" i="4"/>
  <c r="N413" i="4"/>
  <c r="O413" i="4"/>
  <c r="P413" i="4"/>
  <c r="N414" i="4"/>
  <c r="O414" i="4"/>
  <c r="P414" i="4"/>
  <c r="M414" i="4" s="1"/>
  <c r="M415" i="4"/>
  <c r="N415" i="4"/>
  <c r="O415" i="4"/>
  <c r="P415" i="4"/>
  <c r="M416" i="4"/>
  <c r="O416" i="4"/>
  <c r="N416" i="4" s="1"/>
  <c r="P416" i="4"/>
  <c r="M417" i="4"/>
  <c r="N417" i="4"/>
  <c r="O417" i="4"/>
  <c r="P417" i="4"/>
  <c r="N418" i="4"/>
  <c r="O418" i="4"/>
  <c r="P418" i="4"/>
  <c r="M418" i="4" s="1"/>
  <c r="M419" i="4"/>
  <c r="N419" i="4"/>
  <c r="O419" i="4"/>
  <c r="P419" i="4"/>
  <c r="N420" i="4"/>
  <c r="O420" i="4"/>
  <c r="P420" i="4"/>
  <c r="M420" i="4" s="1"/>
  <c r="M421" i="4"/>
  <c r="N421" i="4"/>
  <c r="O421" i="4"/>
  <c r="P421" i="4"/>
  <c r="N422" i="4"/>
  <c r="O422" i="4"/>
  <c r="P422" i="4"/>
  <c r="M422" i="4" s="1"/>
  <c r="M423" i="4"/>
  <c r="N423" i="4"/>
  <c r="O423" i="4"/>
  <c r="P423" i="4"/>
  <c r="N424" i="4"/>
  <c r="O424" i="4"/>
  <c r="P424" i="4"/>
  <c r="M424" i="4" s="1"/>
  <c r="M425" i="4"/>
  <c r="N425" i="4"/>
  <c r="O425" i="4"/>
  <c r="P425" i="4"/>
  <c r="N426" i="4"/>
  <c r="O426" i="4"/>
  <c r="P426" i="4"/>
  <c r="M426" i="4" s="1"/>
  <c r="N427" i="4"/>
  <c r="O427" i="4"/>
  <c r="P427" i="4"/>
  <c r="M427" i="4" s="1"/>
  <c r="M428" i="4"/>
  <c r="O428" i="4"/>
  <c r="N428" i="4" s="1"/>
  <c r="P428" i="4"/>
  <c r="M429" i="4"/>
  <c r="N429" i="4"/>
  <c r="O429" i="4"/>
  <c r="P429" i="4"/>
  <c r="N430" i="4"/>
  <c r="O430" i="4"/>
  <c r="P430" i="4"/>
  <c r="M430" i="4" s="1"/>
  <c r="N431" i="4"/>
  <c r="O431" i="4"/>
  <c r="P431" i="4"/>
  <c r="M431" i="4" s="1"/>
  <c r="M432" i="4"/>
  <c r="O432" i="4"/>
  <c r="N432" i="4" s="1"/>
  <c r="P432" i="4"/>
  <c r="M433" i="4"/>
  <c r="N433" i="4"/>
  <c r="O433" i="4"/>
  <c r="P433" i="4"/>
  <c r="N434" i="4"/>
  <c r="O434" i="4"/>
  <c r="P434" i="4"/>
  <c r="M434" i="4" s="1"/>
  <c r="M435" i="4"/>
  <c r="N435" i="4"/>
  <c r="O435" i="4"/>
  <c r="P435" i="4"/>
  <c r="N436" i="4"/>
  <c r="O436" i="4"/>
  <c r="P436" i="4"/>
  <c r="M436" i="4" s="1"/>
  <c r="M437" i="4"/>
  <c r="N437" i="4"/>
  <c r="O437" i="4"/>
  <c r="P437" i="4"/>
  <c r="M438" i="4"/>
  <c r="O438" i="4"/>
  <c r="N438" i="4" s="1"/>
  <c r="P438" i="4"/>
  <c r="N439" i="4"/>
  <c r="O439" i="4"/>
  <c r="P439" i="4"/>
  <c r="M439" i="4" s="1"/>
  <c r="M440" i="4"/>
  <c r="O440" i="4"/>
  <c r="N440" i="4" s="1"/>
  <c r="P440" i="4"/>
  <c r="M441" i="4"/>
  <c r="N441" i="4"/>
  <c r="O441" i="4"/>
  <c r="P441" i="4"/>
  <c r="N442" i="4"/>
  <c r="O442" i="4"/>
  <c r="P442" i="4"/>
  <c r="M442" i="4" s="1"/>
  <c r="M443" i="4"/>
  <c r="N443" i="4"/>
  <c r="O443" i="4"/>
  <c r="P443" i="4"/>
  <c r="N444" i="4"/>
  <c r="O444" i="4"/>
  <c r="P444" i="4"/>
  <c r="M444" i="4" s="1"/>
  <c r="N445" i="4"/>
  <c r="O445" i="4"/>
  <c r="P445" i="4"/>
  <c r="M445" i="4" s="1"/>
  <c r="N446" i="4"/>
  <c r="O446" i="4"/>
  <c r="P446" i="4"/>
  <c r="M446" i="4" s="1"/>
  <c r="M447" i="4"/>
  <c r="N447" i="4"/>
  <c r="O447" i="4"/>
  <c r="P447" i="4"/>
  <c r="M448" i="4"/>
  <c r="O448" i="4"/>
  <c r="N448" i="4" s="1"/>
  <c r="P448" i="4"/>
  <c r="M449" i="4"/>
  <c r="N449" i="4"/>
  <c r="O449" i="4"/>
  <c r="P449" i="4"/>
  <c r="M450" i="4"/>
  <c r="O450" i="4"/>
  <c r="N450" i="4" s="1"/>
  <c r="P450" i="4"/>
  <c r="M451" i="4"/>
  <c r="N451" i="4"/>
  <c r="O451" i="4"/>
  <c r="P451" i="4"/>
  <c r="N452" i="4"/>
  <c r="O452" i="4"/>
  <c r="P452" i="4"/>
  <c r="M452" i="4" s="1"/>
  <c r="M453" i="4"/>
  <c r="N453" i="4"/>
  <c r="O453" i="4"/>
  <c r="P453" i="4"/>
  <c r="N454" i="4"/>
  <c r="O454" i="4"/>
  <c r="P454" i="4"/>
  <c r="M454" i="4" s="1"/>
  <c r="N455" i="4"/>
  <c r="O455" i="4"/>
  <c r="P455" i="4"/>
  <c r="M455" i="4" s="1"/>
  <c r="N456" i="4"/>
  <c r="O456" i="4"/>
  <c r="P456" i="4"/>
  <c r="M456" i="4" s="1"/>
  <c r="N457" i="4"/>
  <c r="O457" i="4"/>
  <c r="P457" i="4"/>
  <c r="M457" i="4" s="1"/>
  <c r="N458" i="4"/>
  <c r="O458" i="4"/>
  <c r="P458" i="4"/>
  <c r="M458" i="4" s="1"/>
  <c r="N459" i="4"/>
  <c r="O459" i="4"/>
  <c r="P459" i="4"/>
  <c r="M459" i="4" s="1"/>
  <c r="M460" i="4"/>
  <c r="O460" i="4"/>
  <c r="N460" i="4" s="1"/>
  <c r="P460" i="4"/>
  <c r="N461" i="4"/>
  <c r="O461" i="4"/>
  <c r="P461" i="4"/>
  <c r="M461" i="4" s="1"/>
  <c r="N462" i="4"/>
  <c r="O462" i="4"/>
  <c r="P462" i="4"/>
  <c r="M462" i="4" s="1"/>
  <c r="N463" i="4"/>
  <c r="O463" i="4"/>
  <c r="P463" i="4"/>
  <c r="M463" i="4" s="1"/>
  <c r="N464" i="4"/>
  <c r="O464" i="4"/>
  <c r="P464" i="4"/>
  <c r="M464" i="4" s="1"/>
  <c r="M465" i="4"/>
  <c r="N465" i="4"/>
  <c r="O465" i="4"/>
  <c r="P465" i="4"/>
  <c r="M466" i="4"/>
  <c r="O466" i="4"/>
  <c r="N466" i="4" s="1"/>
  <c r="P466" i="4"/>
  <c r="M467" i="4"/>
  <c r="N467" i="4"/>
  <c r="O467" i="4"/>
  <c r="P467" i="4"/>
  <c r="N468" i="4"/>
  <c r="O468" i="4"/>
  <c r="P468" i="4"/>
  <c r="M468" i="4" s="1"/>
  <c r="M469" i="4"/>
  <c r="N469" i="4"/>
  <c r="O469" i="4"/>
  <c r="P469" i="4"/>
  <c r="M470" i="4"/>
  <c r="O470" i="4"/>
  <c r="N470" i="4" s="1"/>
  <c r="P470" i="4"/>
  <c r="M3" i="4"/>
  <c r="N3" i="4"/>
  <c r="O3" i="4"/>
  <c r="P3" i="4"/>
  <c r="M4" i="4"/>
  <c r="N4" i="4"/>
  <c r="O4" i="4"/>
  <c r="P4" i="4"/>
  <c r="M5" i="4"/>
  <c r="N5" i="4"/>
  <c r="O5" i="4"/>
  <c r="P5" i="4"/>
  <c r="M6" i="4"/>
  <c r="N6" i="4"/>
  <c r="O6" i="4"/>
  <c r="P6" i="4"/>
  <c r="M7" i="4"/>
  <c r="N7" i="4"/>
  <c r="O7" i="4"/>
  <c r="P7" i="4"/>
  <c r="M8" i="4"/>
  <c r="N8" i="4"/>
  <c r="O8" i="4"/>
  <c r="P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M14" i="4"/>
  <c r="N14" i="4"/>
  <c r="O14" i="4"/>
  <c r="P14" i="4"/>
  <c r="M15" i="4"/>
  <c r="N15" i="4"/>
  <c r="O15" i="4"/>
  <c r="P15" i="4"/>
  <c r="M16" i="4"/>
  <c r="N16" i="4"/>
  <c r="O16" i="4"/>
  <c r="P16" i="4"/>
  <c r="M17" i="4"/>
  <c r="N17" i="4"/>
  <c r="O17" i="4"/>
  <c r="P17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P21" i="4"/>
  <c r="M22" i="4"/>
  <c r="N22" i="4"/>
  <c r="O22" i="4"/>
  <c r="P22" i="4"/>
  <c r="M23" i="4"/>
  <c r="N23" i="4"/>
  <c r="O23" i="4"/>
  <c r="P23" i="4"/>
  <c r="M24" i="4"/>
  <c r="N24" i="4"/>
  <c r="O24" i="4"/>
  <c r="P24" i="4"/>
  <c r="M25" i="4"/>
  <c r="O25" i="4"/>
  <c r="N25" i="4" s="1"/>
  <c r="P25" i="4"/>
  <c r="M26" i="4"/>
  <c r="N26" i="4"/>
  <c r="O26" i="4"/>
  <c r="P26" i="4"/>
  <c r="N27" i="4"/>
  <c r="O27" i="4"/>
  <c r="P27" i="4"/>
  <c r="M27" i="4" s="1"/>
  <c r="M28" i="4"/>
  <c r="N28" i="4"/>
  <c r="O28" i="4"/>
  <c r="P28" i="4"/>
  <c r="M29" i="4"/>
  <c r="N29" i="4"/>
  <c r="O29" i="4"/>
  <c r="P29" i="4"/>
  <c r="M30" i="4"/>
  <c r="N30" i="4"/>
  <c r="O30" i="4"/>
  <c r="P30" i="4"/>
  <c r="M31" i="4"/>
  <c r="N31" i="4"/>
  <c r="O31" i="4"/>
  <c r="P31" i="4"/>
  <c r="M2" i="4"/>
  <c r="P2" i="4"/>
  <c r="O2" i="4"/>
  <c r="N2" i="4"/>
</calcChain>
</file>

<file path=xl/sharedStrings.xml><?xml version="1.0" encoding="utf-8"?>
<sst xmlns="http://schemas.openxmlformats.org/spreadsheetml/2006/main" count="3768" uniqueCount="1085">
  <si>
    <t>depto</t>
  </si>
  <si>
    <t>depto_codigo</t>
  </si>
  <si>
    <t>id_depto</t>
  </si>
  <si>
    <t>muni</t>
  </si>
  <si>
    <t>muni_codigo</t>
  </si>
  <si>
    <t>id_muni</t>
  </si>
  <si>
    <t>revisar</t>
  </si>
  <si>
    <t>id_geo</t>
  </si>
  <si>
    <t>codigo</t>
  </si>
  <si>
    <t>AMAZONAS</t>
  </si>
  <si>
    <t>91</t>
  </si>
  <si>
    <t>TARAPACÁ</t>
  </si>
  <si>
    <t>91798</t>
  </si>
  <si>
    <t>Alpha Atum Sacha, Peña Blanca, Centro Tarapacá, Alto Cardozo, Medio Cardozo y Bajo Cardozo</t>
  </si>
  <si>
    <t>Alto Cardozo, Medio Cardozo y Bajo Cardozo</t>
  </si>
  <si>
    <t>MIRITÍ - PARANÁ</t>
  </si>
  <si>
    <t>91460</t>
  </si>
  <si>
    <t>Apaporis - Centro Providencia</t>
  </si>
  <si>
    <t>PUERTO SANTANDER</t>
  </si>
  <si>
    <t>91669</t>
  </si>
  <si>
    <t>Araracuara</t>
  </si>
  <si>
    <t>Boricada</t>
  </si>
  <si>
    <t>PUERTO ALEGRÍA</t>
  </si>
  <si>
    <t>91530</t>
  </si>
  <si>
    <t>CABELLO, NEW HITTEMBERG, NUEVA ESMERALDA</t>
  </si>
  <si>
    <t>Caño Laurel</t>
  </si>
  <si>
    <t>PUERTO ARICA</t>
  </si>
  <si>
    <t>91536</t>
  </si>
  <si>
    <t>Centro Arica, Consejo de Anciano, Bora, Puerto Tolima</t>
  </si>
  <si>
    <t>LA PEDRERA</t>
  </si>
  <si>
    <t>91407</t>
  </si>
  <si>
    <t>Comunidad de Angosturas</t>
  </si>
  <si>
    <t>Comunidad de Boricada</t>
  </si>
  <si>
    <t>Comunidad de Manacaro</t>
  </si>
  <si>
    <t>Comunidad de Peña Roja</t>
  </si>
  <si>
    <t>Comunidad de Villa Azul</t>
  </si>
  <si>
    <t>Comunidad Mariapolis</t>
  </si>
  <si>
    <t>Comunidad Puerto Córdoba</t>
  </si>
  <si>
    <t>COTUÉ</t>
  </si>
  <si>
    <t>LA CHORRERA</t>
  </si>
  <si>
    <t>91405</t>
  </si>
  <si>
    <t>CRIS, Lago Grande, Petani, Bora y Providencia</t>
  </si>
  <si>
    <t>EL ENCANTO</t>
  </si>
  <si>
    <t>91263</t>
  </si>
  <si>
    <t>Manacaro</t>
  </si>
  <si>
    <t>Marandúa, Puerto Belén, Santa María, Puerto Colombia, Puerto Molano</t>
  </si>
  <si>
    <t>Nueva Reforma</t>
  </si>
  <si>
    <t>Nueva Reforma, Puerto Limón, Nueva Cartagena, Nueva Unión, Puerto Sabaloyaco</t>
  </si>
  <si>
    <t>Okaina, Cair, Ocim, Mue, Cordillera</t>
  </si>
  <si>
    <t>PUERTO CALDERON</t>
  </si>
  <si>
    <t>PUERTO ESPERANZA, BUENOS AIRES, CAÑA BRAVA, SANTA LUCÍA, NUEVA UNIÓN</t>
  </si>
  <si>
    <t>Puerto Ezequiel</t>
  </si>
  <si>
    <t>PUERTO HUILA</t>
  </si>
  <si>
    <t>PUERTO ITIQUILLA</t>
  </si>
  <si>
    <t>Puerto Nuevo</t>
  </si>
  <si>
    <t>PUERTO NUEVO</t>
  </si>
  <si>
    <t>PUERTO ÑEQUE</t>
  </si>
  <si>
    <t>Puerto Ñeque, Puerto Calderón, San Agustín, Renacer</t>
  </si>
  <si>
    <t>PUERTO REYES</t>
  </si>
  <si>
    <t>PUERTO TEJADA</t>
  </si>
  <si>
    <t>PUERTO VENTURA</t>
  </si>
  <si>
    <t>Sabana</t>
  </si>
  <si>
    <t>SABANA</t>
  </si>
  <si>
    <t>SAN JOSÉ</t>
  </si>
  <si>
    <t>SAN RAFAEL</t>
  </si>
  <si>
    <t>TERCERA INDIA</t>
  </si>
  <si>
    <t>ANTIOQUIA</t>
  </si>
  <si>
    <t>05</t>
  </si>
  <si>
    <t>MEDELLÍN</t>
  </si>
  <si>
    <t>05001</t>
  </si>
  <si>
    <t>20 de Julio, Comuna 13</t>
  </si>
  <si>
    <t>APARTADÓ</t>
  </si>
  <si>
    <t>05045</t>
  </si>
  <si>
    <t>4 DE JUNIO</t>
  </si>
  <si>
    <t>SAN PEDRO DE URABÁ</t>
  </si>
  <si>
    <t>05665</t>
  </si>
  <si>
    <t>ALFONSO LOPEZ</t>
  </si>
  <si>
    <t>DABEIBA</t>
  </si>
  <si>
    <t>05234</t>
  </si>
  <si>
    <t>Antasales</t>
  </si>
  <si>
    <t>MUTATÁ</t>
  </si>
  <si>
    <t>05480</t>
  </si>
  <si>
    <t>BAJIRÁ</t>
  </si>
  <si>
    <t>Barrio Blanquizal</t>
  </si>
  <si>
    <t>CAUCASIA</t>
  </si>
  <si>
    <t>05154</t>
  </si>
  <si>
    <t>Barrio Bueno Aires</t>
  </si>
  <si>
    <t>Barrio el Consejo</t>
  </si>
  <si>
    <t>Barrio el Pinal</t>
  </si>
  <si>
    <t>barrio El Poblado</t>
  </si>
  <si>
    <t>Barrio El Prado</t>
  </si>
  <si>
    <t>Barrio Jaipera</t>
  </si>
  <si>
    <t>URRAO</t>
  </si>
  <si>
    <t>05847</t>
  </si>
  <si>
    <t>Barrio la Chinita</t>
  </si>
  <si>
    <t>Barrio las Brisas</t>
  </si>
  <si>
    <t>BARRIO LAS COLINAS</t>
  </si>
  <si>
    <t>Barrio los Alamos</t>
  </si>
  <si>
    <t>barrio Los Mangos</t>
  </si>
  <si>
    <t>Barrio Moravia</t>
  </si>
  <si>
    <t>SEGOVIA</t>
  </si>
  <si>
    <t>05736</t>
  </si>
  <si>
    <t>barrio mormollon</t>
  </si>
  <si>
    <t>Barrio Prado</t>
  </si>
  <si>
    <t>barrio Villatina</t>
  </si>
  <si>
    <t>Belen</t>
  </si>
  <si>
    <t>Brisas</t>
  </si>
  <si>
    <t>Calasanzs</t>
  </si>
  <si>
    <t>CHIGORODÓ</t>
  </si>
  <si>
    <t>05172</t>
  </si>
  <si>
    <t>Care año</t>
  </si>
  <si>
    <t>Centro</t>
  </si>
  <si>
    <t>Cerro El Romeral</t>
  </si>
  <si>
    <t>Comuna 13</t>
  </si>
  <si>
    <t>comuna 7</t>
  </si>
  <si>
    <t>El Pinal</t>
  </si>
  <si>
    <t>EL SALADO, COMUNA 13</t>
  </si>
  <si>
    <t>Finca Buena Vista de Simeon Torres</t>
  </si>
  <si>
    <t>Guapá Alto</t>
  </si>
  <si>
    <t>Independencia 1</t>
  </si>
  <si>
    <t>Ipiales</t>
  </si>
  <si>
    <t>LA BALSITA</t>
  </si>
  <si>
    <t>Las Brisas</t>
  </si>
  <si>
    <t>CÁCERES</t>
  </si>
  <si>
    <t>05120</t>
  </si>
  <si>
    <t>LAS CONCHAS</t>
  </si>
  <si>
    <t>COCORNÁ</t>
  </si>
  <si>
    <t>05197</t>
  </si>
  <si>
    <t>Liguerón</t>
  </si>
  <si>
    <t>Los Azules</t>
  </si>
  <si>
    <t>SAN JUAN DE URABÁ</t>
  </si>
  <si>
    <t>05659</t>
  </si>
  <si>
    <t>LOS COQUITOS</t>
  </si>
  <si>
    <t>Manrique</t>
  </si>
  <si>
    <t>MARINILLA</t>
  </si>
  <si>
    <t>05440</t>
  </si>
  <si>
    <t>Marinilla</t>
  </si>
  <si>
    <t>Medellín</t>
  </si>
  <si>
    <t>NECOCLÍ</t>
  </si>
  <si>
    <t>05490</t>
  </si>
  <si>
    <t>Necoclí</t>
  </si>
  <si>
    <t>NEIDO</t>
  </si>
  <si>
    <t>TURBO</t>
  </si>
  <si>
    <t>05837</t>
  </si>
  <si>
    <t>Nueva Antioquia</t>
  </si>
  <si>
    <t>PUEBLO NUEVO</t>
  </si>
  <si>
    <t>San cristobal</t>
  </si>
  <si>
    <t>San Javier</t>
  </si>
  <si>
    <t>Saundó</t>
  </si>
  <si>
    <t>PUERTO TRIUNFO</t>
  </si>
  <si>
    <t>05591</t>
  </si>
  <si>
    <t>Sector Rio Claro</t>
  </si>
  <si>
    <t>Universidad de Antioquia</t>
  </si>
  <si>
    <t>URABA</t>
  </si>
  <si>
    <t>urbano</t>
  </si>
  <si>
    <t>Vallejuelos</t>
  </si>
  <si>
    <t>Vereda Camerún</t>
  </si>
  <si>
    <t>NECHÍ</t>
  </si>
  <si>
    <t>05495</t>
  </si>
  <si>
    <t>Vereda El Catorce</t>
  </si>
  <si>
    <t>Vereda Galilea</t>
  </si>
  <si>
    <t>vereda La Quiebra</t>
  </si>
  <si>
    <t>Vereda Villa Esther</t>
  </si>
  <si>
    <t>Vía a Betulia</t>
  </si>
  <si>
    <t>PUERTO NARE</t>
  </si>
  <si>
    <t>05585</t>
  </si>
  <si>
    <t>zona central urbana</t>
  </si>
  <si>
    <t>05667</t>
  </si>
  <si>
    <t>ZONA URBANA</t>
  </si>
  <si>
    <t>ARAUCA</t>
  </si>
  <si>
    <t>81</t>
  </si>
  <si>
    <t>81001</t>
  </si>
  <si>
    <t>Saravena</t>
  </si>
  <si>
    <t>TAME</t>
  </si>
  <si>
    <t>81794</t>
  </si>
  <si>
    <t>tame</t>
  </si>
  <si>
    <t>ATLÁNTICO</t>
  </si>
  <si>
    <t>08</t>
  </si>
  <si>
    <t>MALAMBO</t>
  </si>
  <si>
    <t>08433</t>
  </si>
  <si>
    <t>El terraplan</t>
  </si>
  <si>
    <t>BOGOTÁ, D.C.</t>
  </si>
  <si>
    <t>11</t>
  </si>
  <si>
    <t>11001</t>
  </si>
  <si>
    <t>Aeropuerto El Dorado</t>
  </si>
  <si>
    <t>Barrio Gaitán</t>
  </si>
  <si>
    <t>Barrio Timiza</t>
  </si>
  <si>
    <t>Bogotá</t>
  </si>
  <si>
    <t>Britalia</t>
  </si>
  <si>
    <t>Casablanca, Kennedy</t>
  </si>
  <si>
    <t>centro</t>
  </si>
  <si>
    <t>CENTRO MULTIÉTNICO</t>
  </si>
  <si>
    <t>Choachí</t>
  </si>
  <si>
    <t>Colina Campestre</t>
  </si>
  <si>
    <t>El Retiro</t>
  </si>
  <si>
    <t>El Rincón de Suba</t>
  </si>
  <si>
    <t>Engativá</t>
  </si>
  <si>
    <t>Isla del sol</t>
  </si>
  <si>
    <t>Kennedy (urbanización Amberes)</t>
  </si>
  <si>
    <t>La Victoria Sur</t>
  </si>
  <si>
    <t>TERMINAL DE TRANSPORTE</t>
  </si>
  <si>
    <t>Usme</t>
  </si>
  <si>
    <t>BOLÍVAR</t>
  </si>
  <si>
    <t>13</t>
  </si>
  <si>
    <t>CARTAGENA DE INDIAS</t>
  </si>
  <si>
    <t>13001</t>
  </si>
  <si>
    <t>Barrio Manuela Vergara de Curí</t>
  </si>
  <si>
    <t>EL CARMEN DE BOLÍVAR</t>
  </si>
  <si>
    <t>13244</t>
  </si>
  <si>
    <t>CABECERA MUNICIPAL</t>
  </si>
  <si>
    <t>ARJONA</t>
  </si>
  <si>
    <t>13052</t>
  </si>
  <si>
    <t>corregimiento de puerto badel</t>
  </si>
  <si>
    <t>corregimiento de Rocha</t>
  </si>
  <si>
    <t>RÍO VIEJO</t>
  </si>
  <si>
    <t>13600</t>
  </si>
  <si>
    <t>EL CAMPANO</t>
  </si>
  <si>
    <t>isla de baru</t>
  </si>
  <si>
    <t>NOROSÍ</t>
  </si>
  <si>
    <t>13490</t>
  </si>
  <si>
    <t>La Garita</t>
  </si>
  <si>
    <t>lomas de matunilla</t>
  </si>
  <si>
    <t>ACHÍ</t>
  </si>
  <si>
    <t>13006</t>
  </si>
  <si>
    <t>Verda México, al sur de Bolivar</t>
  </si>
  <si>
    <t>Vereda el Jobo</t>
  </si>
  <si>
    <t>Vereda San Francisco</t>
  </si>
  <si>
    <t>BOYACÁ</t>
  </si>
  <si>
    <t>15</t>
  </si>
  <si>
    <t>GÜICÁN DE LA SIERRA</t>
  </si>
  <si>
    <t>15332</t>
  </si>
  <si>
    <t>BACHIRA</t>
  </si>
  <si>
    <t>CUBARÁ</t>
  </si>
  <si>
    <t>15223</t>
  </si>
  <si>
    <t>BASHIRA</t>
  </si>
  <si>
    <t>PUERTO BOYACÁ</t>
  </si>
  <si>
    <t>15572</t>
  </si>
  <si>
    <t>CAMPO SECO</t>
  </si>
  <si>
    <t>el sector la glorieta</t>
  </si>
  <si>
    <t>Gualanday</t>
  </si>
  <si>
    <t>LABRANZAGRANDE</t>
  </si>
  <si>
    <t>15377</t>
  </si>
  <si>
    <t>Laureles</t>
  </si>
  <si>
    <t>PÁEZ</t>
  </si>
  <si>
    <t>15514</t>
  </si>
  <si>
    <t>URURÍA</t>
  </si>
  <si>
    <t>CALDAS</t>
  </si>
  <si>
    <t>17</t>
  </si>
  <si>
    <t>MANIZALES</t>
  </si>
  <si>
    <t>17001</t>
  </si>
  <si>
    <t>Bengala</t>
  </si>
  <si>
    <t>Universidad Católica de Manizales</t>
  </si>
  <si>
    <t>CAQUETÁ</t>
  </si>
  <si>
    <t>18</t>
  </si>
  <si>
    <t>FLORENCIA</t>
  </si>
  <si>
    <t>18001</t>
  </si>
  <si>
    <t>Alta Victoria</t>
  </si>
  <si>
    <t>Doncello</t>
  </si>
  <si>
    <t>CARTAGENA DEL CHAIRÁ</t>
  </si>
  <si>
    <t>18150</t>
  </si>
  <si>
    <t>EL 52</t>
  </si>
  <si>
    <t>CURILLO</t>
  </si>
  <si>
    <t>18205</t>
  </si>
  <si>
    <t>FIDELICIA</t>
  </si>
  <si>
    <t>MILÁN</t>
  </si>
  <si>
    <t>18460</t>
  </si>
  <si>
    <t>Granario</t>
  </si>
  <si>
    <t>La Vega</t>
  </si>
  <si>
    <t>SOLANO</t>
  </si>
  <si>
    <t>18756</t>
  </si>
  <si>
    <t>Pitacio</t>
  </si>
  <si>
    <t>Pueblo Nuevo</t>
  </si>
  <si>
    <t>Puerto Zábalo</t>
  </si>
  <si>
    <t>BELÉN DE LOS ANDAQUÍES</t>
  </si>
  <si>
    <t>18094</t>
  </si>
  <si>
    <t>SAN JOSÉ DEL FRAGUA</t>
  </si>
  <si>
    <t>Vereda Bombay</t>
  </si>
  <si>
    <t>Yuriya</t>
  </si>
  <si>
    <t>CASANARE</t>
  </si>
  <si>
    <t>85</t>
  </si>
  <si>
    <t>YOPAL</t>
  </si>
  <si>
    <t>85001</t>
  </si>
  <si>
    <t>Barrios Remanso, Villa del Sol y Ciudadela Campestre</t>
  </si>
  <si>
    <t>TRINIDAD</t>
  </si>
  <si>
    <t>85430</t>
  </si>
  <si>
    <t>Carretera</t>
  </si>
  <si>
    <t>CHÁMEZA</t>
  </si>
  <si>
    <t>85015</t>
  </si>
  <si>
    <t>Centro Norte</t>
  </si>
  <si>
    <t>MANÍ</t>
  </si>
  <si>
    <t>85139</t>
  </si>
  <si>
    <t>MONTENEGRO</t>
  </si>
  <si>
    <t>CAUCA</t>
  </si>
  <si>
    <t>19</t>
  </si>
  <si>
    <t>POPAYÁN</t>
  </si>
  <si>
    <t>19001</t>
  </si>
  <si>
    <t>Barrio  la  Aldea-Popayán</t>
  </si>
  <si>
    <t>CORINTO</t>
  </si>
  <si>
    <t>19212</t>
  </si>
  <si>
    <t>Barrio La Playa (Municipio Corinto)</t>
  </si>
  <si>
    <t>Belalcazar</t>
  </si>
  <si>
    <t>GUAPÍ</t>
  </si>
  <si>
    <t>19318</t>
  </si>
  <si>
    <t>Consejo Comunitario del río Guajui</t>
  </si>
  <si>
    <t>TIMBIQUÍ</t>
  </si>
  <si>
    <t>19809</t>
  </si>
  <si>
    <t>Consejo comunitario Renacer Negro</t>
  </si>
  <si>
    <t>SUCRE</t>
  </si>
  <si>
    <t>19785</t>
  </si>
  <si>
    <t>El Filo la Y, entre Crucero y Paraíso</t>
  </si>
  <si>
    <t>Esmeralda</t>
  </si>
  <si>
    <t>BUENOS AIRES</t>
  </si>
  <si>
    <t>19110</t>
  </si>
  <si>
    <t>La Alsacia</t>
  </si>
  <si>
    <t>LAS ESCUELAS GUAYABALES</t>
  </si>
  <si>
    <t>LÓPEZ DE MICAY</t>
  </si>
  <si>
    <t>19418</t>
  </si>
  <si>
    <t>RURAL</t>
  </si>
  <si>
    <t>Timbal</t>
  </si>
  <si>
    <t>VEREDA</t>
  </si>
  <si>
    <t>CESAR</t>
  </si>
  <si>
    <t>20</t>
  </si>
  <si>
    <t>EL COPEY</t>
  </si>
  <si>
    <t>20238</t>
  </si>
  <si>
    <t>cabecera municipal</t>
  </si>
  <si>
    <t>VALLEDUPAR</t>
  </si>
  <si>
    <t>20001</t>
  </si>
  <si>
    <t>Casa de la verdad</t>
  </si>
  <si>
    <t>PUEBLO BELLO</t>
  </si>
  <si>
    <t>20570</t>
  </si>
  <si>
    <t>El Cairo</t>
  </si>
  <si>
    <t>MANAURE BALCÓN DEL CESAR</t>
  </si>
  <si>
    <t>20443</t>
  </si>
  <si>
    <t>ETCR Tierra Grata</t>
  </si>
  <si>
    <t>IKARWA ( Los Besotes)</t>
  </si>
  <si>
    <t>Ikarwa ( Resguardo del Pueblo Arhuaco)</t>
  </si>
  <si>
    <t>LA PAZ</t>
  </si>
  <si>
    <t>20621</t>
  </si>
  <si>
    <t>pendiente de revisar</t>
  </si>
  <si>
    <t>Resguardo del Pueblo Arhuaco</t>
  </si>
  <si>
    <t>Serranía del Perijá</t>
  </si>
  <si>
    <t>Valledupar</t>
  </si>
  <si>
    <t>Vereda Las Brisas</t>
  </si>
  <si>
    <t>CHOCÓ</t>
  </si>
  <si>
    <t>27</t>
  </si>
  <si>
    <t>ALTO BAUDÓ</t>
  </si>
  <si>
    <t>27025</t>
  </si>
  <si>
    <t>ANDEUDO</t>
  </si>
  <si>
    <t>ISTMINA</t>
  </si>
  <si>
    <t>27361</t>
  </si>
  <si>
    <t>Brisas del San Juan</t>
  </si>
  <si>
    <t>RIOSUCIO</t>
  </si>
  <si>
    <t>27615</t>
  </si>
  <si>
    <t>Cacarica</t>
  </si>
  <si>
    <t>Cacarica - Bijao</t>
  </si>
  <si>
    <t>BAHÍA SOLANO</t>
  </si>
  <si>
    <t>27075</t>
  </si>
  <si>
    <t>Chicocora</t>
  </si>
  <si>
    <t>CIPI</t>
  </si>
  <si>
    <t>CARMEN DEL DARIÉN</t>
  </si>
  <si>
    <t>27150</t>
  </si>
  <si>
    <t>Engadó - Vereda San José</t>
  </si>
  <si>
    <t>Finca el Lechoso - Vereda Caracolí</t>
  </si>
  <si>
    <t>Los Pinos</t>
  </si>
  <si>
    <t>JURADÓ</t>
  </si>
  <si>
    <t>27372</t>
  </si>
  <si>
    <t>Playa el Guaye</t>
  </si>
  <si>
    <t>Salaquí</t>
  </si>
  <si>
    <t>Trapiche</t>
  </si>
  <si>
    <t>UNGUÍA</t>
  </si>
  <si>
    <t>27800</t>
  </si>
  <si>
    <t>Tumburrulá</t>
  </si>
  <si>
    <t>CÓRDOBA</t>
  </si>
  <si>
    <t>23</t>
  </si>
  <si>
    <t>SAN JOSÉ DE URÉ</t>
  </si>
  <si>
    <t>23682</t>
  </si>
  <si>
    <t>Casco Urbano</t>
  </si>
  <si>
    <t>MONTERÍA</t>
  </si>
  <si>
    <t>23001</t>
  </si>
  <si>
    <t>Centro de Montería</t>
  </si>
  <si>
    <t>TIERRALTA</t>
  </si>
  <si>
    <t>23807</t>
  </si>
  <si>
    <t>Choco</t>
  </si>
  <si>
    <t>Corregimiento Tres Piedras</t>
  </si>
  <si>
    <t>CERETÉ</t>
  </si>
  <si>
    <t>23162</t>
  </si>
  <si>
    <t>Las Marías</t>
  </si>
  <si>
    <t>Montería</t>
  </si>
  <si>
    <t>CANALETE</t>
  </si>
  <si>
    <t>23090</t>
  </si>
  <si>
    <t>VEREDA SAN MIGUEL</t>
  </si>
  <si>
    <t>CUNDINAMARCA</t>
  </si>
  <si>
    <t>25</t>
  </si>
  <si>
    <t>SOACHA</t>
  </si>
  <si>
    <t>25754</t>
  </si>
  <si>
    <t>Bbogotá</t>
  </si>
  <si>
    <t>AGUA DE DIOS</t>
  </si>
  <si>
    <t>25001</t>
  </si>
  <si>
    <t>PANDI</t>
  </si>
  <si>
    <t>25524</t>
  </si>
  <si>
    <t>ZIPAQUIRÁ</t>
  </si>
  <si>
    <t>25899</t>
  </si>
  <si>
    <t>CHAGUANÍ</t>
  </si>
  <si>
    <t>25168</t>
  </si>
  <si>
    <t>Casa Azul</t>
  </si>
  <si>
    <t>FACATATIVÁ</t>
  </si>
  <si>
    <t>25269</t>
  </si>
  <si>
    <t>Cavernas de Sacromonte</t>
  </si>
  <si>
    <t>LA PALMA</t>
  </si>
  <si>
    <t>25394</t>
  </si>
  <si>
    <t>La Peña</t>
  </si>
  <si>
    <t>Soacha</t>
  </si>
  <si>
    <t>GUAINÍA</t>
  </si>
  <si>
    <t>94</t>
  </si>
  <si>
    <t>INÍRIDA</t>
  </si>
  <si>
    <t>94001</t>
  </si>
  <si>
    <t>Laguna Cajaro</t>
  </si>
  <si>
    <t>BARRANCO MINAS</t>
  </si>
  <si>
    <t>94343</t>
  </si>
  <si>
    <t>RAUDAL</t>
  </si>
  <si>
    <t>Siare</t>
  </si>
  <si>
    <t>GUAVIARE</t>
  </si>
  <si>
    <t>95</t>
  </si>
  <si>
    <t>SAN JOSÉ DEL GUAVIARE</t>
  </si>
  <si>
    <t>95001</t>
  </si>
  <si>
    <t>Diversos lugares</t>
  </si>
  <si>
    <t>GUANAPALO</t>
  </si>
  <si>
    <t>La Reforma</t>
  </si>
  <si>
    <t>Mirolindo</t>
  </si>
  <si>
    <t>MIRAFLORES</t>
  </si>
  <si>
    <t>95200</t>
  </si>
  <si>
    <t>puerto palma</t>
  </si>
  <si>
    <t>VUELTA DEL ALIVIO</t>
  </si>
  <si>
    <t>HUILA</t>
  </si>
  <si>
    <t>41</t>
  </si>
  <si>
    <t>COLOMBIA</t>
  </si>
  <si>
    <t>41206</t>
  </si>
  <si>
    <t>Colombia</t>
  </si>
  <si>
    <t>BARAYA</t>
  </si>
  <si>
    <t>41078</t>
  </si>
  <si>
    <t>Finca "Piedra Gorda"</t>
  </si>
  <si>
    <t>GALILEA</t>
  </si>
  <si>
    <t>RIVERA</t>
  </si>
  <si>
    <t>41615</t>
  </si>
  <si>
    <t>La Palma</t>
  </si>
  <si>
    <t>NEIVA</t>
  </si>
  <si>
    <t>41001</t>
  </si>
  <si>
    <t>Las Granjas</t>
  </si>
  <si>
    <t>ALGECIRAS</t>
  </si>
  <si>
    <t>41020</t>
  </si>
  <si>
    <t>LÍBANO</t>
  </si>
  <si>
    <t>PANORAMA</t>
  </si>
  <si>
    <t>Troja</t>
  </si>
  <si>
    <t>Vda. Galilea</t>
  </si>
  <si>
    <t>CAMPOALEGRE</t>
  </si>
  <si>
    <t>41132</t>
  </si>
  <si>
    <t>Vereda manzanares</t>
  </si>
  <si>
    <t>ÍQUIRA</t>
  </si>
  <si>
    <t>41357</t>
  </si>
  <si>
    <t>Vía Pacarní</t>
  </si>
  <si>
    <t>LA GUAJIRA</t>
  </si>
  <si>
    <t>44</t>
  </si>
  <si>
    <t>URIBIA</t>
  </si>
  <si>
    <t>44847</t>
  </si>
  <si>
    <t>Bahía Portete</t>
  </si>
  <si>
    <t>RIOHACHA</t>
  </si>
  <si>
    <t>44001</t>
  </si>
  <si>
    <t>Corregimiento Campana Nuevo</t>
  </si>
  <si>
    <t>BARRANCAS</t>
  </si>
  <si>
    <t>44078</t>
  </si>
  <si>
    <t>El Espinal</t>
  </si>
  <si>
    <t>EL MOLINO</t>
  </si>
  <si>
    <t>44110</t>
  </si>
  <si>
    <t>El Molino</t>
  </si>
  <si>
    <t>ALBANIA</t>
  </si>
  <si>
    <t>44035</t>
  </si>
  <si>
    <t>El Rocío</t>
  </si>
  <si>
    <t>Entre rios</t>
  </si>
  <si>
    <t>Portete</t>
  </si>
  <si>
    <t>FONSECA</t>
  </si>
  <si>
    <t>44279</t>
  </si>
  <si>
    <t>Puerto López</t>
  </si>
  <si>
    <t>Resguardo La Gran Parada</t>
  </si>
  <si>
    <t>Resguardo Pupurumana</t>
  </si>
  <si>
    <t>Resguardo Saino</t>
  </si>
  <si>
    <t>URUMITA</t>
  </si>
  <si>
    <t>44855</t>
  </si>
  <si>
    <t>SAN PEDRO DE LA SIERRA</t>
  </si>
  <si>
    <t>Sector Marimonda</t>
  </si>
  <si>
    <t>Tabaco</t>
  </si>
  <si>
    <t>HATONUEVO</t>
  </si>
  <si>
    <t>44378</t>
  </si>
  <si>
    <t>MAGDALENA</t>
  </si>
  <si>
    <t>47</t>
  </si>
  <si>
    <t>FUNDACIÓN</t>
  </si>
  <si>
    <t>47288</t>
  </si>
  <si>
    <t>Bellavista</t>
  </si>
  <si>
    <t>PUEBLOVIEJO</t>
  </si>
  <si>
    <t>47570</t>
  </si>
  <si>
    <t>Bocas de Cataca</t>
  </si>
  <si>
    <t>SITIONUEVO</t>
  </si>
  <si>
    <t>47745</t>
  </si>
  <si>
    <t>Buenavista</t>
  </si>
  <si>
    <t>PLATO</t>
  </si>
  <si>
    <t>47555</t>
  </si>
  <si>
    <t>carretera</t>
  </si>
  <si>
    <t>ARACATACA</t>
  </si>
  <si>
    <t>47053</t>
  </si>
  <si>
    <t>Cerro Azul</t>
  </si>
  <si>
    <t>El Morro/Nueva Venecia</t>
  </si>
  <si>
    <t>Finca Chimborazo</t>
  </si>
  <si>
    <t>Finca Negrinis</t>
  </si>
  <si>
    <t>SABANAS DE SAN ÁNGEL</t>
  </si>
  <si>
    <t>47660</t>
  </si>
  <si>
    <t>Issa Oristuna</t>
  </si>
  <si>
    <t>SANTA MARTA</t>
  </si>
  <si>
    <t>47001</t>
  </si>
  <si>
    <t>MIRA FLORES</t>
  </si>
  <si>
    <t>Nueva Venecia</t>
  </si>
  <si>
    <t>Predio Chimborazo</t>
  </si>
  <si>
    <t>Pueblo Arhuaco</t>
  </si>
  <si>
    <t>Rincón Guapo</t>
  </si>
  <si>
    <t>Sierra Nevada de Santa Marta</t>
  </si>
  <si>
    <t>ZONA BANANERA</t>
  </si>
  <si>
    <t>META</t>
  </si>
  <si>
    <t>50</t>
  </si>
  <si>
    <t>CASTILLA LA NUEVA</t>
  </si>
  <si>
    <t>50150</t>
  </si>
  <si>
    <t>Arenales</t>
  </si>
  <si>
    <t>GRANADA</t>
  </si>
  <si>
    <t>50313</t>
  </si>
  <si>
    <t>CASA DE RETIRO SAN JOSE</t>
  </si>
  <si>
    <t>SAN MARTÍN</t>
  </si>
  <si>
    <t>50689</t>
  </si>
  <si>
    <t>CASCO URBANO</t>
  </si>
  <si>
    <t>MAPIRIPÁN</t>
  </si>
  <si>
    <t>50325</t>
  </si>
  <si>
    <t>El Tesoro</t>
  </si>
  <si>
    <t>GUAMAL</t>
  </si>
  <si>
    <t>50318</t>
  </si>
  <si>
    <t>FUNDADORES</t>
  </si>
  <si>
    <t>PUERTO GAITÁN</t>
  </si>
  <si>
    <t>50568</t>
  </si>
  <si>
    <t>GUACASIAS</t>
  </si>
  <si>
    <t>ACACÍAS</t>
  </si>
  <si>
    <t>50006</t>
  </si>
  <si>
    <t>LAGOS DEL DORADO</t>
  </si>
  <si>
    <t>Los Maracos</t>
  </si>
  <si>
    <t>VISTAHERMOSA</t>
  </si>
  <si>
    <t>50711</t>
  </si>
  <si>
    <t>Puerto Esperanza Margen Derecho</t>
  </si>
  <si>
    <t>SAN JUANITO</t>
  </si>
  <si>
    <t>50686</t>
  </si>
  <si>
    <t>San José</t>
  </si>
  <si>
    <t>PUERTO CONCORDIA</t>
  </si>
  <si>
    <t>50450</t>
  </si>
  <si>
    <t>Tienda Nueva</t>
  </si>
  <si>
    <t>NARIÑO</t>
  </si>
  <si>
    <t>52</t>
  </si>
  <si>
    <t>EL CHARCO</t>
  </si>
  <si>
    <t>52250</t>
  </si>
  <si>
    <t>Amarales</t>
  </si>
  <si>
    <t>SAN ANDRÉS DE TUMACO</t>
  </si>
  <si>
    <t>52835</t>
  </si>
  <si>
    <t>Ambupí - Río Rosario</t>
  </si>
  <si>
    <t>Avenida férrea - tres cruces</t>
  </si>
  <si>
    <t>BARBACOAS</t>
  </si>
  <si>
    <t>52079</t>
  </si>
  <si>
    <t>Barrio 11 de noviembre</t>
  </si>
  <si>
    <t>PASTO</t>
  </si>
  <si>
    <t>52001</t>
  </si>
  <si>
    <t>Barrio Obrero</t>
  </si>
  <si>
    <t>Barrio Olaya Herrera</t>
  </si>
  <si>
    <t>52480</t>
  </si>
  <si>
    <t>BOCA DE SATINGA</t>
  </si>
  <si>
    <t>SAMANIEGO</t>
  </si>
  <si>
    <t>52678</t>
  </si>
  <si>
    <t>Cabildo Flor de Cristal</t>
  </si>
  <si>
    <t>LA UNIÓN</t>
  </si>
  <si>
    <t>52399</t>
  </si>
  <si>
    <t>Campo Bello</t>
  </si>
  <si>
    <t>LINARES</t>
  </si>
  <si>
    <t>52411</t>
  </si>
  <si>
    <t>Casco urbano</t>
  </si>
  <si>
    <t>Ciudadela</t>
  </si>
  <si>
    <t>Ciudadela Jardin</t>
  </si>
  <si>
    <t>comuna 5</t>
  </si>
  <si>
    <t>El Carmen del Telembí</t>
  </si>
  <si>
    <t>EL PLAYON (RIO MIRA)</t>
  </si>
  <si>
    <t>EL ROSARIO</t>
  </si>
  <si>
    <t>52256</t>
  </si>
  <si>
    <t>Esmeraldas</t>
  </si>
  <si>
    <t>Iberia</t>
  </si>
  <si>
    <t>ROBERTO PAYÁN</t>
  </si>
  <si>
    <t>52621</t>
  </si>
  <si>
    <t>Ispí</t>
  </si>
  <si>
    <t>La Guaca</t>
  </si>
  <si>
    <t>LA GUAYACONA</t>
  </si>
  <si>
    <t>La Recogida</t>
  </si>
  <si>
    <t>MALLAMA</t>
  </si>
  <si>
    <t>52435</t>
  </si>
  <si>
    <t>LA VERBENA</t>
  </si>
  <si>
    <t>Las Iglesias</t>
  </si>
  <si>
    <t>Los Angeles</t>
  </si>
  <si>
    <t>TANGUA</t>
  </si>
  <si>
    <t>52788</t>
  </si>
  <si>
    <t>LOS ÁNGELES</t>
  </si>
  <si>
    <t>Madenar</t>
  </si>
  <si>
    <t>Nuevo Milenio</t>
  </si>
  <si>
    <t>Pambilero</t>
  </si>
  <si>
    <t>Panama</t>
  </si>
  <si>
    <t>Pasto</t>
  </si>
  <si>
    <t>PROVIDENCIA</t>
  </si>
  <si>
    <t>52565</t>
  </si>
  <si>
    <t>Patia</t>
  </si>
  <si>
    <t>CUMBITARA</t>
  </si>
  <si>
    <t>52233</t>
  </si>
  <si>
    <t>Policarpa</t>
  </si>
  <si>
    <t>Pueran</t>
  </si>
  <si>
    <t>TAMINANGO</t>
  </si>
  <si>
    <t>52786</t>
  </si>
  <si>
    <t>Remolino</t>
  </si>
  <si>
    <t>Resguardo Piedra Sellada</t>
  </si>
  <si>
    <t>Samaniego</t>
  </si>
  <si>
    <t>POLICARPA</t>
  </si>
  <si>
    <t>52540</t>
  </si>
  <si>
    <t>Santa Barbara</t>
  </si>
  <si>
    <t>sector de la montaña</t>
  </si>
  <si>
    <t>SOTOMAYOR</t>
  </si>
  <si>
    <t>Tanasagra II</t>
  </si>
  <si>
    <t>MOSQUERA</t>
  </si>
  <si>
    <t>52473</t>
  </si>
  <si>
    <t>Tasquita</t>
  </si>
  <si>
    <t>Tumaco</t>
  </si>
  <si>
    <t>Unión Victoria</t>
  </si>
  <si>
    <t>LEIVA</t>
  </si>
  <si>
    <t>52405</t>
  </si>
  <si>
    <t>Vereda La Garganta</t>
  </si>
  <si>
    <t>NORTE DE SANTANDER</t>
  </si>
  <si>
    <t>54</t>
  </si>
  <si>
    <t>TIBÚ</t>
  </si>
  <si>
    <t>54810</t>
  </si>
  <si>
    <t>brubucanina</t>
  </si>
  <si>
    <t>SAN JOSÉ DE CÚCUTA</t>
  </si>
  <si>
    <t>54001</t>
  </si>
  <si>
    <t>Cucutá, casco urbano</t>
  </si>
  <si>
    <t>LA GABARRA CARICACHABOQUIRA</t>
  </si>
  <si>
    <t>SARDINATA</t>
  </si>
  <si>
    <t>54720</t>
  </si>
  <si>
    <t>San Juana</t>
  </si>
  <si>
    <t>PUTUMAYO</t>
  </si>
  <si>
    <t>86</t>
  </si>
  <si>
    <t>ORITO</t>
  </si>
  <si>
    <t>86320</t>
  </si>
  <si>
    <t>El Amarradero</t>
  </si>
  <si>
    <t>PUERTO LEGUÍZAMO</t>
  </si>
  <si>
    <t>86573</t>
  </si>
  <si>
    <t>El Caguan</t>
  </si>
  <si>
    <t>PUERTO ASÍS</t>
  </si>
  <si>
    <t>86568</t>
  </si>
  <si>
    <t>el Caribe</t>
  </si>
  <si>
    <t>PUERTO GUZMÁN</t>
  </si>
  <si>
    <t>86571</t>
  </si>
  <si>
    <t>El Silencio</t>
  </si>
  <si>
    <t>El Vergel</t>
  </si>
  <si>
    <t>MOCOA</t>
  </si>
  <si>
    <t>86001</t>
  </si>
  <si>
    <t>La hormiga</t>
  </si>
  <si>
    <t>COLÓN</t>
  </si>
  <si>
    <t>86219</t>
  </si>
  <si>
    <t>LA HORMIGA</t>
  </si>
  <si>
    <t>La hormiga de ella</t>
  </si>
  <si>
    <t>VALLE DEL GUAMUEZ</t>
  </si>
  <si>
    <t>86865</t>
  </si>
  <si>
    <t>Loro uno</t>
  </si>
  <si>
    <t>PUERTO CAICEDO</t>
  </si>
  <si>
    <t>86569</t>
  </si>
  <si>
    <t>Los Llanos</t>
  </si>
  <si>
    <t>picudo</t>
  </si>
  <si>
    <t>Runduyaco</t>
  </si>
  <si>
    <t>Santa Ana</t>
  </si>
  <si>
    <t>QUINDIO</t>
  </si>
  <si>
    <t>63</t>
  </si>
  <si>
    <t>CALARCÁ</t>
  </si>
  <si>
    <t>63130</t>
  </si>
  <si>
    <t>calarcá</t>
  </si>
  <si>
    <t>63212</t>
  </si>
  <si>
    <t>Corregimiento de la Marina</t>
  </si>
  <si>
    <t>RISARALDA</t>
  </si>
  <si>
    <t>66</t>
  </si>
  <si>
    <t>PEREIRA</t>
  </si>
  <si>
    <t>66001</t>
  </si>
  <si>
    <t>Anserma</t>
  </si>
  <si>
    <t>BARRIO SANTA ELENA</t>
  </si>
  <si>
    <t>MARSELLA</t>
  </si>
  <si>
    <t>66440</t>
  </si>
  <si>
    <t>casa de la cultura</t>
  </si>
  <si>
    <t>QUINCHÍA</t>
  </si>
  <si>
    <t>66594</t>
  </si>
  <si>
    <t>Casa de la cultura</t>
  </si>
  <si>
    <t>quinchía</t>
  </si>
  <si>
    <t>SANTANDER</t>
  </si>
  <si>
    <t>68</t>
  </si>
  <si>
    <t>CIMITARRA</t>
  </si>
  <si>
    <t>68190</t>
  </si>
  <si>
    <t>2 hermanos</t>
  </si>
  <si>
    <t>68101</t>
  </si>
  <si>
    <t>Alto El Rozo</t>
  </si>
  <si>
    <t>LEBRIJA</t>
  </si>
  <si>
    <t>68406</t>
  </si>
  <si>
    <t>Angosturas</t>
  </si>
  <si>
    <t>Boquerones</t>
  </si>
  <si>
    <t>SABANA DE TORRES</t>
  </si>
  <si>
    <t>68655</t>
  </si>
  <si>
    <t>El Abarco</t>
  </si>
  <si>
    <t>El Danubio</t>
  </si>
  <si>
    <t>Filo de Chontarales</t>
  </si>
  <si>
    <t>La Corcovada</t>
  </si>
  <si>
    <t>BUCARAMANGA</t>
  </si>
  <si>
    <t>68001</t>
  </si>
  <si>
    <t>LA JOYA</t>
  </si>
  <si>
    <t>La ,mesa</t>
  </si>
  <si>
    <t>CONCEPCIÓN</t>
  </si>
  <si>
    <t>68207</t>
  </si>
  <si>
    <t>Piedra azul</t>
  </si>
  <si>
    <t>FLORIDABLANCA</t>
  </si>
  <si>
    <t>68276</t>
  </si>
  <si>
    <t>Riofrío</t>
  </si>
  <si>
    <t>SAN VICENTE DE CHUCURÍ</t>
  </si>
  <si>
    <t>68689</t>
  </si>
  <si>
    <t>Varsovia</t>
  </si>
  <si>
    <t>70</t>
  </si>
  <si>
    <t>PALMITO</t>
  </si>
  <si>
    <t>70523</t>
  </si>
  <si>
    <t>arroyo arena</t>
  </si>
  <si>
    <t>COLOSÓ</t>
  </si>
  <si>
    <t>70204</t>
  </si>
  <si>
    <t>Cabecera Municipal</t>
  </si>
  <si>
    <t>GALERAS</t>
  </si>
  <si>
    <t>70235</t>
  </si>
  <si>
    <t>LA COROCERA</t>
  </si>
  <si>
    <t>Vereda Estambul</t>
  </si>
  <si>
    <t>Vereda San Antonio</t>
  </si>
  <si>
    <t>TOLIMA</t>
  </si>
  <si>
    <t>73</t>
  </si>
  <si>
    <t>CHAPARRAL</t>
  </si>
  <si>
    <t>73168</t>
  </si>
  <si>
    <t>Cañón de las Hermosas</t>
  </si>
  <si>
    <t>FALAN</t>
  </si>
  <si>
    <t>73270</t>
  </si>
  <si>
    <t>La esmeralda</t>
  </si>
  <si>
    <t>ORTEGA</t>
  </si>
  <si>
    <t>73504</t>
  </si>
  <si>
    <t>resguardo guatarita</t>
  </si>
  <si>
    <t>ATACO</t>
  </si>
  <si>
    <t>73067</t>
  </si>
  <si>
    <t>resguardo yaguaria</t>
  </si>
  <si>
    <t>IBAGUÉ</t>
  </si>
  <si>
    <t>73001</t>
  </si>
  <si>
    <t>SAN ANTONIO DE LOS MICOS</t>
  </si>
  <si>
    <t>LÉRIDA</t>
  </si>
  <si>
    <t>73408</t>
  </si>
  <si>
    <t>Santa Helena</t>
  </si>
  <si>
    <t>VALLE DEL CAUCA</t>
  </si>
  <si>
    <t>76</t>
  </si>
  <si>
    <t>CALI</t>
  </si>
  <si>
    <t>76001</t>
  </si>
  <si>
    <t>Agua Blanca</t>
  </si>
  <si>
    <t>BUENAVENTURA</t>
  </si>
  <si>
    <t>76109</t>
  </si>
  <si>
    <t>Alberto Lleras Camargo</t>
  </si>
  <si>
    <t>Alfonso López</t>
  </si>
  <si>
    <t>EL CERRITO</t>
  </si>
  <si>
    <t>76248</t>
  </si>
  <si>
    <t>AMAIME</t>
  </si>
  <si>
    <t>ANDRES SANIN</t>
  </si>
  <si>
    <t>Barrio Alfonso López Michelsen</t>
  </si>
  <si>
    <t>BARRIO ANTONIO NARIÑO</t>
  </si>
  <si>
    <t>JAMUNDÍ</t>
  </si>
  <si>
    <t>76364</t>
  </si>
  <si>
    <t>Barrio Ciudadela Terranova</t>
  </si>
  <si>
    <t>Barrio Colombia</t>
  </si>
  <si>
    <t>Barrio El Cristal</t>
  </si>
  <si>
    <t>Barrio El Lido</t>
  </si>
  <si>
    <t>ANDALUCÍA</t>
  </si>
  <si>
    <t>76036</t>
  </si>
  <si>
    <t>BARRIO LA FLORESTA</t>
  </si>
  <si>
    <t>Barrio Oriente</t>
  </si>
  <si>
    <t>VIJES</t>
  </si>
  <si>
    <t>76869</t>
  </si>
  <si>
    <t>BARRIO VILLAESPERANZA</t>
  </si>
  <si>
    <t>BONANZA</t>
  </si>
  <si>
    <t>PALMIRA</t>
  </si>
  <si>
    <t>76520</t>
  </si>
  <si>
    <t>Buga</t>
  </si>
  <si>
    <t>Cabecera municipal</t>
  </si>
  <si>
    <t>SAN PEDRO</t>
  </si>
  <si>
    <t>76670</t>
  </si>
  <si>
    <t>Cali</t>
  </si>
  <si>
    <t>TRUJILLO</t>
  </si>
  <si>
    <t>76828</t>
  </si>
  <si>
    <t>Cañón de Garrapatas</t>
  </si>
  <si>
    <t>CALIMA</t>
  </si>
  <si>
    <t>76126</t>
  </si>
  <si>
    <t>CENTRO DEL RÍO BRAVO</t>
  </si>
  <si>
    <t>Citronela</t>
  </si>
  <si>
    <t>Comuna 10</t>
  </si>
  <si>
    <t>comuna 11</t>
  </si>
  <si>
    <t>Comuna 12</t>
  </si>
  <si>
    <t>Comuna 16 barrio antonio nariño</t>
  </si>
  <si>
    <t>Comuna 2</t>
  </si>
  <si>
    <t>Comuna 3</t>
  </si>
  <si>
    <t>CORREGIMIENTO DE CUMBIA</t>
  </si>
  <si>
    <t>YUMBO</t>
  </si>
  <si>
    <t>76892</t>
  </si>
  <si>
    <t>Dapa</t>
  </si>
  <si>
    <t>DAGUA</t>
  </si>
  <si>
    <t>76233</t>
  </si>
  <si>
    <t>DIGUA</t>
  </si>
  <si>
    <t>SEVILLA</t>
  </si>
  <si>
    <t>76736</t>
  </si>
  <si>
    <t>El  Rin</t>
  </si>
  <si>
    <t>EL ARENILLO</t>
  </si>
  <si>
    <t>TULUÁ</t>
  </si>
  <si>
    <t>76834</t>
  </si>
  <si>
    <t>EL CAIRO</t>
  </si>
  <si>
    <t>El Cauchal</t>
  </si>
  <si>
    <t>GUADALAJARA DE BUGA</t>
  </si>
  <si>
    <t>76111</t>
  </si>
  <si>
    <t>El Diamante</t>
  </si>
  <si>
    <t>El Edén</t>
  </si>
  <si>
    <t>El Mesón</t>
  </si>
  <si>
    <t>El Minuto</t>
  </si>
  <si>
    <t>EL REFUGIO</t>
  </si>
  <si>
    <t>ROLDANILLO</t>
  </si>
  <si>
    <t>76622</t>
  </si>
  <si>
    <t>EL REY</t>
  </si>
  <si>
    <t>El Rodeo</t>
  </si>
  <si>
    <t>El rosario</t>
  </si>
  <si>
    <t>El Saman</t>
  </si>
  <si>
    <t>El Tigre</t>
  </si>
  <si>
    <t>EL TRIUNFO</t>
  </si>
  <si>
    <t>Guadualejo</t>
  </si>
  <si>
    <t>KM 55</t>
  </si>
  <si>
    <t>La Aventura</t>
  </si>
  <si>
    <t>LA COLINA</t>
  </si>
  <si>
    <t>LA COLONIA</t>
  </si>
  <si>
    <t>LA GLORIA</t>
  </si>
  <si>
    <t>La Independencia</t>
  </si>
  <si>
    <t>BUGALAGRANDE</t>
  </si>
  <si>
    <t>76113</t>
  </si>
  <si>
    <t>LA MAGDALENA</t>
  </si>
  <si>
    <t>La Playita</t>
  </si>
  <si>
    <t>La Tulia</t>
  </si>
  <si>
    <t>LAS CHORRERAS</t>
  </si>
  <si>
    <t>Llano Verde</t>
  </si>
  <si>
    <t>LLERAS CAMARGO</t>
  </si>
  <si>
    <t>FLORIDA</t>
  </si>
  <si>
    <t>76275</t>
  </si>
  <si>
    <t>LOMA GORDA</t>
  </si>
  <si>
    <t>LOMA LA LINDA</t>
  </si>
  <si>
    <t>Los Naranjos</t>
  </si>
  <si>
    <t>Manuela Beltrán</t>
  </si>
  <si>
    <t>Montechino</t>
  </si>
  <si>
    <t>NUEVA GRANADA</t>
  </si>
  <si>
    <t>PARAGUITAS</t>
  </si>
  <si>
    <t>Petecuy</t>
  </si>
  <si>
    <t>PRADERA</t>
  </si>
  <si>
    <t>Puente cucaracha</t>
  </si>
  <si>
    <t>Puertas del Sol</t>
  </si>
  <si>
    <t>San Francisco de Asís</t>
  </si>
  <si>
    <t>San Joaquin</t>
  </si>
  <si>
    <t>San Joaquín</t>
  </si>
  <si>
    <t>RIOFRÍO</t>
  </si>
  <si>
    <t>76616</t>
  </si>
  <si>
    <t>SAN JORGE</t>
  </si>
  <si>
    <t>santa rosa</t>
  </si>
  <si>
    <t>Se dispersaron a varias regiones del municipio.</t>
  </si>
  <si>
    <t>SECTOR CENTRO</t>
  </si>
  <si>
    <t>SENDO</t>
  </si>
  <si>
    <t>Tequendama</t>
  </si>
  <si>
    <t>UNIÓN CASCAJERO</t>
  </si>
  <si>
    <t>LA CUMBRE</t>
  </si>
  <si>
    <t>76377</t>
  </si>
  <si>
    <t>Yumbo</t>
  </si>
  <si>
    <t>Yumbó</t>
  </si>
  <si>
    <t>Zabaleta</t>
  </si>
  <si>
    <t>VAUPÉS</t>
  </si>
  <si>
    <t>97</t>
  </si>
  <si>
    <t>MITÚ</t>
  </si>
  <si>
    <t>97001</t>
  </si>
  <si>
    <t>Bocas del Yi</t>
  </si>
  <si>
    <t>CARURÚ</t>
  </si>
  <si>
    <t>97161</t>
  </si>
  <si>
    <t>Resguardo Ñamu</t>
  </si>
  <si>
    <t>VICHADA</t>
  </si>
  <si>
    <t>99</t>
  </si>
  <si>
    <t>CUMARIBO</t>
  </si>
  <si>
    <t>99773</t>
  </si>
  <si>
    <t>SAN JOSÉ DE OCUNE</t>
  </si>
  <si>
    <t>REVISION</t>
  </si>
  <si>
    <t>CODVEREDA</t>
  </si>
  <si>
    <t>SCORE</t>
  </si>
  <si>
    <t>No se tiene certeza</t>
  </si>
  <si>
    <t>NO</t>
  </si>
  <si>
    <t>OK</t>
  </si>
  <si>
    <t>20 de julio</t>
  </si>
  <si>
    <t>Prado</t>
  </si>
  <si>
    <t>El Salado</t>
  </si>
  <si>
    <t>05837021</t>
  </si>
  <si>
    <t>San Juan de Urabá</t>
  </si>
  <si>
    <t>05854007</t>
  </si>
  <si>
    <t>05736009</t>
  </si>
  <si>
    <t>05282024</t>
  </si>
  <si>
    <t>Timiza</t>
  </si>
  <si>
    <t>Rincón de Suba</t>
  </si>
  <si>
    <t>La Victoria</t>
  </si>
  <si>
    <t>Barú</t>
  </si>
  <si>
    <t>13001001</t>
  </si>
  <si>
    <t>San Francisco</t>
  </si>
  <si>
    <t>13244056</t>
  </si>
  <si>
    <t>La Ururía</t>
  </si>
  <si>
    <t>15514006</t>
  </si>
  <si>
    <t>Monte Negro</t>
  </si>
  <si>
    <t>85139029</t>
  </si>
  <si>
    <t>La Esmeralda</t>
  </si>
  <si>
    <t>41615027</t>
  </si>
  <si>
    <t>El Libano</t>
  </si>
  <si>
    <t>41020008</t>
  </si>
  <si>
    <t>44378005</t>
  </si>
  <si>
    <t>Vereda Bella Vista</t>
  </si>
  <si>
    <t>47288007</t>
  </si>
  <si>
    <t>Vereda Cerro Azul</t>
  </si>
  <si>
    <t>47053013</t>
  </si>
  <si>
    <t>Miraflores</t>
  </si>
  <si>
    <t>Vereda Arenales</t>
  </si>
  <si>
    <t>50150002</t>
  </si>
  <si>
    <t>Vereda Guacasias</t>
  </si>
  <si>
    <t>99624004</t>
  </si>
  <si>
    <t>52399030</t>
  </si>
  <si>
    <t>Guayacana</t>
  </si>
  <si>
    <t>52835005</t>
  </si>
  <si>
    <t>Ángeles</t>
  </si>
  <si>
    <t>El Remolino</t>
  </si>
  <si>
    <t>52786036</t>
  </si>
  <si>
    <t>Tamasagra II</t>
  </si>
  <si>
    <t>54800086</t>
  </si>
  <si>
    <t>86757050</t>
  </si>
  <si>
    <t>Vereda Loro Uno</t>
  </si>
  <si>
    <t>86865064</t>
  </si>
  <si>
    <t>18756160</t>
  </si>
  <si>
    <t>Santana</t>
  </si>
  <si>
    <t>86568026</t>
  </si>
  <si>
    <t>70001018</t>
  </si>
  <si>
    <t>73124003</t>
  </si>
  <si>
    <t>Aguablanca</t>
  </si>
  <si>
    <t>Antonio Nariño</t>
  </si>
  <si>
    <t>El Cristal</t>
  </si>
  <si>
    <t>El Lido</t>
  </si>
  <si>
    <t>76892018</t>
  </si>
  <si>
    <t>Dagua</t>
  </si>
  <si>
    <t>76834003</t>
  </si>
  <si>
    <t>El Rosarío</t>
  </si>
  <si>
    <t>76248007</t>
  </si>
  <si>
    <t>76109019</t>
  </si>
  <si>
    <t>La Ventura</t>
  </si>
  <si>
    <t>76364006</t>
  </si>
  <si>
    <t>Chorreras</t>
  </si>
  <si>
    <t>76100006</t>
  </si>
  <si>
    <t>Vereda Loma Gorda</t>
  </si>
  <si>
    <t>76275018</t>
  </si>
  <si>
    <t>Los Naranjos I</t>
  </si>
  <si>
    <t>Puerta del Sol</t>
  </si>
  <si>
    <t>76109021</t>
  </si>
  <si>
    <t>54680010</t>
  </si>
  <si>
    <t>Zabaletas</t>
  </si>
  <si>
    <t>76109007</t>
  </si>
  <si>
    <t>91263900</t>
  </si>
  <si>
    <t>05001900</t>
  </si>
  <si>
    <t>05440900</t>
  </si>
  <si>
    <t>05490900</t>
  </si>
  <si>
    <t>05659900</t>
  </si>
  <si>
    <t>81794900</t>
  </si>
  <si>
    <t>11001900</t>
  </si>
  <si>
    <t>13001900</t>
  </si>
  <si>
    <t>17001900</t>
  </si>
  <si>
    <t>19001900</t>
  </si>
  <si>
    <t>20001900</t>
  </si>
  <si>
    <t>23001900</t>
  </si>
  <si>
    <t>25754900</t>
  </si>
  <si>
    <t>41206900</t>
  </si>
  <si>
    <t>41001900</t>
  </si>
  <si>
    <t>44110900</t>
  </si>
  <si>
    <t>47001900</t>
  </si>
  <si>
    <t>52079900</t>
  </si>
  <si>
    <t>52356900</t>
  </si>
  <si>
    <t>52835900</t>
  </si>
  <si>
    <t>52001900</t>
  </si>
  <si>
    <t>52678900</t>
  </si>
  <si>
    <t>52418900</t>
  </si>
  <si>
    <t>63130900</t>
  </si>
  <si>
    <t>66001900</t>
  </si>
  <si>
    <t>66440900</t>
  </si>
  <si>
    <t>66594900</t>
  </si>
  <si>
    <t>68001900</t>
  </si>
  <si>
    <t>76001900</t>
  </si>
  <si>
    <t>76109900</t>
  </si>
  <si>
    <t>76233900</t>
  </si>
  <si>
    <t>76246900</t>
  </si>
  <si>
    <t>76111900</t>
  </si>
  <si>
    <t>76892900</t>
  </si>
  <si>
    <t>Chinita</t>
  </si>
  <si>
    <t>05045003</t>
  </si>
  <si>
    <t>05086003</t>
  </si>
  <si>
    <t>Las Colinas</t>
  </si>
  <si>
    <t>Los Alamos</t>
  </si>
  <si>
    <t>Robledo</t>
  </si>
  <si>
    <t>Cáceres</t>
  </si>
  <si>
    <t>05120900</t>
  </si>
  <si>
    <t>Segovia</t>
  </si>
  <si>
    <t>05736900</t>
  </si>
  <si>
    <t>Vallehuelos</t>
  </si>
  <si>
    <t>81736900</t>
  </si>
  <si>
    <t>Gaitán</t>
  </si>
  <si>
    <t>Bogotá, D.C.</t>
  </si>
  <si>
    <t>Puerto Badel</t>
  </si>
  <si>
    <t>13052011</t>
  </si>
  <si>
    <t>Rocha</t>
  </si>
  <si>
    <t>13052022</t>
  </si>
  <si>
    <t>Vereda Cabecera Municipal</t>
  </si>
  <si>
    <t>20750000</t>
  </si>
  <si>
    <t>Tres Piedras</t>
  </si>
  <si>
    <t>23001147</t>
  </si>
  <si>
    <t>94001012</t>
  </si>
  <si>
    <t>Pacarní</t>
  </si>
  <si>
    <t>41797014</t>
  </si>
  <si>
    <t>Puerto Bolívar</t>
  </si>
  <si>
    <t>44847042</t>
  </si>
  <si>
    <t>Campana Nuevo</t>
  </si>
  <si>
    <t>44090002</t>
  </si>
  <si>
    <t>Cucurumana</t>
  </si>
  <si>
    <t>44001018</t>
  </si>
  <si>
    <t>47745004</t>
  </si>
  <si>
    <t>Los Fundadores</t>
  </si>
  <si>
    <t>50686900</t>
  </si>
  <si>
    <t>El dorado</t>
  </si>
  <si>
    <t>50270900</t>
  </si>
  <si>
    <t>Herrera</t>
  </si>
  <si>
    <t>52835004</t>
  </si>
  <si>
    <t>Bocas de Satinga</t>
  </si>
  <si>
    <t>52490900</t>
  </si>
  <si>
    <t>La Ciudadela</t>
  </si>
  <si>
    <t>Iglesia</t>
  </si>
  <si>
    <t>52240011</t>
  </si>
  <si>
    <t>La Montaña</t>
  </si>
  <si>
    <t>52540042</t>
  </si>
  <si>
    <t>La Gabarra</t>
  </si>
  <si>
    <t>54810061</t>
  </si>
  <si>
    <t>Vereda Casco Urbano</t>
  </si>
  <si>
    <t>86755003</t>
  </si>
  <si>
    <t>Quinchía</t>
  </si>
  <si>
    <t>Sabana de Torres</t>
  </si>
  <si>
    <t>68655900</t>
  </si>
  <si>
    <t>70235002</t>
  </si>
  <si>
    <t>73168092</t>
  </si>
  <si>
    <t>Buenaventura</t>
  </si>
  <si>
    <t>76520900</t>
  </si>
  <si>
    <t>La  Floresta</t>
  </si>
  <si>
    <t>76111017</t>
  </si>
  <si>
    <t>Jamundí</t>
  </si>
  <si>
    <t>76364900</t>
  </si>
  <si>
    <t>Ríobravo</t>
  </si>
  <si>
    <t>76126001</t>
  </si>
  <si>
    <t>Combia</t>
  </si>
  <si>
    <t>76520011</t>
  </si>
  <si>
    <t>Arenillo</t>
  </si>
  <si>
    <t>76563001</t>
  </si>
  <si>
    <t>Cascajero</t>
  </si>
  <si>
    <t>76113007</t>
  </si>
  <si>
    <t>Eliminar CUMARIBO</t>
  </si>
  <si>
    <t>99773074</t>
  </si>
  <si>
    <t>update catalogos.geo set codigo='</t>
  </si>
  <si>
    <t>' where id_geo=</t>
  </si>
  <si>
    <t>SQL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</si>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</sst>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Arial"/>
    </font>
    <font>
      <sz val="12"/>
      <color theme="1"/>
      <name val="Calibri"/>
    </font>
    <font>
      <sz val="12"/>
      <name val="Arial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3" borderId="0" xfId="0" applyFont="1" applyFill="1"/>
    <xf numFmtId="0" fontId="2" fillId="4" borderId="0" xfId="0" applyFont="1" applyFill="1"/>
    <xf numFmtId="0" fontId="0" fillId="7" borderId="0" xfId="0" applyFill="1"/>
    <xf numFmtId="0" fontId="1" fillId="7" borderId="0" xfId="0" applyFont="1" applyFill="1"/>
    <xf numFmtId="0" fontId="0" fillId="7" borderId="0" xfId="0" applyNumberFormat="1" applyFont="1" applyFill="1" applyAlignment="1"/>
    <xf numFmtId="0" fontId="4" fillId="6" borderId="0" xfId="0" applyFont="1" applyFill="1"/>
    <xf numFmtId="0" fontId="4" fillId="2" borderId="1" xfId="0" applyFont="1" applyFill="1" applyBorder="1"/>
    <xf numFmtId="0" fontId="3" fillId="5" borderId="0" xfId="0" applyFont="1" applyFill="1" applyAlignment="1"/>
    <xf numFmtId="49" fontId="3" fillId="5" borderId="0" xfId="0" applyNumberFormat="1" applyFont="1" applyFill="1" applyAlignment="1"/>
    <xf numFmtId="0" fontId="4" fillId="7" borderId="0" xfId="0" applyFont="1" applyFill="1"/>
    <xf numFmtId="49" fontId="3" fillId="7" borderId="0" xfId="0" applyNumberFormat="1" applyFont="1" applyFill="1" applyAlignment="1"/>
    <xf numFmtId="0" fontId="5" fillId="3" borderId="0" xfId="0" applyFont="1" applyFill="1"/>
    <xf numFmtId="0" fontId="4" fillId="3" borderId="0" xfId="0" applyFont="1" applyFill="1"/>
    <xf numFmtId="49" fontId="4" fillId="3" borderId="0" xfId="0" applyNumberFormat="1" applyFont="1" applyFill="1"/>
    <xf numFmtId="0" fontId="0" fillId="0" borderId="0" xfId="0" quotePrefix="1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sult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BA00-AEA9-4428-A88D-0B31ED11AFB0}">
  <dimension ref="A1:S470"/>
  <sheetViews>
    <sheetView tabSelected="1" topLeftCell="C450" zoomScale="106" zoomScaleNormal="55" workbookViewId="0">
      <selection activeCell="M2" sqref="M2:M470"/>
    </sheetView>
  </sheetViews>
  <sheetFormatPr baseColWidth="10" defaultColWidth="8.7109375" defaultRowHeight="16" x14ac:dyDescent="0.2"/>
  <cols>
    <col min="1" max="1" width="18.42578125" bestFit="1" customWidth="1"/>
    <col min="2" max="2" width="11.28515625" bestFit="1" customWidth="1"/>
    <col min="3" max="3" width="7.7109375" bestFit="1" customWidth="1"/>
    <col min="4" max="4" width="24.140625" bestFit="1" customWidth="1"/>
    <col min="5" max="5" width="10.5703125" bestFit="1" customWidth="1"/>
    <col min="6" max="6" width="7.140625" bestFit="1" customWidth="1"/>
    <col min="8" max="8" width="5.85546875" bestFit="1" customWidth="1"/>
    <col min="9" max="9" width="6.140625" bestFit="1" customWidth="1"/>
    <col min="10" max="10" width="23.140625" bestFit="1" customWidth="1"/>
    <col min="11" max="11" width="12.140625" bestFit="1" customWidth="1"/>
    <col min="12" max="12" width="7.140625" bestFit="1" customWidth="1"/>
    <col min="13" max="13" width="16.42578125" bestFit="1" customWidth="1"/>
  </cols>
  <sheetData>
    <row r="1" spans="1:1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8" t="s">
        <v>900</v>
      </c>
      <c r="K1" s="9" t="s">
        <v>901</v>
      </c>
      <c r="L1" s="8" t="s">
        <v>902</v>
      </c>
      <c r="M1" t="s">
        <v>1084</v>
      </c>
      <c r="N1" t="s">
        <v>1083</v>
      </c>
      <c r="O1" t="s">
        <v>1081</v>
      </c>
      <c r="S1" s="15" t="s">
        <v>1082</v>
      </c>
    </row>
    <row r="2" spans="1:19" x14ac:dyDescent="0.2">
      <c r="A2" s="10" t="s">
        <v>9</v>
      </c>
      <c r="B2" s="10" t="s">
        <v>10</v>
      </c>
      <c r="C2" s="10">
        <v>31</v>
      </c>
      <c r="D2" s="10" t="s">
        <v>11</v>
      </c>
      <c r="E2" s="10" t="s">
        <v>12</v>
      </c>
      <c r="F2" s="10">
        <v>1134</v>
      </c>
      <c r="G2" s="10" t="s">
        <v>38</v>
      </c>
      <c r="H2" s="10">
        <v>37951</v>
      </c>
      <c r="I2" s="10" t="s">
        <v>6</v>
      </c>
      <c r="J2" s="3" t="s">
        <v>903</v>
      </c>
      <c r="K2" s="11" t="s">
        <v>904</v>
      </c>
      <c r="L2" s="3">
        <v>90.48</v>
      </c>
      <c r="M2" t="str">
        <f>IF(K2="NO",P2,"")</f>
        <v>$geo[37951]=1134;</v>
      </c>
      <c r="N2" t="str">
        <f>IF(K2="NO","",O2)</f>
        <v/>
      </c>
      <c r="O2" t="str">
        <f>$O$1&amp;K2&amp;$S$1&amp;H2&amp;";"</f>
        <v>update catalogos.geo set codigo='NO' where id_geo=37951;</v>
      </c>
      <c r="P2" t="str">
        <f>"$geo["&amp;H2&amp;"]="&amp;F2&amp;";"</f>
        <v>$geo[37951]=1134;</v>
      </c>
    </row>
    <row r="3" spans="1:19" x14ac:dyDescent="0.2">
      <c r="A3" s="10" t="s">
        <v>9</v>
      </c>
      <c r="B3" s="10" t="s">
        <v>10</v>
      </c>
      <c r="C3" s="10">
        <v>31</v>
      </c>
      <c r="D3" s="10" t="s">
        <v>42</v>
      </c>
      <c r="E3" s="10" t="s">
        <v>43</v>
      </c>
      <c r="F3" s="10">
        <v>1125</v>
      </c>
      <c r="G3" s="10" t="s">
        <v>42</v>
      </c>
      <c r="H3" s="10">
        <v>38044</v>
      </c>
      <c r="I3" s="10" t="s">
        <v>6</v>
      </c>
      <c r="J3" s="3" t="s">
        <v>905</v>
      </c>
      <c r="K3" s="11" t="s">
        <v>977</v>
      </c>
      <c r="L3" s="3">
        <v>100</v>
      </c>
      <c r="M3" t="str">
        <f t="shared" ref="M3:M32" si="0">IF(K3="NO",P3,"")</f>
        <v/>
      </c>
      <c r="N3" t="str">
        <f t="shared" ref="N3:N32" si="1">IF(K3="NO","",O3)</f>
        <v>update catalogos.geo set codigo='91263900' where id_geo=38044;</v>
      </c>
      <c r="O3" t="str">
        <f t="shared" ref="O3:O32" si="2">$O$1&amp;K3&amp;$S$1&amp;H3&amp;";"</f>
        <v>update catalogos.geo set codigo='91263900' where id_geo=38044;</v>
      </c>
      <c r="P3" t="str">
        <f t="shared" ref="P3:P32" si="3">"$geo["&amp;H3&amp;"]="&amp;F3&amp;";"</f>
        <v>$geo[38044]=1125;</v>
      </c>
    </row>
    <row r="4" spans="1:19" x14ac:dyDescent="0.2">
      <c r="A4" s="10" t="s">
        <v>9</v>
      </c>
      <c r="B4" s="10" t="s">
        <v>10</v>
      </c>
      <c r="C4" s="10">
        <v>31</v>
      </c>
      <c r="D4" s="10" t="s">
        <v>39</v>
      </c>
      <c r="E4" s="10" t="s">
        <v>40</v>
      </c>
      <c r="F4" s="10">
        <v>1126</v>
      </c>
      <c r="G4" s="10" t="s">
        <v>61</v>
      </c>
      <c r="H4" s="10">
        <v>38949</v>
      </c>
      <c r="I4" s="10" t="s">
        <v>6</v>
      </c>
      <c r="J4" s="3" t="s">
        <v>903</v>
      </c>
      <c r="K4" s="11" t="s">
        <v>904</v>
      </c>
      <c r="L4" s="3">
        <v>90</v>
      </c>
      <c r="M4" t="str">
        <f t="shared" si="0"/>
        <v>$geo[38949]=1126;</v>
      </c>
      <c r="N4" t="str">
        <f t="shared" si="1"/>
        <v/>
      </c>
      <c r="O4" t="str">
        <f t="shared" si="2"/>
        <v>update catalogos.geo set codigo='NO' where id_geo=38949;</v>
      </c>
      <c r="P4" t="str">
        <f t="shared" si="3"/>
        <v>$geo[38949]=1126;</v>
      </c>
    </row>
    <row r="5" spans="1:19" x14ac:dyDescent="0.2">
      <c r="A5" s="10" t="s">
        <v>66</v>
      </c>
      <c r="B5" s="10" t="s">
        <v>67</v>
      </c>
      <c r="C5" s="10">
        <v>3</v>
      </c>
      <c r="D5" s="10" t="s">
        <v>68</v>
      </c>
      <c r="E5" s="10" t="s">
        <v>69</v>
      </c>
      <c r="F5" s="10">
        <v>36</v>
      </c>
      <c r="G5" s="10" t="s">
        <v>70</v>
      </c>
      <c r="H5" s="10">
        <v>39083</v>
      </c>
      <c r="I5" s="10" t="s">
        <v>6</v>
      </c>
      <c r="J5" s="3" t="s">
        <v>906</v>
      </c>
      <c r="K5" s="11" t="s">
        <v>978</v>
      </c>
      <c r="L5" s="3">
        <v>90.59</v>
      </c>
      <c r="M5" t="str">
        <f t="shared" si="0"/>
        <v/>
      </c>
      <c r="N5" t="str">
        <f t="shared" si="1"/>
        <v>update catalogos.geo set codigo='05001900' where id_geo=39083;</v>
      </c>
      <c r="O5" t="str">
        <f t="shared" si="2"/>
        <v>update catalogos.geo set codigo='05001900' where id_geo=39083;</v>
      </c>
      <c r="P5" t="str">
        <f t="shared" si="3"/>
        <v>$geo[39083]=36;</v>
      </c>
    </row>
    <row r="6" spans="1:19" x14ac:dyDescent="0.2">
      <c r="A6" s="10" t="s">
        <v>66</v>
      </c>
      <c r="B6" s="10" t="s">
        <v>67</v>
      </c>
      <c r="C6" s="10">
        <v>3</v>
      </c>
      <c r="D6" s="10" t="s">
        <v>68</v>
      </c>
      <c r="E6" s="10" t="s">
        <v>69</v>
      </c>
      <c r="F6" s="10">
        <v>36</v>
      </c>
      <c r="G6" s="10" t="s">
        <v>83</v>
      </c>
      <c r="H6" s="10">
        <v>38979</v>
      </c>
      <c r="I6" s="10" t="s">
        <v>6</v>
      </c>
      <c r="J6" s="3" t="s">
        <v>905</v>
      </c>
      <c r="K6" s="11" t="s">
        <v>978</v>
      </c>
      <c r="L6" s="3">
        <v>100</v>
      </c>
      <c r="M6" t="str">
        <f t="shared" si="0"/>
        <v/>
      </c>
      <c r="N6" t="str">
        <f t="shared" si="1"/>
        <v>update catalogos.geo set codigo='05001900' where id_geo=38979;</v>
      </c>
      <c r="O6" t="str">
        <f t="shared" si="2"/>
        <v>update catalogos.geo set codigo='05001900' where id_geo=38979;</v>
      </c>
      <c r="P6" t="str">
        <f t="shared" si="3"/>
        <v>$geo[38979]=36;</v>
      </c>
    </row>
    <row r="7" spans="1:19" x14ac:dyDescent="0.2">
      <c r="A7" s="10" t="s">
        <v>66</v>
      </c>
      <c r="B7" s="10" t="s">
        <v>67</v>
      </c>
      <c r="C7" s="10">
        <v>3</v>
      </c>
      <c r="D7" s="10" t="s">
        <v>68</v>
      </c>
      <c r="E7" s="10" t="s">
        <v>69</v>
      </c>
      <c r="F7" s="10">
        <v>36</v>
      </c>
      <c r="G7" s="10" t="s">
        <v>88</v>
      </c>
      <c r="H7" s="10">
        <v>37695</v>
      </c>
      <c r="I7" s="10" t="s">
        <v>6</v>
      </c>
      <c r="J7" s="3" t="s">
        <v>905</v>
      </c>
      <c r="K7" s="11" t="s">
        <v>978</v>
      </c>
      <c r="L7" s="3">
        <v>92</v>
      </c>
      <c r="M7" t="str">
        <f t="shared" si="0"/>
        <v/>
      </c>
      <c r="N7" t="str">
        <f t="shared" si="1"/>
        <v>update catalogos.geo set codigo='05001900' where id_geo=37695;</v>
      </c>
      <c r="O7" t="str">
        <f t="shared" si="2"/>
        <v>update catalogos.geo set codigo='05001900' where id_geo=37695;</v>
      </c>
      <c r="P7" t="str">
        <f t="shared" si="3"/>
        <v>$geo[37695]=36;</v>
      </c>
    </row>
    <row r="8" spans="1:19" x14ac:dyDescent="0.2">
      <c r="A8" s="10" t="s">
        <v>66</v>
      </c>
      <c r="B8" s="10" t="s">
        <v>67</v>
      </c>
      <c r="C8" s="10">
        <v>3</v>
      </c>
      <c r="D8" s="10" t="s">
        <v>68</v>
      </c>
      <c r="E8" s="10" t="s">
        <v>69</v>
      </c>
      <c r="F8" s="10">
        <v>36</v>
      </c>
      <c r="G8" s="10" t="s">
        <v>89</v>
      </c>
      <c r="H8" s="10">
        <v>38039</v>
      </c>
      <c r="I8" s="10" t="s">
        <v>6</v>
      </c>
      <c r="J8" s="3" t="s">
        <v>905</v>
      </c>
      <c r="K8" s="11" t="s">
        <v>978</v>
      </c>
      <c r="L8" s="3">
        <v>92.5</v>
      </c>
      <c r="M8" t="str">
        <f t="shared" si="0"/>
        <v/>
      </c>
      <c r="N8" t="str">
        <f t="shared" si="1"/>
        <v>update catalogos.geo set codigo='05001900' where id_geo=38039;</v>
      </c>
      <c r="O8" t="str">
        <f t="shared" si="2"/>
        <v>update catalogos.geo set codigo='05001900' where id_geo=38039;</v>
      </c>
      <c r="P8" t="str">
        <f t="shared" si="3"/>
        <v>$geo[38039]=36;</v>
      </c>
    </row>
    <row r="9" spans="1:19" x14ac:dyDescent="0.2">
      <c r="A9" s="10" t="s">
        <v>66</v>
      </c>
      <c r="B9" s="10" t="s">
        <v>67</v>
      </c>
      <c r="C9" s="10">
        <v>3</v>
      </c>
      <c r="D9" s="10" t="s">
        <v>68</v>
      </c>
      <c r="E9" s="10" t="s">
        <v>69</v>
      </c>
      <c r="F9" s="10">
        <v>36</v>
      </c>
      <c r="G9" s="10" t="s">
        <v>90</v>
      </c>
      <c r="H9" s="10">
        <v>37782</v>
      </c>
      <c r="I9" s="10" t="s">
        <v>6</v>
      </c>
      <c r="J9" s="3" t="s">
        <v>907</v>
      </c>
      <c r="K9" s="11" t="s">
        <v>978</v>
      </c>
      <c r="L9" s="3">
        <v>91.98</v>
      </c>
      <c r="M9" t="str">
        <f t="shared" si="0"/>
        <v/>
      </c>
      <c r="N9" t="str">
        <f t="shared" si="1"/>
        <v>update catalogos.geo set codigo='05001900' where id_geo=37782;</v>
      </c>
      <c r="O9" t="str">
        <f t="shared" si="2"/>
        <v>update catalogos.geo set codigo='05001900' where id_geo=37782;</v>
      </c>
      <c r="P9" t="str">
        <f t="shared" si="3"/>
        <v>$geo[37782]=36;</v>
      </c>
    </row>
    <row r="10" spans="1:19" x14ac:dyDescent="0.2">
      <c r="A10" s="10" t="s">
        <v>66</v>
      </c>
      <c r="B10" s="10" t="s">
        <v>67</v>
      </c>
      <c r="C10" s="10">
        <v>3</v>
      </c>
      <c r="D10" s="10" t="s">
        <v>68</v>
      </c>
      <c r="E10" s="10" t="s">
        <v>69</v>
      </c>
      <c r="F10" s="10">
        <v>36</v>
      </c>
      <c r="G10" s="10" t="s">
        <v>98</v>
      </c>
      <c r="H10" s="10">
        <v>38040</v>
      </c>
      <c r="I10" s="10" t="s">
        <v>6</v>
      </c>
      <c r="J10" s="3" t="s">
        <v>905</v>
      </c>
      <c r="K10" s="11" t="s">
        <v>978</v>
      </c>
      <c r="L10" s="3">
        <v>92.5</v>
      </c>
      <c r="M10" t="str">
        <f t="shared" si="0"/>
        <v/>
      </c>
      <c r="N10" t="str">
        <f t="shared" si="1"/>
        <v>update catalogos.geo set codigo='05001900' where id_geo=38040;</v>
      </c>
      <c r="O10" t="str">
        <f t="shared" si="2"/>
        <v>update catalogos.geo set codigo='05001900' where id_geo=38040;</v>
      </c>
      <c r="P10" t="str">
        <f t="shared" si="3"/>
        <v>$geo[38040]=36;</v>
      </c>
    </row>
    <row r="11" spans="1:19" x14ac:dyDescent="0.2">
      <c r="A11" s="10" t="s">
        <v>66</v>
      </c>
      <c r="B11" s="10" t="s">
        <v>67</v>
      </c>
      <c r="C11" s="10">
        <v>3</v>
      </c>
      <c r="D11" s="10" t="s">
        <v>68</v>
      </c>
      <c r="E11" s="10" t="s">
        <v>69</v>
      </c>
      <c r="F11" s="10">
        <v>36</v>
      </c>
      <c r="G11" s="10" t="s">
        <v>99</v>
      </c>
      <c r="H11" s="10">
        <v>37673</v>
      </c>
      <c r="I11" s="10" t="s">
        <v>6</v>
      </c>
      <c r="J11" s="3" t="s">
        <v>905</v>
      </c>
      <c r="K11" s="11" t="s">
        <v>978</v>
      </c>
      <c r="L11" s="3">
        <v>92</v>
      </c>
      <c r="M11" t="str">
        <f t="shared" si="0"/>
        <v/>
      </c>
      <c r="N11" t="str">
        <f t="shared" si="1"/>
        <v>update catalogos.geo set codigo='05001900' where id_geo=37673;</v>
      </c>
      <c r="O11" t="str">
        <f t="shared" si="2"/>
        <v>update catalogos.geo set codigo='05001900' where id_geo=37673;</v>
      </c>
      <c r="P11" t="str">
        <f t="shared" si="3"/>
        <v>$geo[37673]=36;</v>
      </c>
    </row>
    <row r="12" spans="1:19" x14ac:dyDescent="0.2">
      <c r="A12" s="10" t="s">
        <v>66</v>
      </c>
      <c r="B12" s="10" t="s">
        <v>67</v>
      </c>
      <c r="C12" s="10">
        <v>3</v>
      </c>
      <c r="D12" s="10" t="s">
        <v>68</v>
      </c>
      <c r="E12" s="10" t="s">
        <v>69</v>
      </c>
      <c r="F12" s="10">
        <v>36</v>
      </c>
      <c r="G12" s="10" t="s">
        <v>103</v>
      </c>
      <c r="H12" s="10">
        <v>37783</v>
      </c>
      <c r="I12" s="10" t="s">
        <v>6</v>
      </c>
      <c r="J12" s="3" t="s">
        <v>905</v>
      </c>
      <c r="K12" s="11" t="s">
        <v>978</v>
      </c>
      <c r="L12" s="3">
        <v>91.43</v>
      </c>
      <c r="M12" t="str">
        <f t="shared" si="0"/>
        <v/>
      </c>
      <c r="N12" t="str">
        <f t="shared" si="1"/>
        <v>update catalogos.geo set codigo='05001900' where id_geo=37783;</v>
      </c>
      <c r="O12" t="str">
        <f t="shared" si="2"/>
        <v>update catalogos.geo set codigo='05001900' where id_geo=37783;</v>
      </c>
      <c r="P12" t="str">
        <f t="shared" si="3"/>
        <v>$geo[37783]=36;</v>
      </c>
    </row>
    <row r="13" spans="1:19" x14ac:dyDescent="0.2">
      <c r="A13" s="10" t="s">
        <v>66</v>
      </c>
      <c r="B13" s="10" t="s">
        <v>67</v>
      </c>
      <c r="C13" s="10">
        <v>3</v>
      </c>
      <c r="D13" s="10" t="s">
        <v>68</v>
      </c>
      <c r="E13" s="10" t="s">
        <v>69</v>
      </c>
      <c r="F13" s="10">
        <v>36</v>
      </c>
      <c r="G13" s="10" t="s">
        <v>104</v>
      </c>
      <c r="H13" s="10">
        <v>38037</v>
      </c>
      <c r="I13" s="10" t="s">
        <v>6</v>
      </c>
      <c r="J13" s="3" t="s">
        <v>905</v>
      </c>
      <c r="K13" s="11" t="s">
        <v>978</v>
      </c>
      <c r="L13" s="3">
        <v>92.5</v>
      </c>
      <c r="M13" t="str">
        <f t="shared" si="0"/>
        <v/>
      </c>
      <c r="N13" t="str">
        <f t="shared" si="1"/>
        <v>update catalogos.geo set codigo='05001900' where id_geo=38037;</v>
      </c>
      <c r="O13" t="str">
        <f t="shared" si="2"/>
        <v>update catalogos.geo set codigo='05001900' where id_geo=38037;</v>
      </c>
      <c r="P13" t="str">
        <f t="shared" si="3"/>
        <v>$geo[38037]=36;</v>
      </c>
    </row>
    <row r="14" spans="1:19" x14ac:dyDescent="0.2">
      <c r="A14" s="10" t="s">
        <v>66</v>
      </c>
      <c r="B14" s="10" t="s">
        <v>67</v>
      </c>
      <c r="C14" s="10">
        <v>3</v>
      </c>
      <c r="D14" s="10" t="s">
        <v>68</v>
      </c>
      <c r="E14" s="10" t="s">
        <v>69</v>
      </c>
      <c r="F14" s="10">
        <v>36</v>
      </c>
      <c r="G14" s="10" t="s">
        <v>105</v>
      </c>
      <c r="H14" s="10">
        <v>39031</v>
      </c>
      <c r="I14" s="10" t="s">
        <v>6</v>
      </c>
      <c r="J14" s="3" t="s">
        <v>905</v>
      </c>
      <c r="K14" s="11" t="s">
        <v>978</v>
      </c>
      <c r="L14" s="3">
        <v>100</v>
      </c>
      <c r="M14" t="str">
        <f t="shared" si="0"/>
        <v/>
      </c>
      <c r="N14" t="str">
        <f t="shared" si="1"/>
        <v>update catalogos.geo set codigo='05001900' where id_geo=39031;</v>
      </c>
      <c r="O14" t="str">
        <f t="shared" si="2"/>
        <v>update catalogos.geo set codigo='05001900' where id_geo=39031;</v>
      </c>
      <c r="P14" t="str">
        <f t="shared" si="3"/>
        <v>$geo[39031]=36;</v>
      </c>
    </row>
    <row r="15" spans="1:19" x14ac:dyDescent="0.2">
      <c r="A15" s="10" t="s">
        <v>66</v>
      </c>
      <c r="B15" s="10" t="s">
        <v>67</v>
      </c>
      <c r="C15" s="10">
        <v>3</v>
      </c>
      <c r="D15" s="10" t="s">
        <v>68</v>
      </c>
      <c r="E15" s="10" t="s">
        <v>69</v>
      </c>
      <c r="F15" s="10">
        <v>36</v>
      </c>
      <c r="G15" s="10" t="s">
        <v>107</v>
      </c>
      <c r="H15" s="10">
        <v>38077</v>
      </c>
      <c r="I15" s="10" t="s">
        <v>6</v>
      </c>
      <c r="J15" s="3" t="s">
        <v>905</v>
      </c>
      <c r="K15" s="11" t="s">
        <v>978</v>
      </c>
      <c r="L15" s="3">
        <v>97.06</v>
      </c>
      <c r="M15" t="str">
        <f t="shared" si="0"/>
        <v/>
      </c>
      <c r="N15" t="str">
        <f t="shared" si="1"/>
        <v>update catalogos.geo set codigo='05001900' where id_geo=38077;</v>
      </c>
      <c r="O15" t="str">
        <f t="shared" si="2"/>
        <v>update catalogos.geo set codigo='05001900' where id_geo=38077;</v>
      </c>
      <c r="P15" t="str">
        <f t="shared" si="3"/>
        <v>$geo[38077]=36;</v>
      </c>
    </row>
    <row r="16" spans="1:19" x14ac:dyDescent="0.2">
      <c r="A16" s="10" t="s">
        <v>66</v>
      </c>
      <c r="B16" s="10" t="s">
        <v>67</v>
      </c>
      <c r="C16" s="10">
        <v>3</v>
      </c>
      <c r="D16" s="10" t="s">
        <v>74</v>
      </c>
      <c r="E16" s="10" t="s">
        <v>75</v>
      </c>
      <c r="F16" s="10">
        <v>132</v>
      </c>
      <c r="G16" s="10" t="s">
        <v>111</v>
      </c>
      <c r="H16" s="10">
        <v>37881</v>
      </c>
      <c r="I16" s="10" t="s">
        <v>6</v>
      </c>
      <c r="J16" s="3" t="s">
        <v>903</v>
      </c>
      <c r="K16" s="11" t="s">
        <v>904</v>
      </c>
      <c r="L16" s="3">
        <v>92</v>
      </c>
      <c r="M16" t="str">
        <f t="shared" si="0"/>
        <v>$geo[37881]=132;</v>
      </c>
      <c r="N16" t="str">
        <f t="shared" si="1"/>
        <v/>
      </c>
      <c r="O16" t="str">
        <f t="shared" si="2"/>
        <v>update catalogos.geo set codigo='NO' where id_geo=37881;</v>
      </c>
      <c r="P16" t="str">
        <f t="shared" si="3"/>
        <v>$geo[37881]=132;</v>
      </c>
    </row>
    <row r="17" spans="1:16" x14ac:dyDescent="0.2">
      <c r="A17" s="10" t="s">
        <v>66</v>
      </c>
      <c r="B17" s="10" t="s">
        <v>67</v>
      </c>
      <c r="C17" s="10">
        <v>3</v>
      </c>
      <c r="D17" s="10" t="s">
        <v>68</v>
      </c>
      <c r="E17" s="10" t="s">
        <v>69</v>
      </c>
      <c r="F17" s="10">
        <v>36</v>
      </c>
      <c r="G17" s="10" t="s">
        <v>115</v>
      </c>
      <c r="H17" s="10">
        <v>37696</v>
      </c>
      <c r="I17" s="10" t="s">
        <v>6</v>
      </c>
      <c r="J17" s="3" t="s">
        <v>905</v>
      </c>
      <c r="K17" s="11" t="s">
        <v>978</v>
      </c>
      <c r="L17" s="3">
        <v>100</v>
      </c>
      <c r="M17" t="str">
        <f t="shared" si="0"/>
        <v/>
      </c>
      <c r="N17" t="str">
        <f t="shared" si="1"/>
        <v>update catalogos.geo set codigo='05001900' where id_geo=37696;</v>
      </c>
      <c r="O17" t="str">
        <f t="shared" si="2"/>
        <v>update catalogos.geo set codigo='05001900' where id_geo=37696;</v>
      </c>
      <c r="P17" t="str">
        <f t="shared" si="3"/>
        <v>$geo[37696]=36;</v>
      </c>
    </row>
    <row r="18" spans="1:16" x14ac:dyDescent="0.2">
      <c r="A18" s="10" t="s">
        <v>66</v>
      </c>
      <c r="B18" s="10" t="s">
        <v>67</v>
      </c>
      <c r="C18" s="10">
        <v>3</v>
      </c>
      <c r="D18" s="10" t="s">
        <v>68</v>
      </c>
      <c r="E18" s="10" t="s">
        <v>69</v>
      </c>
      <c r="F18" s="10">
        <v>36</v>
      </c>
      <c r="G18" s="10" t="s">
        <v>116</v>
      </c>
      <c r="H18" s="10">
        <v>39085</v>
      </c>
      <c r="I18" s="10" t="s">
        <v>6</v>
      </c>
      <c r="J18" s="3" t="s">
        <v>908</v>
      </c>
      <c r="K18" s="11" t="s">
        <v>978</v>
      </c>
      <c r="L18" s="3">
        <v>90.3</v>
      </c>
      <c r="M18" t="str">
        <f t="shared" si="0"/>
        <v/>
      </c>
      <c r="N18" t="str">
        <f t="shared" si="1"/>
        <v>update catalogos.geo set codigo='05001900' where id_geo=39085;</v>
      </c>
      <c r="O18" t="str">
        <f t="shared" si="2"/>
        <v>update catalogos.geo set codigo='05001900' where id_geo=39085;</v>
      </c>
      <c r="P18" t="str">
        <f t="shared" si="3"/>
        <v>$geo[39085]=36;</v>
      </c>
    </row>
    <row r="19" spans="1:16" x14ac:dyDescent="0.2">
      <c r="A19" s="10" t="s">
        <v>66</v>
      </c>
      <c r="B19" s="10" t="s">
        <v>67</v>
      </c>
      <c r="C19" s="10">
        <v>3</v>
      </c>
      <c r="D19" s="10" t="s">
        <v>68</v>
      </c>
      <c r="E19" s="10" t="s">
        <v>69</v>
      </c>
      <c r="F19" s="10">
        <v>36</v>
      </c>
      <c r="G19" s="10" t="s">
        <v>119</v>
      </c>
      <c r="H19" s="10">
        <v>39080</v>
      </c>
      <c r="I19" s="10" t="s">
        <v>6</v>
      </c>
      <c r="J19" s="3" t="s">
        <v>848</v>
      </c>
      <c r="K19" s="11" t="s">
        <v>978</v>
      </c>
      <c r="L19" s="3">
        <v>98.18</v>
      </c>
      <c r="M19" t="str">
        <f t="shared" si="0"/>
        <v/>
      </c>
      <c r="N19" t="str">
        <f t="shared" si="1"/>
        <v>update catalogos.geo set codigo='05001900' where id_geo=39080;</v>
      </c>
      <c r="O19" t="str">
        <f t="shared" si="2"/>
        <v>update catalogos.geo set codigo='05001900' where id_geo=39080;</v>
      </c>
      <c r="P19" t="str">
        <f t="shared" si="3"/>
        <v>$geo[39080]=36;</v>
      </c>
    </row>
    <row r="20" spans="1:16" x14ac:dyDescent="0.2">
      <c r="A20" s="10" t="s">
        <v>66</v>
      </c>
      <c r="B20" s="10" t="s">
        <v>67</v>
      </c>
      <c r="C20" s="10">
        <v>3</v>
      </c>
      <c r="D20" s="10" t="s">
        <v>68</v>
      </c>
      <c r="E20" s="10" t="s">
        <v>69</v>
      </c>
      <c r="F20" s="10">
        <v>36</v>
      </c>
      <c r="G20" s="10" t="s">
        <v>133</v>
      </c>
      <c r="H20" s="10">
        <v>39079</v>
      </c>
      <c r="I20" s="10" t="s">
        <v>6</v>
      </c>
      <c r="J20" s="3" t="s">
        <v>905</v>
      </c>
      <c r="K20" s="11" t="s">
        <v>978</v>
      </c>
      <c r="L20" s="3">
        <v>100</v>
      </c>
      <c r="M20" t="str">
        <f t="shared" si="0"/>
        <v/>
      </c>
      <c r="N20" t="str">
        <f t="shared" si="1"/>
        <v>update catalogos.geo set codigo='05001900' where id_geo=39079;</v>
      </c>
      <c r="O20" t="str">
        <f t="shared" si="2"/>
        <v>update catalogos.geo set codigo='05001900' where id_geo=39079;</v>
      </c>
      <c r="P20" t="str">
        <f t="shared" si="3"/>
        <v>$geo[39079]=36;</v>
      </c>
    </row>
    <row r="21" spans="1:16" x14ac:dyDescent="0.2">
      <c r="A21" s="10" t="s">
        <v>66</v>
      </c>
      <c r="B21" s="10" t="s">
        <v>67</v>
      </c>
      <c r="C21" s="10">
        <v>3</v>
      </c>
      <c r="D21" s="10" t="s">
        <v>134</v>
      </c>
      <c r="E21" s="10" t="s">
        <v>135</v>
      </c>
      <c r="F21" s="10">
        <v>104</v>
      </c>
      <c r="G21" s="10" t="s">
        <v>136</v>
      </c>
      <c r="H21" s="10">
        <v>38981</v>
      </c>
      <c r="I21" s="10" t="s">
        <v>6</v>
      </c>
      <c r="J21" s="3" t="s">
        <v>905</v>
      </c>
      <c r="K21" s="11" t="s">
        <v>979</v>
      </c>
      <c r="L21" s="3">
        <v>100</v>
      </c>
      <c r="M21" t="str">
        <f t="shared" si="0"/>
        <v/>
      </c>
      <c r="N21" t="str">
        <f t="shared" si="1"/>
        <v>update catalogos.geo set codigo='05440900' where id_geo=38981;</v>
      </c>
      <c r="O21" t="str">
        <f t="shared" si="2"/>
        <v>update catalogos.geo set codigo='05440900' where id_geo=38981;</v>
      </c>
      <c r="P21" t="str">
        <f t="shared" si="3"/>
        <v>$geo[38981]=104;</v>
      </c>
    </row>
    <row r="22" spans="1:16" x14ac:dyDescent="0.2">
      <c r="A22" s="10" t="s">
        <v>66</v>
      </c>
      <c r="B22" s="10" t="s">
        <v>67</v>
      </c>
      <c r="C22" s="10">
        <v>3</v>
      </c>
      <c r="D22" s="10" t="s">
        <v>68</v>
      </c>
      <c r="E22" s="10" t="s">
        <v>69</v>
      </c>
      <c r="F22" s="10">
        <v>36</v>
      </c>
      <c r="G22" s="10" t="s">
        <v>137</v>
      </c>
      <c r="H22" s="10">
        <v>38955</v>
      </c>
      <c r="I22" s="10" t="s">
        <v>6</v>
      </c>
      <c r="J22" s="3" t="s">
        <v>905</v>
      </c>
      <c r="K22" s="11" t="s">
        <v>978</v>
      </c>
      <c r="L22" s="3">
        <v>100</v>
      </c>
      <c r="M22" t="str">
        <f t="shared" si="0"/>
        <v/>
      </c>
      <c r="N22" t="str">
        <f t="shared" si="1"/>
        <v>update catalogos.geo set codigo='05001900' where id_geo=38955;</v>
      </c>
      <c r="O22" t="str">
        <f t="shared" si="2"/>
        <v>update catalogos.geo set codigo='05001900' where id_geo=38955;</v>
      </c>
      <c r="P22" t="str">
        <f t="shared" si="3"/>
        <v>$geo[38955]=36;</v>
      </c>
    </row>
    <row r="23" spans="1:16" x14ac:dyDescent="0.2">
      <c r="A23" s="10" t="s">
        <v>66</v>
      </c>
      <c r="B23" s="10" t="s">
        <v>67</v>
      </c>
      <c r="C23" s="10">
        <v>3</v>
      </c>
      <c r="D23" s="10" t="s">
        <v>138</v>
      </c>
      <c r="E23" s="10" t="s">
        <v>139</v>
      </c>
      <c r="F23" s="10">
        <v>109</v>
      </c>
      <c r="G23" s="10" t="s">
        <v>140</v>
      </c>
      <c r="H23" s="10">
        <v>39087</v>
      </c>
      <c r="I23" s="10" t="s">
        <v>6</v>
      </c>
      <c r="J23" s="3" t="s">
        <v>905</v>
      </c>
      <c r="K23" s="11" t="s">
        <v>980</v>
      </c>
      <c r="L23" s="3">
        <v>100</v>
      </c>
      <c r="M23" t="str">
        <f t="shared" si="0"/>
        <v/>
      </c>
      <c r="N23" t="str">
        <f t="shared" si="1"/>
        <v>update catalogos.geo set codigo='05490900' where id_geo=39087;</v>
      </c>
      <c r="O23" t="str">
        <f t="shared" si="2"/>
        <v>update catalogos.geo set codigo='05490900' where id_geo=39087;</v>
      </c>
      <c r="P23" t="str">
        <f t="shared" si="3"/>
        <v>$geo[39087]=109;</v>
      </c>
    </row>
    <row r="24" spans="1:16" x14ac:dyDescent="0.2">
      <c r="A24" s="10" t="s">
        <v>66</v>
      </c>
      <c r="B24" s="10" t="s">
        <v>67</v>
      </c>
      <c r="C24" s="10">
        <v>3</v>
      </c>
      <c r="D24" s="10" t="s">
        <v>142</v>
      </c>
      <c r="E24" s="10" t="s">
        <v>143</v>
      </c>
      <c r="F24" s="10">
        <v>148</v>
      </c>
      <c r="G24" s="10" t="s">
        <v>144</v>
      </c>
      <c r="H24" s="10">
        <v>37705</v>
      </c>
      <c r="I24" s="10" t="s">
        <v>6</v>
      </c>
      <c r="J24" s="3" t="s">
        <v>905</v>
      </c>
      <c r="K24" s="11" t="s">
        <v>909</v>
      </c>
      <c r="L24" s="3">
        <v>98.32</v>
      </c>
      <c r="M24" t="str">
        <f t="shared" si="0"/>
        <v/>
      </c>
      <c r="N24" t="str">
        <f t="shared" si="1"/>
        <v>update catalogos.geo set codigo='05837021' where id_geo=37705;</v>
      </c>
      <c r="O24" t="str">
        <f t="shared" si="2"/>
        <v>update catalogos.geo set codigo='05837021' where id_geo=37705;</v>
      </c>
      <c r="P24" t="str">
        <f t="shared" si="3"/>
        <v>$geo[37705]=148;</v>
      </c>
    </row>
    <row r="25" spans="1:16" x14ac:dyDescent="0.2">
      <c r="A25" s="10" t="s">
        <v>66</v>
      </c>
      <c r="B25" s="10" t="s">
        <v>67</v>
      </c>
      <c r="C25" s="10">
        <v>3</v>
      </c>
      <c r="D25" s="10" t="s">
        <v>68</v>
      </c>
      <c r="E25" s="10" t="s">
        <v>69</v>
      </c>
      <c r="F25" s="10">
        <v>36</v>
      </c>
      <c r="G25" s="10" t="s">
        <v>146</v>
      </c>
      <c r="H25" s="10">
        <v>37941</v>
      </c>
      <c r="I25" s="10" t="s">
        <v>6</v>
      </c>
      <c r="J25" s="3" t="s">
        <v>905</v>
      </c>
      <c r="K25" s="11" t="s">
        <v>978</v>
      </c>
      <c r="L25" s="3">
        <v>100</v>
      </c>
      <c r="M25" t="str">
        <f t="shared" si="0"/>
        <v/>
      </c>
      <c r="N25" t="str">
        <f t="shared" si="1"/>
        <v>update catalogos.geo set codigo='05001900' where id_geo=37941;</v>
      </c>
      <c r="O25" t="str">
        <f t="shared" si="2"/>
        <v>update catalogos.geo set codigo='05001900' where id_geo=37941;</v>
      </c>
      <c r="P25" t="str">
        <f t="shared" si="3"/>
        <v>$geo[37941]=36;</v>
      </c>
    </row>
    <row r="26" spans="1:16" x14ac:dyDescent="0.2">
      <c r="A26" s="10" t="s">
        <v>66</v>
      </c>
      <c r="B26" s="10" t="s">
        <v>67</v>
      </c>
      <c r="C26" s="10">
        <v>3</v>
      </c>
      <c r="D26" s="10" t="s">
        <v>68</v>
      </c>
      <c r="E26" s="10" t="s">
        <v>69</v>
      </c>
      <c r="F26" s="10">
        <v>36</v>
      </c>
      <c r="G26" s="10" t="s">
        <v>147</v>
      </c>
      <c r="H26" s="10">
        <v>39078</v>
      </c>
      <c r="I26" s="10" t="s">
        <v>6</v>
      </c>
      <c r="J26" s="3" t="s">
        <v>905</v>
      </c>
      <c r="K26" s="11" t="s">
        <v>978</v>
      </c>
      <c r="L26" s="3">
        <v>100</v>
      </c>
      <c r="M26" t="str">
        <f t="shared" si="0"/>
        <v/>
      </c>
      <c r="N26" t="str">
        <f t="shared" si="1"/>
        <v>update catalogos.geo set codigo='05001900' where id_geo=39078;</v>
      </c>
      <c r="O26" t="str">
        <f t="shared" si="2"/>
        <v>update catalogos.geo set codigo='05001900' where id_geo=39078;</v>
      </c>
      <c r="P26" t="str">
        <f t="shared" si="3"/>
        <v>$geo[39078]=36;</v>
      </c>
    </row>
    <row r="27" spans="1:16" x14ac:dyDescent="0.2">
      <c r="A27" s="10" t="s">
        <v>66</v>
      </c>
      <c r="B27" s="10" t="s">
        <v>67</v>
      </c>
      <c r="C27" s="10">
        <v>3</v>
      </c>
      <c r="D27" s="10" t="s">
        <v>108</v>
      </c>
      <c r="E27" s="10" t="s">
        <v>109</v>
      </c>
      <c r="F27" s="10">
        <v>71</v>
      </c>
      <c r="G27" s="10" t="s">
        <v>148</v>
      </c>
      <c r="H27" s="10">
        <v>39092</v>
      </c>
      <c r="I27" s="10" t="s">
        <v>6</v>
      </c>
      <c r="J27" s="3" t="s">
        <v>903</v>
      </c>
      <c r="K27" s="11" t="s">
        <v>904</v>
      </c>
      <c r="L27" s="3">
        <v>90</v>
      </c>
      <c r="M27" t="str">
        <f t="shared" si="0"/>
        <v>$geo[39092]=71;</v>
      </c>
      <c r="N27" t="str">
        <f t="shared" si="1"/>
        <v/>
      </c>
      <c r="O27" t="str">
        <f t="shared" si="2"/>
        <v>update catalogos.geo set codigo='NO' where id_geo=39092;</v>
      </c>
      <c r="P27" t="str">
        <f t="shared" si="3"/>
        <v>$geo[39092]=71;</v>
      </c>
    </row>
    <row r="28" spans="1:16" x14ac:dyDescent="0.2">
      <c r="A28" s="12" t="s">
        <v>66</v>
      </c>
      <c r="B28" s="12" t="s">
        <v>67</v>
      </c>
      <c r="C28" s="12">
        <v>3</v>
      </c>
      <c r="D28" s="12" t="s">
        <v>68</v>
      </c>
      <c r="E28" s="12" t="s">
        <v>69</v>
      </c>
      <c r="F28" s="12">
        <v>36</v>
      </c>
      <c r="G28" s="12" t="s">
        <v>152</v>
      </c>
      <c r="H28" s="12">
        <v>39084</v>
      </c>
      <c r="I28" s="12" t="s">
        <v>6</v>
      </c>
      <c r="J28" s="13" t="s">
        <v>905</v>
      </c>
      <c r="K28" s="14" t="s">
        <v>978</v>
      </c>
      <c r="L28" s="13">
        <v>100</v>
      </c>
      <c r="M28" t="str">
        <f t="shared" si="0"/>
        <v/>
      </c>
      <c r="N28" t="str">
        <f t="shared" si="1"/>
        <v>update catalogos.geo set codigo='05001900' where id_geo=39084;</v>
      </c>
      <c r="O28" t="str">
        <f t="shared" si="2"/>
        <v>update catalogos.geo set codigo='05001900' where id_geo=39084;</v>
      </c>
      <c r="P28" t="str">
        <f t="shared" si="3"/>
        <v>$geo[39084]=36;</v>
      </c>
    </row>
    <row r="29" spans="1:16" x14ac:dyDescent="0.2">
      <c r="A29" s="10" t="s">
        <v>66</v>
      </c>
      <c r="B29" s="10" t="s">
        <v>67</v>
      </c>
      <c r="C29" s="10">
        <v>3</v>
      </c>
      <c r="D29" s="10" t="s">
        <v>130</v>
      </c>
      <c r="E29" s="10" t="s">
        <v>131</v>
      </c>
      <c r="F29" s="10">
        <v>129</v>
      </c>
      <c r="G29" s="10" t="s">
        <v>153</v>
      </c>
      <c r="H29" s="10">
        <v>38983</v>
      </c>
      <c r="I29" s="10" t="s">
        <v>6</v>
      </c>
      <c r="J29" s="3" t="s">
        <v>910</v>
      </c>
      <c r="K29" s="11" t="s">
        <v>981</v>
      </c>
      <c r="L29" s="3">
        <v>92.86</v>
      </c>
      <c r="M29" t="str">
        <f t="shared" si="0"/>
        <v/>
      </c>
      <c r="N29" t="str">
        <f t="shared" si="1"/>
        <v>update catalogos.geo set codigo='05659900' where id_geo=38983;</v>
      </c>
      <c r="O29" t="str">
        <f t="shared" si="2"/>
        <v>update catalogos.geo set codigo='05659900' where id_geo=38983;</v>
      </c>
      <c r="P29" t="str">
        <f t="shared" si="3"/>
        <v>$geo[38983]=129;</v>
      </c>
    </row>
    <row r="30" spans="1:16" x14ac:dyDescent="0.2">
      <c r="A30" s="10" t="s">
        <v>66</v>
      </c>
      <c r="B30" s="10" t="s">
        <v>67</v>
      </c>
      <c r="C30" s="10">
        <v>3</v>
      </c>
      <c r="D30" s="10" t="s">
        <v>157</v>
      </c>
      <c r="E30" s="10" t="s">
        <v>158</v>
      </c>
      <c r="F30" s="10">
        <v>110</v>
      </c>
      <c r="G30" s="10" t="s">
        <v>159</v>
      </c>
      <c r="H30" s="10">
        <v>37809</v>
      </c>
      <c r="I30" s="10" t="s">
        <v>6</v>
      </c>
      <c r="J30" s="3" t="s">
        <v>905</v>
      </c>
      <c r="K30" s="11" t="s">
        <v>911</v>
      </c>
      <c r="L30" s="3">
        <v>93.1</v>
      </c>
      <c r="M30" t="str">
        <f t="shared" si="0"/>
        <v/>
      </c>
      <c r="N30" t="str">
        <f t="shared" si="1"/>
        <v>update catalogos.geo set codigo='05854007' where id_geo=37809;</v>
      </c>
      <c r="O30" t="str">
        <f t="shared" si="2"/>
        <v>update catalogos.geo set codigo='05854007' where id_geo=37809;</v>
      </c>
      <c r="P30" t="str">
        <f t="shared" si="3"/>
        <v>$geo[37809]=110;</v>
      </c>
    </row>
    <row r="31" spans="1:16" x14ac:dyDescent="0.2">
      <c r="A31" s="10" t="s">
        <v>66</v>
      </c>
      <c r="B31" s="10" t="s">
        <v>67</v>
      </c>
      <c r="C31" s="10">
        <v>3</v>
      </c>
      <c r="D31" s="10" t="s">
        <v>77</v>
      </c>
      <c r="E31" s="10" t="s">
        <v>78</v>
      </c>
      <c r="F31" s="10">
        <v>77</v>
      </c>
      <c r="G31" s="10" t="s">
        <v>160</v>
      </c>
      <c r="H31" s="10">
        <v>37669</v>
      </c>
      <c r="I31" s="10" t="s">
        <v>6</v>
      </c>
      <c r="J31" s="3" t="s">
        <v>453</v>
      </c>
      <c r="K31" s="11" t="s">
        <v>912</v>
      </c>
      <c r="L31" s="3">
        <v>90.34</v>
      </c>
      <c r="M31" t="str">
        <f t="shared" si="0"/>
        <v/>
      </c>
      <c r="N31" t="str">
        <f t="shared" si="1"/>
        <v>update catalogos.geo set codigo='05736009' where id_geo=37669;</v>
      </c>
      <c r="O31" t="str">
        <f t="shared" si="2"/>
        <v>update catalogos.geo set codigo='05736009' where id_geo=37669;</v>
      </c>
      <c r="P31" t="str">
        <f t="shared" si="3"/>
        <v>$geo[37669]=77;</v>
      </c>
    </row>
    <row r="32" spans="1:16" x14ac:dyDescent="0.2">
      <c r="A32" s="10" t="s">
        <v>66</v>
      </c>
      <c r="B32" s="10" t="s">
        <v>67</v>
      </c>
      <c r="C32" s="10">
        <v>3</v>
      </c>
      <c r="D32" s="10" t="s">
        <v>92</v>
      </c>
      <c r="E32" s="10" t="s">
        <v>93</v>
      </c>
      <c r="F32" s="10">
        <v>150</v>
      </c>
      <c r="G32" s="10" t="s">
        <v>161</v>
      </c>
      <c r="H32" s="10">
        <v>37674</v>
      </c>
      <c r="I32" s="10" t="s">
        <v>6</v>
      </c>
      <c r="J32" s="3" t="s">
        <v>905</v>
      </c>
      <c r="K32" s="11" t="s">
        <v>913</v>
      </c>
      <c r="L32" s="3">
        <v>93.1</v>
      </c>
      <c r="M32" t="str">
        <f t="shared" si="0"/>
        <v/>
      </c>
      <c r="N32" t="str">
        <f t="shared" si="1"/>
        <v>update catalogos.geo set codigo='05282024' where id_geo=37674;</v>
      </c>
      <c r="O32" t="str">
        <f t="shared" si="2"/>
        <v>update catalogos.geo set codigo='05282024' where id_geo=37674;</v>
      </c>
      <c r="P32" t="str">
        <f t="shared" si="3"/>
        <v>$geo[37674]=150;</v>
      </c>
    </row>
    <row r="33" spans="1:16" x14ac:dyDescent="0.2">
      <c r="A33" s="10" t="s">
        <v>169</v>
      </c>
      <c r="B33" s="10" t="s">
        <v>170</v>
      </c>
      <c r="C33" s="10">
        <v>27</v>
      </c>
      <c r="D33" s="10" t="s">
        <v>173</v>
      </c>
      <c r="E33" s="10" t="s">
        <v>174</v>
      </c>
      <c r="F33" s="10">
        <v>1089</v>
      </c>
      <c r="G33" s="10" t="s">
        <v>175</v>
      </c>
      <c r="H33" s="10">
        <v>37777</v>
      </c>
      <c r="I33" s="10" t="s">
        <v>6</v>
      </c>
      <c r="J33" s="3" t="s">
        <v>905</v>
      </c>
      <c r="K33" s="11" t="s">
        <v>982</v>
      </c>
      <c r="L33" s="3">
        <v>100</v>
      </c>
      <c r="M33" t="str">
        <f t="shared" ref="M33:M96" si="4">IF(K33="NO",P33,"")</f>
        <v/>
      </c>
      <c r="N33" t="str">
        <f t="shared" ref="N33:N96" si="5">IF(K33="NO","",O33)</f>
        <v>update catalogos.geo set codigo='81794900' where id_geo=37777;</v>
      </c>
      <c r="O33" t="str">
        <f t="shared" ref="O33:O96" si="6">$O$1&amp;K33&amp;$S$1&amp;H33&amp;";"</f>
        <v>update catalogos.geo set codigo='81794900' where id_geo=37777;</v>
      </c>
      <c r="P33" t="str">
        <f t="shared" ref="P33:P96" si="7">"$geo["&amp;H33&amp;"]="&amp;F33&amp;";"</f>
        <v>$geo[37777]=1089;</v>
      </c>
    </row>
    <row r="34" spans="1:16" x14ac:dyDescent="0.2">
      <c r="A34" s="10" t="s">
        <v>181</v>
      </c>
      <c r="B34" s="10" t="s">
        <v>182</v>
      </c>
      <c r="C34" s="10">
        <v>5</v>
      </c>
      <c r="D34" s="10" t="s">
        <v>181</v>
      </c>
      <c r="E34" s="10" t="s">
        <v>183</v>
      </c>
      <c r="F34" s="10">
        <v>184</v>
      </c>
      <c r="G34" s="10" t="s">
        <v>184</v>
      </c>
      <c r="H34" s="10">
        <v>37990</v>
      </c>
      <c r="I34" s="10" t="s">
        <v>6</v>
      </c>
      <c r="J34" s="3" t="s">
        <v>905</v>
      </c>
      <c r="K34" s="11" t="s">
        <v>983</v>
      </c>
      <c r="L34" s="3">
        <v>100</v>
      </c>
      <c r="M34" t="str">
        <f t="shared" si="4"/>
        <v/>
      </c>
      <c r="N34" t="str">
        <f t="shared" si="5"/>
        <v>update catalogos.geo set codigo='11001900' where id_geo=37990;</v>
      </c>
      <c r="O34" t="str">
        <f t="shared" si="6"/>
        <v>update catalogos.geo set codigo='11001900' where id_geo=37990;</v>
      </c>
      <c r="P34" t="str">
        <f t="shared" si="7"/>
        <v>$geo[37990]=184;</v>
      </c>
    </row>
    <row r="35" spans="1:16" x14ac:dyDescent="0.2">
      <c r="A35" s="10" t="s">
        <v>181</v>
      </c>
      <c r="B35" s="10" t="s">
        <v>182</v>
      </c>
      <c r="C35" s="10">
        <v>5</v>
      </c>
      <c r="D35" s="10" t="s">
        <v>181</v>
      </c>
      <c r="E35" s="10" t="s">
        <v>183</v>
      </c>
      <c r="F35" s="10">
        <v>184</v>
      </c>
      <c r="G35" s="10" t="s">
        <v>186</v>
      </c>
      <c r="H35" s="10">
        <v>37697</v>
      </c>
      <c r="I35" s="10" t="s">
        <v>6</v>
      </c>
      <c r="J35" s="3" t="s">
        <v>914</v>
      </c>
      <c r="K35" s="11" t="s">
        <v>983</v>
      </c>
      <c r="L35" s="3">
        <v>91.43</v>
      </c>
      <c r="M35" t="str">
        <f t="shared" si="4"/>
        <v/>
      </c>
      <c r="N35" t="str">
        <f t="shared" si="5"/>
        <v>update catalogos.geo set codigo='11001900' where id_geo=37697;</v>
      </c>
      <c r="O35" t="str">
        <f t="shared" si="6"/>
        <v>update catalogos.geo set codigo='11001900' where id_geo=37697;</v>
      </c>
      <c r="P35" t="str">
        <f t="shared" si="7"/>
        <v>$geo[37697]=184;</v>
      </c>
    </row>
    <row r="36" spans="1:16" x14ac:dyDescent="0.2">
      <c r="A36" s="12" t="s">
        <v>181</v>
      </c>
      <c r="B36" s="12" t="s">
        <v>182</v>
      </c>
      <c r="C36" s="12">
        <v>5</v>
      </c>
      <c r="D36" s="12" t="s">
        <v>181</v>
      </c>
      <c r="E36" s="12" t="s">
        <v>183</v>
      </c>
      <c r="F36" s="12">
        <v>184</v>
      </c>
      <c r="G36" s="12" t="s">
        <v>187</v>
      </c>
      <c r="H36" s="12">
        <v>37612</v>
      </c>
      <c r="I36" s="12" t="s">
        <v>6</v>
      </c>
      <c r="J36" s="13" t="s">
        <v>905</v>
      </c>
      <c r="K36" s="14" t="s">
        <v>983</v>
      </c>
      <c r="L36" s="13">
        <v>100</v>
      </c>
      <c r="M36" t="str">
        <f t="shared" si="4"/>
        <v/>
      </c>
      <c r="N36" t="str">
        <f t="shared" si="5"/>
        <v>update catalogos.geo set codigo='11001900' where id_geo=37612;</v>
      </c>
      <c r="O36" t="str">
        <f t="shared" si="6"/>
        <v>update catalogos.geo set codigo='11001900' where id_geo=37612;</v>
      </c>
      <c r="P36" t="str">
        <f t="shared" si="7"/>
        <v>$geo[37612]=184;</v>
      </c>
    </row>
    <row r="37" spans="1:16" x14ac:dyDescent="0.2">
      <c r="A37" s="10" t="s">
        <v>181</v>
      </c>
      <c r="B37" s="10" t="s">
        <v>182</v>
      </c>
      <c r="C37" s="10">
        <v>5</v>
      </c>
      <c r="D37" s="10" t="s">
        <v>181</v>
      </c>
      <c r="E37" s="10" t="s">
        <v>183</v>
      </c>
      <c r="F37" s="10">
        <v>184</v>
      </c>
      <c r="G37" s="10" t="s">
        <v>188</v>
      </c>
      <c r="H37" s="10">
        <v>38978</v>
      </c>
      <c r="I37" s="10" t="s">
        <v>6</v>
      </c>
      <c r="J37" s="3" t="s">
        <v>905</v>
      </c>
      <c r="K37" s="11" t="s">
        <v>983</v>
      </c>
      <c r="L37" s="3">
        <v>100</v>
      </c>
      <c r="M37" t="str">
        <f t="shared" si="4"/>
        <v/>
      </c>
      <c r="N37" t="str">
        <f t="shared" si="5"/>
        <v>update catalogos.geo set codigo='11001900' where id_geo=38978;</v>
      </c>
      <c r="O37" t="str">
        <f t="shared" si="6"/>
        <v>update catalogos.geo set codigo='11001900' where id_geo=38978;</v>
      </c>
      <c r="P37" t="str">
        <f t="shared" si="7"/>
        <v>$geo[38978]=184;</v>
      </c>
    </row>
    <row r="38" spans="1:16" x14ac:dyDescent="0.2">
      <c r="A38" s="10" t="s">
        <v>181</v>
      </c>
      <c r="B38" s="10" t="s">
        <v>182</v>
      </c>
      <c r="C38" s="10">
        <v>5</v>
      </c>
      <c r="D38" s="10" t="s">
        <v>181</v>
      </c>
      <c r="E38" s="10" t="s">
        <v>183</v>
      </c>
      <c r="F38" s="10">
        <v>184</v>
      </c>
      <c r="G38" s="10" t="s">
        <v>189</v>
      </c>
      <c r="H38" s="10">
        <v>37706</v>
      </c>
      <c r="I38" s="10" t="s">
        <v>6</v>
      </c>
      <c r="J38" s="3" t="s">
        <v>905</v>
      </c>
      <c r="K38" s="11" t="s">
        <v>983</v>
      </c>
      <c r="L38" s="3">
        <v>91.52</v>
      </c>
      <c r="M38" t="str">
        <f t="shared" si="4"/>
        <v/>
      </c>
      <c r="N38" t="str">
        <f t="shared" si="5"/>
        <v>update catalogos.geo set codigo='11001900' where id_geo=37706;</v>
      </c>
      <c r="O38" t="str">
        <f t="shared" si="6"/>
        <v>update catalogos.geo set codigo='11001900' where id_geo=37706;</v>
      </c>
      <c r="P38" t="str">
        <f t="shared" si="7"/>
        <v>$geo[37706]=184;</v>
      </c>
    </row>
    <row r="39" spans="1:16" x14ac:dyDescent="0.2">
      <c r="A39" s="10" t="s">
        <v>181</v>
      </c>
      <c r="B39" s="10" t="s">
        <v>182</v>
      </c>
      <c r="C39" s="10">
        <v>5</v>
      </c>
      <c r="D39" s="10" t="s">
        <v>181</v>
      </c>
      <c r="E39" s="10" t="s">
        <v>183</v>
      </c>
      <c r="F39" s="10">
        <v>184</v>
      </c>
      <c r="G39" s="10" t="s">
        <v>193</v>
      </c>
      <c r="H39" s="10">
        <v>37817</v>
      </c>
      <c r="I39" s="10" t="s">
        <v>6</v>
      </c>
      <c r="J39" s="3" t="s">
        <v>905</v>
      </c>
      <c r="K39" s="11" t="s">
        <v>983</v>
      </c>
      <c r="L39" s="3">
        <v>100</v>
      </c>
      <c r="M39" t="str">
        <f t="shared" si="4"/>
        <v/>
      </c>
      <c r="N39" t="str">
        <f t="shared" si="5"/>
        <v>update catalogos.geo set codigo='11001900' where id_geo=37817;</v>
      </c>
      <c r="O39" t="str">
        <f t="shared" si="6"/>
        <v>update catalogos.geo set codigo='11001900' where id_geo=37817;</v>
      </c>
      <c r="P39" t="str">
        <f t="shared" si="7"/>
        <v>$geo[37817]=184;</v>
      </c>
    </row>
    <row r="40" spans="1:16" x14ac:dyDescent="0.2">
      <c r="A40" s="10" t="s">
        <v>181</v>
      </c>
      <c r="B40" s="10" t="s">
        <v>182</v>
      </c>
      <c r="C40" s="10">
        <v>5</v>
      </c>
      <c r="D40" s="10" t="s">
        <v>181</v>
      </c>
      <c r="E40" s="10" t="s">
        <v>183</v>
      </c>
      <c r="F40" s="10">
        <v>184</v>
      </c>
      <c r="G40" s="10" t="s">
        <v>194</v>
      </c>
      <c r="H40" s="10">
        <v>39205</v>
      </c>
      <c r="I40" s="10" t="s">
        <v>6</v>
      </c>
      <c r="J40" s="3" t="s">
        <v>905</v>
      </c>
      <c r="K40" s="11" t="s">
        <v>983</v>
      </c>
      <c r="L40" s="3">
        <v>100</v>
      </c>
      <c r="M40" t="str">
        <f t="shared" si="4"/>
        <v/>
      </c>
      <c r="N40" t="str">
        <f t="shared" si="5"/>
        <v>update catalogos.geo set codigo='11001900' where id_geo=39205;</v>
      </c>
      <c r="O40" t="str">
        <f t="shared" si="6"/>
        <v>update catalogos.geo set codigo='11001900' where id_geo=39205;</v>
      </c>
      <c r="P40" t="str">
        <f t="shared" si="7"/>
        <v>$geo[39205]=184;</v>
      </c>
    </row>
    <row r="41" spans="1:16" x14ac:dyDescent="0.2">
      <c r="A41" s="10" t="s">
        <v>181</v>
      </c>
      <c r="B41" s="10" t="s">
        <v>182</v>
      </c>
      <c r="C41" s="10">
        <v>5</v>
      </c>
      <c r="D41" s="10" t="s">
        <v>181</v>
      </c>
      <c r="E41" s="10" t="s">
        <v>183</v>
      </c>
      <c r="F41" s="10">
        <v>184</v>
      </c>
      <c r="G41" s="10" t="s">
        <v>195</v>
      </c>
      <c r="H41" s="10">
        <v>39098</v>
      </c>
      <c r="I41" s="10" t="s">
        <v>6</v>
      </c>
      <c r="J41" s="3" t="s">
        <v>915</v>
      </c>
      <c r="K41" s="11" t="s">
        <v>983</v>
      </c>
      <c r="L41" s="3">
        <v>99.98</v>
      </c>
      <c r="M41" t="str">
        <f t="shared" si="4"/>
        <v/>
      </c>
      <c r="N41" t="str">
        <f t="shared" si="5"/>
        <v>update catalogos.geo set codigo='11001900' where id_geo=39098;</v>
      </c>
      <c r="O41" t="str">
        <f t="shared" si="6"/>
        <v>update catalogos.geo set codigo='11001900' where id_geo=39098;</v>
      </c>
      <c r="P41" t="str">
        <f t="shared" si="7"/>
        <v>$geo[39098]=184;</v>
      </c>
    </row>
    <row r="42" spans="1:16" x14ac:dyDescent="0.2">
      <c r="A42" s="10" t="s">
        <v>181</v>
      </c>
      <c r="B42" s="10" t="s">
        <v>182</v>
      </c>
      <c r="C42" s="10">
        <v>5</v>
      </c>
      <c r="D42" s="10" t="s">
        <v>181</v>
      </c>
      <c r="E42" s="10" t="s">
        <v>183</v>
      </c>
      <c r="F42" s="10">
        <v>184</v>
      </c>
      <c r="G42" s="10" t="s">
        <v>196</v>
      </c>
      <c r="H42" s="10">
        <v>39075</v>
      </c>
      <c r="I42" s="10" t="s">
        <v>6</v>
      </c>
      <c r="J42" s="3" t="s">
        <v>905</v>
      </c>
      <c r="K42" s="11" t="s">
        <v>983</v>
      </c>
      <c r="L42" s="3">
        <v>100</v>
      </c>
      <c r="M42" t="str">
        <f t="shared" si="4"/>
        <v/>
      </c>
      <c r="N42" t="str">
        <f t="shared" si="5"/>
        <v>update catalogos.geo set codigo='11001900' where id_geo=39075;</v>
      </c>
      <c r="O42" t="str">
        <f t="shared" si="6"/>
        <v>update catalogos.geo set codigo='11001900' where id_geo=39075;</v>
      </c>
      <c r="P42" t="str">
        <f t="shared" si="7"/>
        <v>$geo[39075]=184;</v>
      </c>
    </row>
    <row r="43" spans="1:16" x14ac:dyDescent="0.2">
      <c r="A43" s="10" t="s">
        <v>181</v>
      </c>
      <c r="B43" s="10" t="s">
        <v>182</v>
      </c>
      <c r="C43" s="10">
        <v>5</v>
      </c>
      <c r="D43" s="10" t="s">
        <v>181</v>
      </c>
      <c r="E43" s="10" t="s">
        <v>183</v>
      </c>
      <c r="F43" s="10">
        <v>184</v>
      </c>
      <c r="G43" s="10" t="s">
        <v>197</v>
      </c>
      <c r="H43" s="10">
        <v>37597</v>
      </c>
      <c r="I43" s="10" t="s">
        <v>6</v>
      </c>
      <c r="J43" s="3" t="s">
        <v>905</v>
      </c>
      <c r="K43" s="11" t="s">
        <v>983</v>
      </c>
      <c r="L43" s="3">
        <v>100</v>
      </c>
      <c r="M43" t="str">
        <f t="shared" si="4"/>
        <v/>
      </c>
      <c r="N43" t="str">
        <f t="shared" si="5"/>
        <v>update catalogos.geo set codigo='11001900' where id_geo=37597;</v>
      </c>
      <c r="O43" t="str">
        <f t="shared" si="6"/>
        <v>update catalogos.geo set codigo='11001900' where id_geo=37597;</v>
      </c>
      <c r="P43" t="str">
        <f t="shared" si="7"/>
        <v>$geo[37597]=184;</v>
      </c>
    </row>
    <row r="44" spans="1:16" x14ac:dyDescent="0.2">
      <c r="A44" s="10" t="s">
        <v>181</v>
      </c>
      <c r="B44" s="10" t="s">
        <v>182</v>
      </c>
      <c r="C44" s="10">
        <v>5</v>
      </c>
      <c r="D44" s="10" t="s">
        <v>181</v>
      </c>
      <c r="E44" s="10" t="s">
        <v>183</v>
      </c>
      <c r="F44" s="10">
        <v>184</v>
      </c>
      <c r="G44" s="10" t="s">
        <v>199</v>
      </c>
      <c r="H44" s="10">
        <v>39097</v>
      </c>
      <c r="I44" s="10" t="s">
        <v>6</v>
      </c>
      <c r="J44" s="3" t="s">
        <v>916</v>
      </c>
      <c r="K44" s="11" t="s">
        <v>983</v>
      </c>
      <c r="L44" s="3">
        <v>95.86</v>
      </c>
      <c r="M44" t="str">
        <f t="shared" si="4"/>
        <v/>
      </c>
      <c r="N44" t="str">
        <f t="shared" si="5"/>
        <v>update catalogos.geo set codigo='11001900' where id_geo=39097;</v>
      </c>
      <c r="O44" t="str">
        <f t="shared" si="6"/>
        <v>update catalogos.geo set codigo='11001900' where id_geo=39097;</v>
      </c>
      <c r="P44" t="str">
        <f t="shared" si="7"/>
        <v>$geo[39097]=184;</v>
      </c>
    </row>
    <row r="45" spans="1:16" x14ac:dyDescent="0.2">
      <c r="A45" s="10" t="s">
        <v>181</v>
      </c>
      <c r="B45" s="10" t="s">
        <v>182</v>
      </c>
      <c r="C45" s="10">
        <v>5</v>
      </c>
      <c r="D45" s="10" t="s">
        <v>181</v>
      </c>
      <c r="E45" s="10" t="s">
        <v>183</v>
      </c>
      <c r="F45" s="10">
        <v>184</v>
      </c>
      <c r="G45" s="10" t="s">
        <v>200</v>
      </c>
      <c r="H45" s="10">
        <v>37944</v>
      </c>
      <c r="I45" s="10" t="s">
        <v>6</v>
      </c>
      <c r="J45" s="3" t="s">
        <v>905</v>
      </c>
      <c r="K45" s="11" t="s">
        <v>983</v>
      </c>
      <c r="L45" s="3">
        <v>99.45</v>
      </c>
      <c r="M45" t="str">
        <f t="shared" si="4"/>
        <v/>
      </c>
      <c r="N45" t="str">
        <f t="shared" si="5"/>
        <v>update catalogos.geo set codigo='11001900' where id_geo=37944;</v>
      </c>
      <c r="O45" t="str">
        <f t="shared" si="6"/>
        <v>update catalogos.geo set codigo='11001900' where id_geo=37944;</v>
      </c>
      <c r="P45" t="str">
        <f t="shared" si="7"/>
        <v>$geo[37944]=184;</v>
      </c>
    </row>
    <row r="46" spans="1:16" x14ac:dyDescent="0.2">
      <c r="A46" s="10" t="s">
        <v>181</v>
      </c>
      <c r="B46" s="10" t="s">
        <v>182</v>
      </c>
      <c r="C46" s="10">
        <v>5</v>
      </c>
      <c r="D46" s="10" t="s">
        <v>181</v>
      </c>
      <c r="E46" s="10" t="s">
        <v>183</v>
      </c>
      <c r="F46" s="10">
        <v>184</v>
      </c>
      <c r="G46" s="10" t="s">
        <v>201</v>
      </c>
      <c r="H46" s="10">
        <v>37606</v>
      </c>
      <c r="I46" s="10" t="s">
        <v>6</v>
      </c>
      <c r="J46" s="3" t="s">
        <v>905</v>
      </c>
      <c r="K46" s="11" t="s">
        <v>983</v>
      </c>
      <c r="L46" s="3">
        <v>100</v>
      </c>
      <c r="M46" t="str">
        <f t="shared" si="4"/>
        <v/>
      </c>
      <c r="N46" t="str">
        <f t="shared" si="5"/>
        <v>update catalogos.geo set codigo='11001900' where id_geo=37606;</v>
      </c>
      <c r="O46" t="str">
        <f t="shared" si="6"/>
        <v>update catalogos.geo set codigo='11001900' where id_geo=37606;</v>
      </c>
      <c r="P46" t="str">
        <f t="shared" si="7"/>
        <v>$geo[37606]=184;</v>
      </c>
    </row>
    <row r="47" spans="1:16" x14ac:dyDescent="0.2">
      <c r="A47" s="10" t="s">
        <v>202</v>
      </c>
      <c r="B47" s="10" t="s">
        <v>203</v>
      </c>
      <c r="C47" s="10">
        <v>6</v>
      </c>
      <c r="D47" s="10" t="s">
        <v>204</v>
      </c>
      <c r="E47" s="10" t="s">
        <v>205</v>
      </c>
      <c r="F47" s="10">
        <v>185</v>
      </c>
      <c r="G47" s="10" t="s">
        <v>206</v>
      </c>
      <c r="H47" s="10">
        <v>38997</v>
      </c>
      <c r="I47" s="10" t="s">
        <v>6</v>
      </c>
      <c r="J47" s="3" t="s">
        <v>905</v>
      </c>
      <c r="K47" s="11" t="s">
        <v>984</v>
      </c>
      <c r="L47" s="3">
        <v>95.2</v>
      </c>
      <c r="M47" t="str">
        <f t="shared" si="4"/>
        <v/>
      </c>
      <c r="N47" t="str">
        <f t="shared" si="5"/>
        <v>update catalogos.geo set codigo='13001900' where id_geo=38997;</v>
      </c>
      <c r="O47" t="str">
        <f t="shared" si="6"/>
        <v>update catalogos.geo set codigo='13001900' where id_geo=38997;</v>
      </c>
      <c r="P47" t="str">
        <f t="shared" si="7"/>
        <v>$geo[38997]=185;</v>
      </c>
    </row>
    <row r="48" spans="1:16" x14ac:dyDescent="0.2">
      <c r="A48" s="10" t="s">
        <v>202</v>
      </c>
      <c r="B48" s="10" t="s">
        <v>203</v>
      </c>
      <c r="C48" s="10">
        <v>6</v>
      </c>
      <c r="D48" s="10" t="s">
        <v>204</v>
      </c>
      <c r="E48" s="10" t="s">
        <v>205</v>
      </c>
      <c r="F48" s="10">
        <v>185</v>
      </c>
      <c r="G48" s="10" t="s">
        <v>217</v>
      </c>
      <c r="H48" s="10">
        <v>37620</v>
      </c>
      <c r="I48" s="10" t="s">
        <v>6</v>
      </c>
      <c r="J48" s="3" t="s">
        <v>917</v>
      </c>
      <c r="K48" s="11" t="s">
        <v>918</v>
      </c>
      <c r="L48" s="3">
        <v>92.94</v>
      </c>
      <c r="M48" t="str">
        <f t="shared" si="4"/>
        <v/>
      </c>
      <c r="N48" t="str">
        <f t="shared" si="5"/>
        <v>update catalogos.geo set codigo='13001001' where id_geo=37620;</v>
      </c>
      <c r="O48" t="str">
        <f t="shared" si="6"/>
        <v>update catalogos.geo set codigo='13001001' where id_geo=37620;</v>
      </c>
      <c r="P48" t="str">
        <f t="shared" si="7"/>
        <v>$geo[37620]=185;</v>
      </c>
    </row>
    <row r="49" spans="1:16" x14ac:dyDescent="0.2">
      <c r="A49" s="10" t="s">
        <v>202</v>
      </c>
      <c r="B49" s="10" t="s">
        <v>203</v>
      </c>
      <c r="C49" s="10">
        <v>6</v>
      </c>
      <c r="D49" s="10" t="s">
        <v>207</v>
      </c>
      <c r="E49" s="10" t="s">
        <v>208</v>
      </c>
      <c r="F49" s="10">
        <v>197</v>
      </c>
      <c r="G49" s="10" t="s">
        <v>226</v>
      </c>
      <c r="H49" s="10">
        <v>39052</v>
      </c>
      <c r="I49" s="10" t="s">
        <v>6</v>
      </c>
      <c r="J49" s="3" t="s">
        <v>919</v>
      </c>
      <c r="K49" s="11" t="s">
        <v>920</v>
      </c>
      <c r="L49" s="3">
        <v>94.29</v>
      </c>
      <c r="M49" t="str">
        <f t="shared" si="4"/>
        <v/>
      </c>
      <c r="N49" t="str">
        <f t="shared" si="5"/>
        <v>update catalogos.geo set codigo='13244056' where id_geo=39052;</v>
      </c>
      <c r="O49" t="str">
        <f t="shared" si="6"/>
        <v>update catalogos.geo set codigo='13244056' where id_geo=39052;</v>
      </c>
      <c r="P49" t="str">
        <f t="shared" si="7"/>
        <v>$geo[39052]=197;</v>
      </c>
    </row>
    <row r="50" spans="1:16" x14ac:dyDescent="0.2">
      <c r="A50" s="10" t="s">
        <v>227</v>
      </c>
      <c r="B50" s="10" t="s">
        <v>228</v>
      </c>
      <c r="C50" s="10">
        <v>7</v>
      </c>
      <c r="D50" s="10" t="s">
        <v>243</v>
      </c>
      <c r="E50" s="10" t="s">
        <v>244</v>
      </c>
      <c r="F50" s="10">
        <v>295</v>
      </c>
      <c r="G50" s="10" t="s">
        <v>245</v>
      </c>
      <c r="H50" s="10">
        <v>37835</v>
      </c>
      <c r="I50" s="10" t="s">
        <v>6</v>
      </c>
      <c r="J50" s="3" t="s">
        <v>921</v>
      </c>
      <c r="K50" s="11" t="s">
        <v>922</v>
      </c>
      <c r="L50" s="3">
        <v>99.25</v>
      </c>
      <c r="M50" t="str">
        <f t="shared" si="4"/>
        <v/>
      </c>
      <c r="N50" t="str">
        <f t="shared" si="5"/>
        <v>update catalogos.geo set codigo='15514006' where id_geo=37835;</v>
      </c>
      <c r="O50" t="str">
        <f t="shared" si="6"/>
        <v>update catalogos.geo set codigo='15514006' where id_geo=37835;</v>
      </c>
      <c r="P50" t="str">
        <f t="shared" si="7"/>
        <v>$geo[37835]=295;</v>
      </c>
    </row>
    <row r="51" spans="1:16" x14ac:dyDescent="0.2">
      <c r="A51" s="10" t="s">
        <v>246</v>
      </c>
      <c r="B51" s="10" t="s">
        <v>247</v>
      </c>
      <c r="C51" s="10">
        <v>8</v>
      </c>
      <c r="D51" s="10" t="s">
        <v>248</v>
      </c>
      <c r="E51" s="10" t="s">
        <v>249</v>
      </c>
      <c r="F51" s="10">
        <v>354</v>
      </c>
      <c r="G51" s="10" t="s">
        <v>251</v>
      </c>
      <c r="H51" s="10">
        <v>39039</v>
      </c>
      <c r="I51" s="10" t="s">
        <v>6</v>
      </c>
      <c r="J51" s="3" t="s">
        <v>905</v>
      </c>
      <c r="K51" s="11" t="s">
        <v>985</v>
      </c>
      <c r="L51" s="3">
        <v>100</v>
      </c>
      <c r="M51" t="str">
        <f t="shared" si="4"/>
        <v/>
      </c>
      <c r="N51" t="str">
        <f t="shared" si="5"/>
        <v>update catalogos.geo set codigo='17001900' where id_geo=39039;</v>
      </c>
      <c r="O51" t="str">
        <f t="shared" si="6"/>
        <v>update catalogos.geo set codigo='17001900' where id_geo=39039;</v>
      </c>
      <c r="P51" t="str">
        <f t="shared" si="7"/>
        <v>$geo[39039]=354;</v>
      </c>
    </row>
    <row r="52" spans="1:16" x14ac:dyDescent="0.2">
      <c r="A52" s="10" t="s">
        <v>252</v>
      </c>
      <c r="B52" s="10" t="s">
        <v>253</v>
      </c>
      <c r="C52" s="10">
        <v>9</v>
      </c>
      <c r="D52" s="10" t="s">
        <v>258</v>
      </c>
      <c r="E52" s="10" t="s">
        <v>259</v>
      </c>
      <c r="F52" s="10">
        <v>384</v>
      </c>
      <c r="G52" s="10" t="s">
        <v>260</v>
      </c>
      <c r="H52" s="10">
        <v>37928</v>
      </c>
      <c r="I52" s="10" t="s">
        <v>6</v>
      </c>
      <c r="J52" s="3" t="s">
        <v>903</v>
      </c>
      <c r="K52" s="11" t="s">
        <v>904</v>
      </c>
      <c r="L52" s="3">
        <v>94.48</v>
      </c>
      <c r="M52" t="str">
        <f t="shared" si="4"/>
        <v>$geo[37928]=384;</v>
      </c>
      <c r="N52" t="str">
        <f t="shared" si="5"/>
        <v/>
      </c>
      <c r="O52" t="str">
        <f t="shared" si="6"/>
        <v>update catalogos.geo set codigo='NO' where id_geo=37928;</v>
      </c>
      <c r="P52" t="str">
        <f t="shared" si="7"/>
        <v>$geo[37928]=384;</v>
      </c>
    </row>
    <row r="53" spans="1:16" x14ac:dyDescent="0.2">
      <c r="A53" s="10" t="s">
        <v>278</v>
      </c>
      <c r="B53" s="10" t="s">
        <v>279</v>
      </c>
      <c r="C53" s="10">
        <v>28</v>
      </c>
      <c r="D53" s="10" t="s">
        <v>289</v>
      </c>
      <c r="E53" s="10" t="s">
        <v>290</v>
      </c>
      <c r="F53" s="10">
        <v>1095</v>
      </c>
      <c r="G53" s="10" t="s">
        <v>291</v>
      </c>
      <c r="H53" s="10">
        <v>37802</v>
      </c>
      <c r="I53" s="10" t="s">
        <v>6</v>
      </c>
      <c r="J53" s="3" t="s">
        <v>923</v>
      </c>
      <c r="K53" s="11" t="s">
        <v>924</v>
      </c>
      <c r="L53" s="3">
        <v>91.73</v>
      </c>
      <c r="M53" t="str">
        <f t="shared" si="4"/>
        <v/>
      </c>
      <c r="N53" t="str">
        <f t="shared" si="5"/>
        <v>update catalogos.geo set codigo='85139029' where id_geo=37802;</v>
      </c>
      <c r="O53" t="str">
        <f t="shared" si="6"/>
        <v>update catalogos.geo set codigo='85139029' where id_geo=37802;</v>
      </c>
      <c r="P53" t="str">
        <f t="shared" si="7"/>
        <v>$geo[37802]=1095;</v>
      </c>
    </row>
    <row r="54" spans="1:16" x14ac:dyDescent="0.2">
      <c r="A54" s="10" t="s">
        <v>292</v>
      </c>
      <c r="B54" s="10" t="s">
        <v>293</v>
      </c>
      <c r="C54" s="10">
        <v>10</v>
      </c>
      <c r="D54" s="10" t="s">
        <v>294</v>
      </c>
      <c r="E54" s="10" t="s">
        <v>295</v>
      </c>
      <c r="F54" s="10">
        <v>397</v>
      </c>
      <c r="G54" s="10" t="s">
        <v>300</v>
      </c>
      <c r="H54" s="10">
        <v>38060</v>
      </c>
      <c r="I54" s="10" t="s">
        <v>6</v>
      </c>
      <c r="J54" s="3" t="s">
        <v>905</v>
      </c>
      <c r="K54" s="11" t="s">
        <v>986</v>
      </c>
      <c r="L54" s="3">
        <v>100</v>
      </c>
      <c r="M54" t="str">
        <f t="shared" si="4"/>
        <v/>
      </c>
      <c r="N54" t="str">
        <f t="shared" si="5"/>
        <v>update catalogos.geo set codigo='19001900' where id_geo=38060;</v>
      </c>
      <c r="O54" t="str">
        <f t="shared" si="6"/>
        <v>update catalogos.geo set codigo='19001900' where id_geo=38060;</v>
      </c>
      <c r="P54" t="str">
        <f t="shared" si="7"/>
        <v>$geo[38060]=397;</v>
      </c>
    </row>
    <row r="55" spans="1:16" x14ac:dyDescent="0.2">
      <c r="A55" s="10" t="s">
        <v>292</v>
      </c>
      <c r="B55" s="10" t="s">
        <v>293</v>
      </c>
      <c r="C55" s="10">
        <v>10</v>
      </c>
      <c r="D55" s="10" t="s">
        <v>294</v>
      </c>
      <c r="E55" s="10" t="s">
        <v>295</v>
      </c>
      <c r="F55" s="10">
        <v>397</v>
      </c>
      <c r="G55" s="10" t="s">
        <v>310</v>
      </c>
      <c r="H55" s="10">
        <v>38965</v>
      </c>
      <c r="I55" s="10" t="s">
        <v>6</v>
      </c>
      <c r="J55" s="3" t="s">
        <v>925</v>
      </c>
      <c r="K55" s="11" t="s">
        <v>986</v>
      </c>
      <c r="L55" s="3">
        <v>99.28</v>
      </c>
      <c r="M55" t="str">
        <f t="shared" si="4"/>
        <v/>
      </c>
      <c r="N55" t="str">
        <f t="shared" si="5"/>
        <v>update catalogos.geo set codigo='19001900' where id_geo=38965;</v>
      </c>
      <c r="O55" t="str">
        <f t="shared" si="6"/>
        <v>update catalogos.geo set codigo='19001900' where id_geo=38965;</v>
      </c>
      <c r="P55" t="str">
        <f t="shared" si="7"/>
        <v>$geo[38965]=397;</v>
      </c>
    </row>
    <row r="56" spans="1:16" x14ac:dyDescent="0.2">
      <c r="A56" s="10" t="s">
        <v>320</v>
      </c>
      <c r="B56" s="10" t="s">
        <v>321</v>
      </c>
      <c r="C56" s="10">
        <v>11</v>
      </c>
      <c r="D56" s="10" t="s">
        <v>325</v>
      </c>
      <c r="E56" s="10" t="s">
        <v>326</v>
      </c>
      <c r="F56" s="10">
        <v>439</v>
      </c>
      <c r="G56" s="10" t="s">
        <v>341</v>
      </c>
      <c r="H56" s="10">
        <v>37998</v>
      </c>
      <c r="I56" s="10" t="s">
        <v>6</v>
      </c>
      <c r="J56" s="3" t="s">
        <v>905</v>
      </c>
      <c r="K56" s="11" t="s">
        <v>987</v>
      </c>
      <c r="L56" s="3">
        <v>100</v>
      </c>
      <c r="M56" t="str">
        <f t="shared" si="4"/>
        <v/>
      </c>
      <c r="N56" t="str">
        <f t="shared" si="5"/>
        <v>update catalogos.geo set codigo='20001900' where id_geo=37998;</v>
      </c>
      <c r="O56" t="str">
        <f t="shared" si="6"/>
        <v>update catalogos.geo set codigo='20001900' where id_geo=37998;</v>
      </c>
      <c r="P56" t="str">
        <f t="shared" si="7"/>
        <v>$geo[37998]=439;</v>
      </c>
    </row>
    <row r="57" spans="1:16" x14ac:dyDescent="0.2">
      <c r="A57" s="10" t="s">
        <v>343</v>
      </c>
      <c r="B57" s="10" t="s">
        <v>344</v>
      </c>
      <c r="C57" s="10">
        <v>14</v>
      </c>
      <c r="D57" s="10" t="s">
        <v>348</v>
      </c>
      <c r="E57" s="10" t="s">
        <v>349</v>
      </c>
      <c r="F57" s="10">
        <v>624</v>
      </c>
      <c r="G57" s="10" t="s">
        <v>358</v>
      </c>
      <c r="H57" s="10">
        <v>39003</v>
      </c>
      <c r="I57" s="10" t="s">
        <v>6</v>
      </c>
      <c r="J57" s="3" t="s">
        <v>903</v>
      </c>
      <c r="K57" s="11" t="s">
        <v>904</v>
      </c>
      <c r="L57" s="3">
        <v>90</v>
      </c>
      <c r="M57" t="str">
        <f t="shared" si="4"/>
        <v>$geo[39003]=624;</v>
      </c>
      <c r="N57" t="str">
        <f t="shared" si="5"/>
        <v/>
      </c>
      <c r="O57" t="str">
        <f t="shared" si="6"/>
        <v>update catalogos.geo set codigo='NO' where id_geo=39003;</v>
      </c>
      <c r="P57" t="str">
        <f t="shared" si="7"/>
        <v>$geo[39003]=624;</v>
      </c>
    </row>
    <row r="58" spans="1:16" x14ac:dyDescent="0.2">
      <c r="A58" s="10" t="s">
        <v>372</v>
      </c>
      <c r="B58" s="10" t="s">
        <v>373</v>
      </c>
      <c r="C58" s="10">
        <v>12</v>
      </c>
      <c r="D58" s="10" t="s">
        <v>380</v>
      </c>
      <c r="E58" s="10" t="s">
        <v>381</v>
      </c>
      <c r="F58" s="10">
        <v>491</v>
      </c>
      <c r="G58" s="10" t="s">
        <v>382</v>
      </c>
      <c r="H58" s="10">
        <v>38022</v>
      </c>
      <c r="I58" s="10" t="s">
        <v>6</v>
      </c>
      <c r="J58" s="3" t="s">
        <v>903</v>
      </c>
      <c r="K58" s="11" t="s">
        <v>904</v>
      </c>
      <c r="L58" s="3">
        <v>93.43</v>
      </c>
      <c r="M58" t="str">
        <f t="shared" si="4"/>
        <v>$geo[38022]=491;</v>
      </c>
      <c r="N58" t="str">
        <f t="shared" si="5"/>
        <v/>
      </c>
      <c r="O58" t="str">
        <f t="shared" si="6"/>
        <v>update catalogos.geo set codigo='NO' where id_geo=38022;</v>
      </c>
      <c r="P58" t="str">
        <f t="shared" si="7"/>
        <v>$geo[38022]=491;</v>
      </c>
    </row>
    <row r="59" spans="1:16" x14ac:dyDescent="0.2">
      <c r="A59" s="10" t="s">
        <v>372</v>
      </c>
      <c r="B59" s="10" t="s">
        <v>373</v>
      </c>
      <c r="C59" s="10">
        <v>12</v>
      </c>
      <c r="D59" s="10" t="s">
        <v>377</v>
      </c>
      <c r="E59" s="10" t="s">
        <v>378</v>
      </c>
      <c r="F59" s="10">
        <v>464</v>
      </c>
      <c r="G59" s="10" t="s">
        <v>387</v>
      </c>
      <c r="H59" s="10">
        <v>38025</v>
      </c>
      <c r="I59" s="10" t="s">
        <v>6</v>
      </c>
      <c r="J59" s="3" t="s">
        <v>905</v>
      </c>
      <c r="K59" s="11" t="s">
        <v>988</v>
      </c>
      <c r="L59" s="3">
        <v>100</v>
      </c>
      <c r="M59" t="str">
        <f t="shared" si="4"/>
        <v/>
      </c>
      <c r="N59" t="str">
        <f t="shared" si="5"/>
        <v>update catalogos.geo set codigo='23001900' where id_geo=38025;</v>
      </c>
      <c r="O59" t="str">
        <f t="shared" si="6"/>
        <v>update catalogos.geo set codigo='23001900' where id_geo=38025;</v>
      </c>
      <c r="P59" t="str">
        <f t="shared" si="7"/>
        <v>$geo[38025]=464;</v>
      </c>
    </row>
    <row r="60" spans="1:16" x14ac:dyDescent="0.2">
      <c r="A60" s="12" t="s">
        <v>391</v>
      </c>
      <c r="B60" s="12" t="s">
        <v>392</v>
      </c>
      <c r="C60" s="12">
        <v>13</v>
      </c>
      <c r="D60" s="12" t="s">
        <v>396</v>
      </c>
      <c r="E60" s="12" t="s">
        <v>397</v>
      </c>
      <c r="F60" s="12">
        <v>494</v>
      </c>
      <c r="G60" s="12" t="s">
        <v>187</v>
      </c>
      <c r="H60" s="12">
        <v>37622</v>
      </c>
      <c r="I60" s="12" t="s">
        <v>6</v>
      </c>
      <c r="J60" s="13" t="s">
        <v>903</v>
      </c>
      <c r="K60" s="14" t="s">
        <v>904</v>
      </c>
      <c r="L60" s="13">
        <v>91.43</v>
      </c>
      <c r="M60" t="str">
        <f t="shared" si="4"/>
        <v>$geo[37622]=494;</v>
      </c>
      <c r="N60" t="str">
        <f t="shared" si="5"/>
        <v/>
      </c>
      <c r="O60" t="str">
        <f t="shared" si="6"/>
        <v>update catalogos.geo set codigo='NO' where id_geo=37622;</v>
      </c>
      <c r="P60" t="str">
        <f t="shared" si="7"/>
        <v>$geo[37622]=494;</v>
      </c>
    </row>
    <row r="61" spans="1:16" x14ac:dyDescent="0.2">
      <c r="A61" s="12" t="s">
        <v>391</v>
      </c>
      <c r="B61" s="12" t="s">
        <v>392</v>
      </c>
      <c r="C61" s="12">
        <v>13</v>
      </c>
      <c r="D61" s="12" t="s">
        <v>393</v>
      </c>
      <c r="E61" s="12" t="s">
        <v>394</v>
      </c>
      <c r="F61" s="12">
        <v>580</v>
      </c>
      <c r="G61" s="12" t="s">
        <v>187</v>
      </c>
      <c r="H61" s="12">
        <v>38053</v>
      </c>
      <c r="I61" s="12" t="s">
        <v>6</v>
      </c>
      <c r="J61" s="13" t="s">
        <v>903</v>
      </c>
      <c r="K61" s="14" t="s">
        <v>904</v>
      </c>
      <c r="L61" s="13">
        <v>90</v>
      </c>
      <c r="M61" t="str">
        <f t="shared" si="4"/>
        <v>$geo[38053]=580;</v>
      </c>
      <c r="N61" t="str">
        <f t="shared" si="5"/>
        <v/>
      </c>
      <c r="O61" t="str">
        <f t="shared" si="6"/>
        <v>update catalogos.geo set codigo='NO' where id_geo=38053;</v>
      </c>
      <c r="P61" t="str">
        <f t="shared" si="7"/>
        <v>$geo[38053]=580;</v>
      </c>
    </row>
    <row r="62" spans="1:16" x14ac:dyDescent="0.2">
      <c r="A62" s="12" t="s">
        <v>391</v>
      </c>
      <c r="B62" s="12" t="s">
        <v>392</v>
      </c>
      <c r="C62" s="12">
        <v>13</v>
      </c>
      <c r="D62" s="12" t="s">
        <v>400</v>
      </c>
      <c r="E62" s="12" t="s">
        <v>401</v>
      </c>
      <c r="F62" s="12">
        <v>609</v>
      </c>
      <c r="G62" s="12" t="s">
        <v>187</v>
      </c>
      <c r="H62" s="12">
        <v>37623</v>
      </c>
      <c r="I62" s="12" t="s">
        <v>6</v>
      </c>
      <c r="J62" s="13" t="s">
        <v>903</v>
      </c>
      <c r="K62" s="14" t="s">
        <v>904</v>
      </c>
      <c r="L62" s="13">
        <v>91.11</v>
      </c>
      <c r="M62" t="str">
        <f t="shared" si="4"/>
        <v>$geo[37623]=609;</v>
      </c>
      <c r="N62" t="str">
        <f t="shared" si="5"/>
        <v/>
      </c>
      <c r="O62" t="str">
        <f t="shared" si="6"/>
        <v>update catalogos.geo set codigo='NO' where id_geo=37623;</v>
      </c>
      <c r="P62" t="str">
        <f t="shared" si="7"/>
        <v>$geo[37623]=609;</v>
      </c>
    </row>
    <row r="63" spans="1:16" x14ac:dyDescent="0.2">
      <c r="A63" s="10" t="s">
        <v>391</v>
      </c>
      <c r="B63" s="10" t="s">
        <v>392</v>
      </c>
      <c r="C63" s="10">
        <v>13</v>
      </c>
      <c r="D63" s="10" t="s">
        <v>402</v>
      </c>
      <c r="E63" s="10" t="s">
        <v>403</v>
      </c>
      <c r="F63" s="10">
        <v>508</v>
      </c>
      <c r="G63" s="10" t="s">
        <v>404</v>
      </c>
      <c r="H63" s="10">
        <v>39061</v>
      </c>
      <c r="I63" s="10" t="s">
        <v>6</v>
      </c>
      <c r="J63" s="3" t="s">
        <v>903</v>
      </c>
      <c r="K63" s="11" t="s">
        <v>904</v>
      </c>
      <c r="L63" s="3">
        <v>94.29</v>
      </c>
      <c r="M63" t="str">
        <f t="shared" si="4"/>
        <v>$geo[39061]=508;</v>
      </c>
      <c r="N63" t="str">
        <f t="shared" si="5"/>
        <v/>
      </c>
      <c r="O63" t="str">
        <f t="shared" si="6"/>
        <v>update catalogos.geo set codigo='NO' where id_geo=39061;</v>
      </c>
      <c r="P63" t="str">
        <f t="shared" si="7"/>
        <v>$geo[39061]=508;</v>
      </c>
    </row>
    <row r="64" spans="1:16" x14ac:dyDescent="0.2">
      <c r="A64" s="10" t="s">
        <v>391</v>
      </c>
      <c r="B64" s="10" t="s">
        <v>392</v>
      </c>
      <c r="C64" s="10">
        <v>13</v>
      </c>
      <c r="D64" s="10" t="s">
        <v>408</v>
      </c>
      <c r="E64" s="10" t="s">
        <v>409</v>
      </c>
      <c r="F64" s="10">
        <v>543</v>
      </c>
      <c r="G64" s="10" t="s">
        <v>410</v>
      </c>
      <c r="H64" s="10">
        <v>37608</v>
      </c>
      <c r="I64" s="10" t="s">
        <v>6</v>
      </c>
      <c r="J64" s="3" t="s">
        <v>903</v>
      </c>
      <c r="K64" s="11" t="s">
        <v>904</v>
      </c>
      <c r="L64" s="3">
        <v>90.4</v>
      </c>
      <c r="M64" t="str">
        <f t="shared" si="4"/>
        <v>$geo[37608]=543;</v>
      </c>
      <c r="N64" t="str">
        <f t="shared" si="5"/>
        <v/>
      </c>
      <c r="O64" t="str">
        <f t="shared" si="6"/>
        <v>update catalogos.geo set codigo='NO' where id_geo=37608;</v>
      </c>
      <c r="P64" t="str">
        <f t="shared" si="7"/>
        <v>$geo[37608]=543;</v>
      </c>
    </row>
    <row r="65" spans="1:16" x14ac:dyDescent="0.2">
      <c r="A65" s="10" t="s">
        <v>391</v>
      </c>
      <c r="B65" s="10" t="s">
        <v>392</v>
      </c>
      <c r="C65" s="10">
        <v>13</v>
      </c>
      <c r="D65" s="10" t="s">
        <v>393</v>
      </c>
      <c r="E65" s="10" t="s">
        <v>394</v>
      </c>
      <c r="F65" s="10">
        <v>580</v>
      </c>
      <c r="G65" s="10" t="s">
        <v>411</v>
      </c>
      <c r="H65" s="10">
        <v>37991</v>
      </c>
      <c r="I65" s="10" t="s">
        <v>6</v>
      </c>
      <c r="J65" s="3" t="s">
        <v>905</v>
      </c>
      <c r="K65" s="11" t="s">
        <v>989</v>
      </c>
      <c r="L65" s="3">
        <v>100</v>
      </c>
      <c r="M65" t="str">
        <f t="shared" si="4"/>
        <v/>
      </c>
      <c r="N65" t="str">
        <f t="shared" si="5"/>
        <v>update catalogos.geo set codigo='25754900' where id_geo=37991;</v>
      </c>
      <c r="O65" t="str">
        <f t="shared" si="6"/>
        <v>update catalogos.geo set codigo='25754900' where id_geo=37991;</v>
      </c>
      <c r="P65" t="str">
        <f t="shared" si="7"/>
        <v>$geo[37991]=580;</v>
      </c>
    </row>
    <row r="66" spans="1:16" x14ac:dyDescent="0.2">
      <c r="A66" s="10" t="s">
        <v>412</v>
      </c>
      <c r="B66" s="10" t="s">
        <v>413</v>
      </c>
      <c r="C66" s="10">
        <v>32</v>
      </c>
      <c r="D66" s="10" t="s">
        <v>417</v>
      </c>
      <c r="E66" s="10" t="s">
        <v>418</v>
      </c>
      <c r="F66" s="10">
        <v>1136</v>
      </c>
      <c r="G66" s="10" t="s">
        <v>419</v>
      </c>
      <c r="H66" s="10">
        <v>38052</v>
      </c>
      <c r="I66" s="10" t="s">
        <v>6</v>
      </c>
      <c r="J66" s="3" t="s">
        <v>903</v>
      </c>
      <c r="K66" s="11" t="s">
        <v>904</v>
      </c>
      <c r="L66" s="3">
        <v>90.77</v>
      </c>
      <c r="M66" t="str">
        <f t="shared" si="4"/>
        <v>$geo[38052]=1136;</v>
      </c>
      <c r="N66" t="str">
        <f t="shared" si="5"/>
        <v/>
      </c>
      <c r="O66" t="str">
        <f t="shared" si="6"/>
        <v>update catalogos.geo set codigo='NO' where id_geo=38052;</v>
      </c>
      <c r="P66" t="str">
        <f t="shared" si="7"/>
        <v>$geo[38052]=1136;</v>
      </c>
    </row>
    <row r="67" spans="1:16" x14ac:dyDescent="0.2">
      <c r="A67" s="10" t="s">
        <v>412</v>
      </c>
      <c r="B67" s="10" t="s">
        <v>413</v>
      </c>
      <c r="C67" s="10">
        <v>32</v>
      </c>
      <c r="D67" s="10" t="s">
        <v>417</v>
      </c>
      <c r="E67" s="10" t="s">
        <v>418</v>
      </c>
      <c r="F67" s="10">
        <v>1136</v>
      </c>
      <c r="G67" s="10" t="s">
        <v>420</v>
      </c>
      <c r="H67" s="10">
        <v>37931</v>
      </c>
      <c r="I67" s="10" t="s">
        <v>6</v>
      </c>
      <c r="J67" s="3" t="s">
        <v>903</v>
      </c>
      <c r="K67" s="11" t="s">
        <v>904</v>
      </c>
      <c r="L67" s="3">
        <v>92</v>
      </c>
      <c r="M67" t="str">
        <f t="shared" si="4"/>
        <v>$geo[37931]=1136;</v>
      </c>
      <c r="N67" t="str">
        <f t="shared" si="5"/>
        <v/>
      </c>
      <c r="O67" t="str">
        <f t="shared" si="6"/>
        <v>update catalogos.geo set codigo='NO' where id_geo=37931;</v>
      </c>
      <c r="P67" t="str">
        <f t="shared" si="7"/>
        <v>$geo[37931]=1136;</v>
      </c>
    </row>
    <row r="68" spans="1:16" x14ac:dyDescent="0.2">
      <c r="A68" s="10" t="s">
        <v>433</v>
      </c>
      <c r="B68" s="10" t="s">
        <v>434</v>
      </c>
      <c r="C68" s="10">
        <v>15</v>
      </c>
      <c r="D68" s="10" t="s">
        <v>435</v>
      </c>
      <c r="E68" s="10" t="s">
        <v>436</v>
      </c>
      <c r="F68" s="10">
        <v>648</v>
      </c>
      <c r="G68" s="10" t="s">
        <v>437</v>
      </c>
      <c r="H68" s="10">
        <v>38051</v>
      </c>
      <c r="I68" s="10" t="s">
        <v>6</v>
      </c>
      <c r="J68" s="3" t="s">
        <v>905</v>
      </c>
      <c r="K68" s="11" t="s">
        <v>990</v>
      </c>
      <c r="L68" s="3">
        <v>100</v>
      </c>
      <c r="M68" t="str">
        <f t="shared" si="4"/>
        <v/>
      </c>
      <c r="N68" t="str">
        <f t="shared" si="5"/>
        <v>update catalogos.geo set codigo='41206900' where id_geo=38051;</v>
      </c>
      <c r="O68" t="str">
        <f t="shared" si="6"/>
        <v>update catalogos.geo set codigo='41206900' where id_geo=38051;</v>
      </c>
      <c r="P68" t="str">
        <f t="shared" si="7"/>
        <v>$geo[38051]=648;</v>
      </c>
    </row>
    <row r="69" spans="1:16" x14ac:dyDescent="0.2">
      <c r="A69" s="10" t="s">
        <v>433</v>
      </c>
      <c r="B69" s="10" t="s">
        <v>434</v>
      </c>
      <c r="C69" s="10">
        <v>15</v>
      </c>
      <c r="D69" s="10" t="s">
        <v>442</v>
      </c>
      <c r="E69" s="10" t="s">
        <v>443</v>
      </c>
      <c r="F69" s="10">
        <v>665</v>
      </c>
      <c r="G69" s="10" t="s">
        <v>444</v>
      </c>
      <c r="H69" s="10">
        <v>39076</v>
      </c>
      <c r="I69" s="10" t="s">
        <v>6</v>
      </c>
      <c r="J69" s="3" t="s">
        <v>905</v>
      </c>
      <c r="K69" s="11" t="s">
        <v>926</v>
      </c>
      <c r="L69" s="3">
        <v>100</v>
      </c>
      <c r="M69" t="str">
        <f t="shared" si="4"/>
        <v/>
      </c>
      <c r="N69" t="str">
        <f t="shared" si="5"/>
        <v>update catalogos.geo set codigo='41615027' where id_geo=39076;</v>
      </c>
      <c r="O69" t="str">
        <f t="shared" si="6"/>
        <v>update catalogos.geo set codigo='41615027' where id_geo=39076;</v>
      </c>
      <c r="P69" t="str">
        <f t="shared" si="7"/>
        <v>$geo[39076]=665;</v>
      </c>
    </row>
    <row r="70" spans="1:16" x14ac:dyDescent="0.2">
      <c r="A70" s="10" t="s">
        <v>433</v>
      </c>
      <c r="B70" s="10" t="s">
        <v>434</v>
      </c>
      <c r="C70" s="10">
        <v>15</v>
      </c>
      <c r="D70" s="10" t="s">
        <v>445</v>
      </c>
      <c r="E70" s="10" t="s">
        <v>446</v>
      </c>
      <c r="F70" s="10">
        <v>640</v>
      </c>
      <c r="G70" s="10" t="s">
        <v>447</v>
      </c>
      <c r="H70" s="10">
        <v>37741</v>
      </c>
      <c r="I70" s="10" t="s">
        <v>6</v>
      </c>
      <c r="J70" s="3" t="s">
        <v>905</v>
      </c>
      <c r="K70" s="11" t="s">
        <v>991</v>
      </c>
      <c r="L70" s="3">
        <v>100</v>
      </c>
      <c r="M70" t="str">
        <f t="shared" si="4"/>
        <v/>
      </c>
      <c r="N70" t="str">
        <f t="shared" si="5"/>
        <v>update catalogos.geo set codigo='41001900' where id_geo=37741;</v>
      </c>
      <c r="O70" t="str">
        <f t="shared" si="6"/>
        <v>update catalogos.geo set codigo='41001900' where id_geo=37741;</v>
      </c>
      <c r="P70" t="str">
        <f t="shared" si="7"/>
        <v>$geo[37741]=640;</v>
      </c>
    </row>
    <row r="71" spans="1:16" x14ac:dyDescent="0.2">
      <c r="A71" s="10" t="s">
        <v>433</v>
      </c>
      <c r="B71" s="10" t="s">
        <v>434</v>
      </c>
      <c r="C71" s="10">
        <v>15</v>
      </c>
      <c r="D71" s="10" t="s">
        <v>448</v>
      </c>
      <c r="E71" s="10" t="s">
        <v>449</v>
      </c>
      <c r="F71" s="10">
        <v>644</v>
      </c>
      <c r="G71" s="10" t="s">
        <v>450</v>
      </c>
      <c r="H71" s="10">
        <v>37965</v>
      </c>
      <c r="I71" s="10" t="s">
        <v>6</v>
      </c>
      <c r="J71" s="3" t="s">
        <v>927</v>
      </c>
      <c r="K71" s="11" t="s">
        <v>928</v>
      </c>
      <c r="L71" s="3">
        <v>99.25</v>
      </c>
      <c r="M71" t="str">
        <f t="shared" si="4"/>
        <v/>
      </c>
      <c r="N71" t="str">
        <f t="shared" si="5"/>
        <v>update catalogos.geo set codigo='41020008' where id_geo=37965;</v>
      </c>
      <c r="O71" t="str">
        <f t="shared" si="6"/>
        <v>update catalogos.geo set codigo='41020008' where id_geo=37965;</v>
      </c>
      <c r="P71" t="str">
        <f t="shared" si="7"/>
        <v>$geo[37965]=644;</v>
      </c>
    </row>
    <row r="72" spans="1:16" x14ac:dyDescent="0.2">
      <c r="A72" s="10" t="s">
        <v>433</v>
      </c>
      <c r="B72" s="10" t="s">
        <v>434</v>
      </c>
      <c r="C72" s="10">
        <v>15</v>
      </c>
      <c r="D72" s="10" t="s">
        <v>445</v>
      </c>
      <c r="E72" s="10" t="s">
        <v>446</v>
      </c>
      <c r="F72" s="10">
        <v>640</v>
      </c>
      <c r="G72" s="10" t="s">
        <v>451</v>
      </c>
      <c r="H72" s="10">
        <v>37968</v>
      </c>
      <c r="I72" s="10" t="s">
        <v>6</v>
      </c>
      <c r="J72" s="3" t="s">
        <v>905</v>
      </c>
      <c r="K72" s="11" t="s">
        <v>991</v>
      </c>
      <c r="L72" s="3">
        <v>100</v>
      </c>
      <c r="M72" t="str">
        <f t="shared" si="4"/>
        <v/>
      </c>
      <c r="N72" t="str">
        <f t="shared" si="5"/>
        <v>update catalogos.geo set codigo='41001900' where id_geo=37968;</v>
      </c>
      <c r="O72" t="str">
        <f t="shared" si="6"/>
        <v>update catalogos.geo set codigo='41001900' where id_geo=37968;</v>
      </c>
      <c r="P72" t="str">
        <f t="shared" si="7"/>
        <v>$geo[37968]=640;</v>
      </c>
    </row>
    <row r="73" spans="1:16" x14ac:dyDescent="0.2">
      <c r="A73" s="10" t="s">
        <v>460</v>
      </c>
      <c r="B73" s="10" t="s">
        <v>461</v>
      </c>
      <c r="C73" s="10">
        <v>16</v>
      </c>
      <c r="D73" s="10" t="s">
        <v>471</v>
      </c>
      <c r="E73" s="10" t="s">
        <v>472</v>
      </c>
      <c r="F73" s="10">
        <v>682</v>
      </c>
      <c r="G73" s="10" t="s">
        <v>473</v>
      </c>
      <c r="H73" s="10">
        <v>37822</v>
      </c>
      <c r="I73" s="10" t="s">
        <v>6</v>
      </c>
      <c r="J73" s="3" t="s">
        <v>905</v>
      </c>
      <c r="K73" s="11" t="s">
        <v>992</v>
      </c>
      <c r="L73" s="3">
        <v>100</v>
      </c>
      <c r="M73" t="str">
        <f t="shared" si="4"/>
        <v/>
      </c>
      <c r="N73" t="str">
        <f t="shared" si="5"/>
        <v>update catalogos.geo set codigo='44110900' where id_geo=37822;</v>
      </c>
      <c r="O73" t="str">
        <f t="shared" si="6"/>
        <v>update catalogos.geo set codigo='44110900' where id_geo=37822;</v>
      </c>
      <c r="P73" t="str">
        <f t="shared" si="7"/>
        <v>$geo[37822]=682;</v>
      </c>
    </row>
    <row r="74" spans="1:16" x14ac:dyDescent="0.2">
      <c r="A74" s="10" t="s">
        <v>460</v>
      </c>
      <c r="B74" s="10" t="s">
        <v>461</v>
      </c>
      <c r="C74" s="10">
        <v>16</v>
      </c>
      <c r="D74" s="10" t="s">
        <v>468</v>
      </c>
      <c r="E74" s="10" t="s">
        <v>469</v>
      </c>
      <c r="F74" s="10">
        <v>679</v>
      </c>
      <c r="G74" s="10" t="s">
        <v>489</v>
      </c>
      <c r="H74" s="10">
        <v>39043</v>
      </c>
      <c r="I74" s="10" t="s">
        <v>6</v>
      </c>
      <c r="J74" s="3" t="s">
        <v>903</v>
      </c>
      <c r="K74" s="11" t="s">
        <v>904</v>
      </c>
      <c r="L74" s="3">
        <v>90</v>
      </c>
      <c r="M74" t="str">
        <f t="shared" si="4"/>
        <v>$geo[39043]=679;</v>
      </c>
      <c r="N74" t="str">
        <f t="shared" si="5"/>
        <v/>
      </c>
      <c r="O74" t="str">
        <f t="shared" si="6"/>
        <v>update catalogos.geo set codigo='NO' where id_geo=39043;</v>
      </c>
      <c r="P74" t="str">
        <f t="shared" si="7"/>
        <v>$geo[39043]=679;</v>
      </c>
    </row>
    <row r="75" spans="1:16" x14ac:dyDescent="0.2">
      <c r="A75" s="10" t="s">
        <v>460</v>
      </c>
      <c r="B75" s="10" t="s">
        <v>461</v>
      </c>
      <c r="C75" s="10">
        <v>16</v>
      </c>
      <c r="D75" s="10" t="s">
        <v>490</v>
      </c>
      <c r="E75" s="10" t="s">
        <v>491</v>
      </c>
      <c r="F75" s="10">
        <v>684</v>
      </c>
      <c r="G75" s="10" t="s">
        <v>489</v>
      </c>
      <c r="H75" s="10">
        <v>39056</v>
      </c>
      <c r="I75" s="10" t="s">
        <v>6</v>
      </c>
      <c r="J75" s="3" t="s">
        <v>905</v>
      </c>
      <c r="K75" s="11" t="s">
        <v>929</v>
      </c>
      <c r="L75" s="3">
        <v>100</v>
      </c>
      <c r="M75" t="str">
        <f t="shared" si="4"/>
        <v/>
      </c>
      <c r="N75" t="str">
        <f t="shared" si="5"/>
        <v>update catalogos.geo set codigo='44378005' where id_geo=39056;</v>
      </c>
      <c r="O75" t="str">
        <f t="shared" si="6"/>
        <v>update catalogos.geo set codigo='44378005' where id_geo=39056;</v>
      </c>
      <c r="P75" t="str">
        <f t="shared" si="7"/>
        <v>$geo[39056]=684;</v>
      </c>
    </row>
    <row r="76" spans="1:16" x14ac:dyDescent="0.2">
      <c r="A76" s="10" t="s">
        <v>492</v>
      </c>
      <c r="B76" s="10" t="s">
        <v>493</v>
      </c>
      <c r="C76" s="10">
        <v>17</v>
      </c>
      <c r="D76" s="10" t="s">
        <v>494</v>
      </c>
      <c r="E76" s="10" t="s">
        <v>495</v>
      </c>
      <c r="F76" s="10">
        <v>703</v>
      </c>
      <c r="G76" s="10" t="s">
        <v>496</v>
      </c>
      <c r="H76" s="10">
        <v>37925</v>
      </c>
      <c r="I76" s="10" t="s">
        <v>6</v>
      </c>
      <c r="J76" s="3" t="s">
        <v>930</v>
      </c>
      <c r="K76" s="11" t="s">
        <v>931</v>
      </c>
      <c r="L76" s="3">
        <v>93.26</v>
      </c>
      <c r="M76" t="str">
        <f t="shared" si="4"/>
        <v/>
      </c>
      <c r="N76" t="str">
        <f t="shared" si="5"/>
        <v>update catalogos.geo set codigo='47288007' where id_geo=37925;</v>
      </c>
      <c r="O76" t="str">
        <f t="shared" si="6"/>
        <v>update catalogos.geo set codigo='47288007' where id_geo=37925;</v>
      </c>
      <c r="P76" t="str">
        <f t="shared" si="7"/>
        <v>$geo[37925]=703;</v>
      </c>
    </row>
    <row r="77" spans="1:16" x14ac:dyDescent="0.2">
      <c r="A77" s="10" t="s">
        <v>492</v>
      </c>
      <c r="B77" s="10" t="s">
        <v>493</v>
      </c>
      <c r="C77" s="10">
        <v>17</v>
      </c>
      <c r="D77" s="10" t="s">
        <v>506</v>
      </c>
      <c r="E77" s="10" t="s">
        <v>507</v>
      </c>
      <c r="F77" s="10">
        <v>694</v>
      </c>
      <c r="G77" s="10" t="s">
        <v>508</v>
      </c>
      <c r="H77" s="10">
        <v>37603</v>
      </c>
      <c r="I77" s="10" t="s">
        <v>6</v>
      </c>
      <c r="J77" s="3" t="s">
        <v>932</v>
      </c>
      <c r="K77" s="11" t="s">
        <v>933</v>
      </c>
      <c r="L77" s="3">
        <v>92.82</v>
      </c>
      <c r="M77" t="str">
        <f t="shared" si="4"/>
        <v/>
      </c>
      <c r="N77" t="str">
        <f t="shared" si="5"/>
        <v>update catalogos.geo set codigo='47053013' where id_geo=37603;</v>
      </c>
      <c r="O77" t="str">
        <f t="shared" si="6"/>
        <v>update catalogos.geo set codigo='47053013' where id_geo=37603;</v>
      </c>
      <c r="P77" t="str">
        <f t="shared" si="7"/>
        <v>$geo[37603]=694;</v>
      </c>
    </row>
    <row r="78" spans="1:16" x14ac:dyDescent="0.2">
      <c r="A78" s="10" t="s">
        <v>492</v>
      </c>
      <c r="B78" s="10" t="s">
        <v>493</v>
      </c>
      <c r="C78" s="10">
        <v>17</v>
      </c>
      <c r="D78" s="10" t="s">
        <v>515</v>
      </c>
      <c r="E78" s="10" t="s">
        <v>516</v>
      </c>
      <c r="F78" s="10">
        <v>692</v>
      </c>
      <c r="G78" s="10" t="s">
        <v>517</v>
      </c>
      <c r="H78" s="10">
        <v>37981</v>
      </c>
      <c r="I78" s="10" t="s">
        <v>6</v>
      </c>
      <c r="J78" s="3" t="s">
        <v>934</v>
      </c>
      <c r="K78" s="11" t="s">
        <v>993</v>
      </c>
      <c r="L78" s="3">
        <v>99</v>
      </c>
      <c r="M78" t="str">
        <f t="shared" si="4"/>
        <v/>
      </c>
      <c r="N78" t="str">
        <f t="shared" si="5"/>
        <v>update catalogos.geo set codigo='47001900' where id_geo=37981;</v>
      </c>
      <c r="O78" t="str">
        <f t="shared" si="6"/>
        <v>update catalogos.geo set codigo='47001900' where id_geo=37981;</v>
      </c>
      <c r="P78" t="str">
        <f t="shared" si="7"/>
        <v>$geo[37981]=692;</v>
      </c>
    </row>
    <row r="79" spans="1:16" x14ac:dyDescent="0.2">
      <c r="A79" s="10" t="s">
        <v>524</v>
      </c>
      <c r="B79" s="10" t="s">
        <v>525</v>
      </c>
      <c r="C79" s="10">
        <v>18</v>
      </c>
      <c r="D79" s="10" t="s">
        <v>526</v>
      </c>
      <c r="E79" s="10" t="s">
        <v>527</v>
      </c>
      <c r="F79" s="10">
        <v>726</v>
      </c>
      <c r="G79" s="10" t="s">
        <v>528</v>
      </c>
      <c r="H79" s="10">
        <v>37858</v>
      </c>
      <c r="I79" s="10" t="s">
        <v>6</v>
      </c>
      <c r="J79" s="3" t="s">
        <v>935</v>
      </c>
      <c r="K79" s="11" t="s">
        <v>936</v>
      </c>
      <c r="L79" s="3">
        <v>92.29</v>
      </c>
      <c r="M79" t="str">
        <f t="shared" si="4"/>
        <v/>
      </c>
      <c r="N79" t="str">
        <f t="shared" si="5"/>
        <v>update catalogos.geo set codigo='50150002' where id_geo=37858;</v>
      </c>
      <c r="O79" t="str">
        <f t="shared" si="6"/>
        <v>update catalogos.geo set codigo='50150002' where id_geo=37858;</v>
      </c>
      <c r="P79" t="str">
        <f t="shared" si="7"/>
        <v>$geo[37858]=726;</v>
      </c>
    </row>
    <row r="80" spans="1:16" x14ac:dyDescent="0.2">
      <c r="A80" s="10" t="s">
        <v>524</v>
      </c>
      <c r="B80" s="10" t="s">
        <v>525</v>
      </c>
      <c r="C80" s="10">
        <v>18</v>
      </c>
      <c r="D80" s="10" t="s">
        <v>541</v>
      </c>
      <c r="E80" s="10" t="s">
        <v>542</v>
      </c>
      <c r="F80" s="10">
        <v>741</v>
      </c>
      <c r="G80" s="10" t="s">
        <v>543</v>
      </c>
      <c r="H80" s="10">
        <v>37887</v>
      </c>
      <c r="I80" s="10" t="s">
        <v>6</v>
      </c>
      <c r="J80" s="3" t="s">
        <v>937</v>
      </c>
      <c r="K80" s="11" t="s">
        <v>938</v>
      </c>
      <c r="L80" s="3">
        <v>90.56</v>
      </c>
      <c r="M80" t="str">
        <f t="shared" si="4"/>
        <v/>
      </c>
      <c r="N80" t="str">
        <f t="shared" si="5"/>
        <v>update catalogos.geo set codigo='99624004' where id_geo=37887;</v>
      </c>
      <c r="O80" t="str">
        <f t="shared" si="6"/>
        <v>update catalogos.geo set codigo='99624004' where id_geo=37887;</v>
      </c>
      <c r="P80" t="str">
        <f t="shared" si="7"/>
        <v>$geo[37887]=741;</v>
      </c>
    </row>
    <row r="81" spans="1:16" x14ac:dyDescent="0.2">
      <c r="A81" s="10" t="s">
        <v>557</v>
      </c>
      <c r="B81" s="10" t="s">
        <v>558</v>
      </c>
      <c r="C81" s="10">
        <v>19</v>
      </c>
      <c r="D81" s="10" t="s">
        <v>566</v>
      </c>
      <c r="E81" s="10" t="s">
        <v>567</v>
      </c>
      <c r="F81" s="10">
        <v>756</v>
      </c>
      <c r="G81" s="10" t="s">
        <v>566</v>
      </c>
      <c r="H81" s="10">
        <v>37736</v>
      </c>
      <c r="I81" s="10" t="s">
        <v>6</v>
      </c>
      <c r="J81" s="3" t="s">
        <v>905</v>
      </c>
      <c r="K81" s="11" t="s">
        <v>994</v>
      </c>
      <c r="L81" s="3">
        <v>100</v>
      </c>
      <c r="M81" t="str">
        <f t="shared" si="4"/>
        <v/>
      </c>
      <c r="N81" t="str">
        <f t="shared" si="5"/>
        <v>update catalogos.geo set codigo='52079900' where id_geo=37736;</v>
      </c>
      <c r="O81" t="str">
        <f t="shared" si="6"/>
        <v>update catalogos.geo set codigo='52079900' where id_geo=37736;</v>
      </c>
      <c r="P81" t="str">
        <f t="shared" si="7"/>
        <v>$geo[37736]=756;</v>
      </c>
    </row>
    <row r="82" spans="1:16" x14ac:dyDescent="0.2">
      <c r="A82" s="10" t="s">
        <v>557</v>
      </c>
      <c r="B82" s="10" t="s">
        <v>558</v>
      </c>
      <c r="C82" s="10">
        <v>19</v>
      </c>
      <c r="D82" s="10" t="s">
        <v>569</v>
      </c>
      <c r="E82" s="10" t="s">
        <v>570</v>
      </c>
      <c r="F82" s="10">
        <v>751</v>
      </c>
      <c r="G82" s="10" t="s">
        <v>571</v>
      </c>
      <c r="H82" s="10">
        <v>37704</v>
      </c>
      <c r="I82" s="10" t="s">
        <v>6</v>
      </c>
      <c r="J82" s="3" t="s">
        <v>905</v>
      </c>
      <c r="K82" s="11" t="s">
        <v>995</v>
      </c>
      <c r="L82" s="3">
        <v>91.3</v>
      </c>
      <c r="M82" t="str">
        <f t="shared" si="4"/>
        <v/>
      </c>
      <c r="N82" t="str">
        <f t="shared" si="5"/>
        <v>update catalogos.geo set codigo='52356900' where id_geo=37704;</v>
      </c>
      <c r="O82" t="str">
        <f t="shared" si="6"/>
        <v>update catalogos.geo set codigo='52356900' where id_geo=37704;</v>
      </c>
      <c r="P82" t="str">
        <f t="shared" si="7"/>
        <v>$geo[37704]=751;</v>
      </c>
    </row>
    <row r="83" spans="1:16" x14ac:dyDescent="0.2">
      <c r="A83" s="10" t="s">
        <v>557</v>
      </c>
      <c r="B83" s="10" t="s">
        <v>558</v>
      </c>
      <c r="C83" s="10">
        <v>19</v>
      </c>
      <c r="D83" s="10" t="s">
        <v>578</v>
      </c>
      <c r="E83" s="10" t="s">
        <v>579</v>
      </c>
      <c r="F83" s="10">
        <v>783</v>
      </c>
      <c r="G83" s="10" t="s">
        <v>580</v>
      </c>
      <c r="H83" s="10">
        <v>37882</v>
      </c>
      <c r="I83" s="10" t="s">
        <v>6</v>
      </c>
      <c r="J83" s="3" t="s">
        <v>905</v>
      </c>
      <c r="K83" s="11" t="s">
        <v>939</v>
      </c>
      <c r="L83" s="3">
        <v>100</v>
      </c>
      <c r="M83" t="str">
        <f t="shared" si="4"/>
        <v/>
      </c>
      <c r="N83" t="str">
        <f t="shared" si="5"/>
        <v>update catalogos.geo set codigo='52399030' where id_geo=37882;</v>
      </c>
      <c r="O83" t="str">
        <f t="shared" si="6"/>
        <v>update catalogos.geo set codigo='52399030' where id_geo=37882;</v>
      </c>
      <c r="P83" t="str">
        <f t="shared" si="7"/>
        <v>$geo[37882]=783;</v>
      </c>
    </row>
    <row r="84" spans="1:16" x14ac:dyDescent="0.2">
      <c r="A84" s="10" t="s">
        <v>557</v>
      </c>
      <c r="B84" s="10" t="s">
        <v>558</v>
      </c>
      <c r="C84" s="10">
        <v>19</v>
      </c>
      <c r="D84" s="10" t="s">
        <v>562</v>
      </c>
      <c r="E84" s="10" t="s">
        <v>563</v>
      </c>
      <c r="F84" s="10">
        <v>812</v>
      </c>
      <c r="G84" s="10" t="s">
        <v>586</v>
      </c>
      <c r="H84" s="10">
        <v>39119</v>
      </c>
      <c r="I84" s="10" t="s">
        <v>6</v>
      </c>
      <c r="J84" s="3" t="s">
        <v>903</v>
      </c>
      <c r="K84" s="11" t="s">
        <v>904</v>
      </c>
      <c r="L84" s="3">
        <v>90.67</v>
      </c>
      <c r="M84" t="str">
        <f t="shared" si="4"/>
        <v>$geo[39119]=812;</v>
      </c>
      <c r="N84" t="str">
        <f t="shared" si="5"/>
        <v/>
      </c>
      <c r="O84" t="str">
        <f t="shared" si="6"/>
        <v>update catalogos.geo set codigo='NO' where id_geo=39119;</v>
      </c>
      <c r="P84" t="str">
        <f t="shared" si="7"/>
        <v>$geo[39119]=812;</v>
      </c>
    </row>
    <row r="85" spans="1:16" x14ac:dyDescent="0.2">
      <c r="A85" s="10" t="s">
        <v>557</v>
      </c>
      <c r="B85" s="10" t="s">
        <v>558</v>
      </c>
      <c r="C85" s="10">
        <v>19</v>
      </c>
      <c r="D85" s="10" t="s">
        <v>562</v>
      </c>
      <c r="E85" s="10" t="s">
        <v>563</v>
      </c>
      <c r="F85" s="10">
        <v>812</v>
      </c>
      <c r="G85" s="10" t="s">
        <v>592</v>
      </c>
      <c r="H85" s="10">
        <v>39109</v>
      </c>
      <c r="I85" s="10" t="s">
        <v>6</v>
      </c>
      <c r="J85" s="3" t="s">
        <v>903</v>
      </c>
      <c r="K85" s="11" t="s">
        <v>904</v>
      </c>
      <c r="L85" s="3">
        <v>91.72</v>
      </c>
      <c r="M85" t="str">
        <f t="shared" si="4"/>
        <v>$geo[39109]=812;</v>
      </c>
      <c r="N85" t="str">
        <f t="shared" si="5"/>
        <v/>
      </c>
      <c r="O85" t="str">
        <f t="shared" si="6"/>
        <v>update catalogos.geo set codigo='NO' where id_geo=39109;</v>
      </c>
      <c r="P85" t="str">
        <f t="shared" si="7"/>
        <v>$geo[39109]=812;</v>
      </c>
    </row>
    <row r="86" spans="1:16" x14ac:dyDescent="0.2">
      <c r="A86" s="10" t="s">
        <v>557</v>
      </c>
      <c r="B86" s="10" t="s">
        <v>558</v>
      </c>
      <c r="C86" s="10">
        <v>19</v>
      </c>
      <c r="D86" s="10" t="s">
        <v>593</v>
      </c>
      <c r="E86" s="10" t="s">
        <v>594</v>
      </c>
      <c r="F86" s="10">
        <v>800</v>
      </c>
      <c r="G86" s="10" t="s">
        <v>595</v>
      </c>
      <c r="H86" s="10">
        <v>37831</v>
      </c>
      <c r="I86" s="10" t="s">
        <v>6</v>
      </c>
      <c r="J86" s="3" t="s">
        <v>903</v>
      </c>
      <c r="K86" s="11" t="s">
        <v>904</v>
      </c>
      <c r="L86" s="3">
        <v>92.73</v>
      </c>
      <c r="M86" t="str">
        <f t="shared" si="4"/>
        <v>$geo[37831]=800;</v>
      </c>
      <c r="N86" t="str">
        <f t="shared" si="5"/>
        <v/>
      </c>
      <c r="O86" t="str">
        <f t="shared" si="6"/>
        <v>update catalogos.geo set codigo='NO' where id_geo=37831;</v>
      </c>
      <c r="P86" t="str">
        <f t="shared" si="7"/>
        <v>$geo[37831]=800;</v>
      </c>
    </row>
    <row r="87" spans="1:16" x14ac:dyDescent="0.2">
      <c r="A87" s="10" t="s">
        <v>557</v>
      </c>
      <c r="B87" s="10" t="s">
        <v>558</v>
      </c>
      <c r="C87" s="10">
        <v>19</v>
      </c>
      <c r="D87" s="10" t="s">
        <v>562</v>
      </c>
      <c r="E87" s="10" t="s">
        <v>563</v>
      </c>
      <c r="F87" s="10">
        <v>812</v>
      </c>
      <c r="G87" s="10" t="s">
        <v>597</v>
      </c>
      <c r="H87" s="10">
        <v>37976</v>
      </c>
      <c r="I87" s="10" t="s">
        <v>6</v>
      </c>
      <c r="J87" s="3" t="s">
        <v>940</v>
      </c>
      <c r="K87" s="11" t="s">
        <v>941</v>
      </c>
      <c r="L87" s="3">
        <v>97.05</v>
      </c>
      <c r="M87" t="str">
        <f t="shared" si="4"/>
        <v/>
      </c>
      <c r="N87" t="str">
        <f t="shared" si="5"/>
        <v>update catalogos.geo set codigo='52835005' where id_geo=37976;</v>
      </c>
      <c r="O87" t="str">
        <f t="shared" si="6"/>
        <v>update catalogos.geo set codigo='52835005' where id_geo=37976;</v>
      </c>
      <c r="P87" t="str">
        <f t="shared" si="7"/>
        <v>$geo[37976]=812;</v>
      </c>
    </row>
    <row r="88" spans="1:16" x14ac:dyDescent="0.2">
      <c r="A88" s="10" t="s">
        <v>557</v>
      </c>
      <c r="B88" s="10" t="s">
        <v>558</v>
      </c>
      <c r="C88" s="10">
        <v>19</v>
      </c>
      <c r="D88" s="10" t="s">
        <v>562</v>
      </c>
      <c r="E88" s="10" t="s">
        <v>563</v>
      </c>
      <c r="F88" s="10">
        <v>812</v>
      </c>
      <c r="G88" s="10" t="s">
        <v>603</v>
      </c>
      <c r="H88" s="10">
        <v>39118</v>
      </c>
      <c r="I88" s="10" t="s">
        <v>6</v>
      </c>
      <c r="J88" s="3" t="s">
        <v>942</v>
      </c>
      <c r="K88" s="11" t="s">
        <v>996</v>
      </c>
      <c r="L88" s="3">
        <v>99.98</v>
      </c>
      <c r="M88" t="str">
        <f t="shared" si="4"/>
        <v/>
      </c>
      <c r="N88" t="str">
        <f t="shared" si="5"/>
        <v>update catalogos.geo set codigo='52835900' where id_geo=39118;</v>
      </c>
      <c r="O88" t="str">
        <f t="shared" si="6"/>
        <v>update catalogos.geo set codigo='52835900' where id_geo=39118;</v>
      </c>
      <c r="P88" t="str">
        <f t="shared" si="7"/>
        <v>$geo[39118]=812;</v>
      </c>
    </row>
    <row r="89" spans="1:16" x14ac:dyDescent="0.2">
      <c r="A89" s="10" t="s">
        <v>557</v>
      </c>
      <c r="B89" s="10" t="s">
        <v>558</v>
      </c>
      <c r="C89" s="10">
        <v>19</v>
      </c>
      <c r="D89" s="10" t="s">
        <v>562</v>
      </c>
      <c r="E89" s="10" t="s">
        <v>563</v>
      </c>
      <c r="F89" s="10">
        <v>812</v>
      </c>
      <c r="G89" s="10" t="s">
        <v>607</v>
      </c>
      <c r="H89" s="10">
        <v>39108</v>
      </c>
      <c r="I89" s="10" t="s">
        <v>6</v>
      </c>
      <c r="J89" s="3" t="s">
        <v>903</v>
      </c>
      <c r="K89" s="11" t="s">
        <v>904</v>
      </c>
      <c r="L89" s="3">
        <v>90.67</v>
      </c>
      <c r="M89" t="str">
        <f t="shared" si="4"/>
        <v>$geo[39108]=812;</v>
      </c>
      <c r="N89" t="str">
        <f t="shared" si="5"/>
        <v/>
      </c>
      <c r="O89" t="str">
        <f t="shared" si="6"/>
        <v>update catalogos.geo set codigo='NO' where id_geo=39108;</v>
      </c>
      <c r="P89" t="str">
        <f t="shared" si="7"/>
        <v>$geo[39108]=812;</v>
      </c>
    </row>
    <row r="90" spans="1:16" x14ac:dyDescent="0.2">
      <c r="A90" s="10" t="s">
        <v>557</v>
      </c>
      <c r="B90" s="10" t="s">
        <v>558</v>
      </c>
      <c r="C90" s="10">
        <v>19</v>
      </c>
      <c r="D90" s="10" t="s">
        <v>562</v>
      </c>
      <c r="E90" s="10" t="s">
        <v>563</v>
      </c>
      <c r="F90" s="10">
        <v>812</v>
      </c>
      <c r="G90" s="10" t="s">
        <v>610</v>
      </c>
      <c r="H90" s="10">
        <v>39120</v>
      </c>
      <c r="I90" s="10" t="s">
        <v>6</v>
      </c>
      <c r="J90" s="3" t="s">
        <v>903</v>
      </c>
      <c r="K90" s="11" t="s">
        <v>904</v>
      </c>
      <c r="L90" s="3">
        <v>91.72</v>
      </c>
      <c r="M90" t="str">
        <f t="shared" si="4"/>
        <v>$geo[39120]=812;</v>
      </c>
      <c r="N90" t="str">
        <f t="shared" si="5"/>
        <v/>
      </c>
      <c r="O90" t="str">
        <f t="shared" si="6"/>
        <v>update catalogos.geo set codigo='NO' where id_geo=39120;</v>
      </c>
      <c r="P90" t="str">
        <f t="shared" si="7"/>
        <v>$geo[39120]=812;</v>
      </c>
    </row>
    <row r="91" spans="1:16" x14ac:dyDescent="0.2">
      <c r="A91" s="10" t="s">
        <v>557</v>
      </c>
      <c r="B91" s="10" t="s">
        <v>558</v>
      </c>
      <c r="C91" s="10">
        <v>19</v>
      </c>
      <c r="D91" s="10" t="s">
        <v>569</v>
      </c>
      <c r="E91" s="10" t="s">
        <v>570</v>
      </c>
      <c r="F91" s="10">
        <v>751</v>
      </c>
      <c r="G91" s="10" t="s">
        <v>611</v>
      </c>
      <c r="H91" s="10">
        <v>37935</v>
      </c>
      <c r="I91" s="10" t="s">
        <v>6</v>
      </c>
      <c r="J91" s="3" t="s">
        <v>905</v>
      </c>
      <c r="K91" s="11" t="s">
        <v>997</v>
      </c>
      <c r="L91" s="3">
        <v>100</v>
      </c>
      <c r="M91" t="str">
        <f t="shared" si="4"/>
        <v/>
      </c>
      <c r="N91" t="str">
        <f t="shared" si="5"/>
        <v>update catalogos.geo set codigo='52001900' where id_geo=37935;</v>
      </c>
      <c r="O91" t="str">
        <f t="shared" si="6"/>
        <v>update catalogos.geo set codigo='52001900' where id_geo=37935;</v>
      </c>
      <c r="P91" t="str">
        <f t="shared" si="7"/>
        <v>$geo[37935]=751;</v>
      </c>
    </row>
    <row r="92" spans="1:16" x14ac:dyDescent="0.2">
      <c r="A92" s="10" t="s">
        <v>557</v>
      </c>
      <c r="B92" s="10" t="s">
        <v>558</v>
      </c>
      <c r="C92" s="10">
        <v>19</v>
      </c>
      <c r="D92" s="10" t="s">
        <v>612</v>
      </c>
      <c r="E92" s="10" t="s">
        <v>613</v>
      </c>
      <c r="F92" s="10">
        <v>796</v>
      </c>
      <c r="G92" s="10" t="s">
        <v>611</v>
      </c>
      <c r="H92" s="10">
        <v>37937</v>
      </c>
      <c r="I92" s="10" t="s">
        <v>6</v>
      </c>
      <c r="J92" s="3" t="s">
        <v>903</v>
      </c>
      <c r="K92" s="11" t="s">
        <v>904</v>
      </c>
      <c r="L92" s="3">
        <v>90.91</v>
      </c>
      <c r="M92" t="str">
        <f t="shared" si="4"/>
        <v>$geo[37937]=796;</v>
      </c>
      <c r="N92" t="str">
        <f t="shared" si="5"/>
        <v/>
      </c>
      <c r="O92" t="str">
        <f t="shared" si="6"/>
        <v>update catalogos.geo set codigo='NO' where id_geo=37937;</v>
      </c>
      <c r="P92" t="str">
        <f t="shared" si="7"/>
        <v>$geo[37937]=796;</v>
      </c>
    </row>
    <row r="93" spans="1:16" x14ac:dyDescent="0.2">
      <c r="A93" s="10" t="s">
        <v>557</v>
      </c>
      <c r="B93" s="10" t="s">
        <v>558</v>
      </c>
      <c r="C93" s="10">
        <v>19</v>
      </c>
      <c r="D93" s="10" t="s">
        <v>569</v>
      </c>
      <c r="E93" s="10" t="s">
        <v>570</v>
      </c>
      <c r="F93" s="10">
        <v>751</v>
      </c>
      <c r="G93" s="10" t="s">
        <v>569</v>
      </c>
      <c r="H93" s="10">
        <v>39213</v>
      </c>
      <c r="I93" s="10" t="s">
        <v>6</v>
      </c>
      <c r="J93" s="3" t="s">
        <v>905</v>
      </c>
      <c r="K93" s="11" t="s">
        <v>997</v>
      </c>
      <c r="L93" s="3">
        <v>100</v>
      </c>
      <c r="M93" t="str">
        <f t="shared" si="4"/>
        <v/>
      </c>
      <c r="N93" t="str">
        <f t="shared" si="5"/>
        <v>update catalogos.geo set codigo='52001900' where id_geo=39213;</v>
      </c>
      <c r="O93" t="str">
        <f t="shared" si="6"/>
        <v>update catalogos.geo set codigo='52001900' where id_geo=39213;</v>
      </c>
      <c r="P93" t="str">
        <f t="shared" si="7"/>
        <v>$geo[39213]=751;</v>
      </c>
    </row>
    <row r="94" spans="1:16" x14ac:dyDescent="0.2">
      <c r="A94" s="10" t="s">
        <v>557</v>
      </c>
      <c r="B94" s="10" t="s">
        <v>558</v>
      </c>
      <c r="C94" s="10">
        <v>19</v>
      </c>
      <c r="D94" s="10" t="s">
        <v>562</v>
      </c>
      <c r="E94" s="10" t="s">
        <v>563</v>
      </c>
      <c r="F94" s="10">
        <v>812</v>
      </c>
      <c r="G94" s="10" t="s">
        <v>614</v>
      </c>
      <c r="H94" s="10">
        <v>39117</v>
      </c>
      <c r="I94" s="10" t="s">
        <v>6</v>
      </c>
      <c r="J94" s="3" t="s">
        <v>903</v>
      </c>
      <c r="K94" s="11" t="s">
        <v>904</v>
      </c>
      <c r="L94" s="3">
        <v>92.86</v>
      </c>
      <c r="M94" t="str">
        <f t="shared" si="4"/>
        <v>$geo[39117]=812;</v>
      </c>
      <c r="N94" t="str">
        <f t="shared" si="5"/>
        <v/>
      </c>
      <c r="O94" t="str">
        <f t="shared" si="6"/>
        <v>update catalogos.geo set codigo='NO' where id_geo=39117;</v>
      </c>
      <c r="P94" t="str">
        <f t="shared" si="7"/>
        <v>$geo[39117]=812;</v>
      </c>
    </row>
    <row r="95" spans="1:16" x14ac:dyDescent="0.2">
      <c r="A95" s="10" t="s">
        <v>557</v>
      </c>
      <c r="B95" s="10" t="s">
        <v>558</v>
      </c>
      <c r="C95" s="10">
        <v>19</v>
      </c>
      <c r="D95" s="10" t="s">
        <v>619</v>
      </c>
      <c r="E95" s="10" t="s">
        <v>620</v>
      </c>
      <c r="F95" s="10">
        <v>810</v>
      </c>
      <c r="G95" s="10" t="s">
        <v>621</v>
      </c>
      <c r="H95" s="10">
        <v>37860</v>
      </c>
      <c r="I95" s="10" t="s">
        <v>6</v>
      </c>
      <c r="J95" s="3" t="s">
        <v>943</v>
      </c>
      <c r="K95" s="11" t="s">
        <v>944</v>
      </c>
      <c r="L95" s="3">
        <v>99.4</v>
      </c>
      <c r="M95" t="str">
        <f t="shared" si="4"/>
        <v/>
      </c>
      <c r="N95" t="str">
        <f t="shared" si="5"/>
        <v>update catalogos.geo set codigo='52786036' where id_geo=37860;</v>
      </c>
      <c r="O95" t="str">
        <f t="shared" si="6"/>
        <v>update catalogos.geo set codigo='52786036' where id_geo=37860;</v>
      </c>
      <c r="P95" t="str">
        <f t="shared" si="7"/>
        <v>$geo[37860]=810;</v>
      </c>
    </row>
    <row r="96" spans="1:16" x14ac:dyDescent="0.2">
      <c r="A96" s="10" t="s">
        <v>557</v>
      </c>
      <c r="B96" s="10" t="s">
        <v>558</v>
      </c>
      <c r="C96" s="10">
        <v>19</v>
      </c>
      <c r="D96" s="10" t="s">
        <v>575</v>
      </c>
      <c r="E96" s="10" t="s">
        <v>576</v>
      </c>
      <c r="F96" s="10">
        <v>801</v>
      </c>
      <c r="G96" s="10" t="s">
        <v>623</v>
      </c>
      <c r="H96" s="10">
        <v>38027</v>
      </c>
      <c r="I96" s="10" t="s">
        <v>6</v>
      </c>
      <c r="J96" s="3" t="s">
        <v>905</v>
      </c>
      <c r="K96" s="11" t="s">
        <v>998</v>
      </c>
      <c r="L96" s="3">
        <v>100</v>
      </c>
      <c r="M96" t="str">
        <f t="shared" si="4"/>
        <v/>
      </c>
      <c r="N96" t="str">
        <f t="shared" si="5"/>
        <v>update catalogos.geo set codigo='52678900' where id_geo=38027;</v>
      </c>
      <c r="O96" t="str">
        <f t="shared" si="6"/>
        <v>update catalogos.geo set codigo='52678900' where id_geo=38027;</v>
      </c>
      <c r="P96" t="str">
        <f t="shared" si="7"/>
        <v>$geo[38027]=801;</v>
      </c>
    </row>
    <row r="97" spans="1:16" x14ac:dyDescent="0.2">
      <c r="A97" s="10" t="s">
        <v>557</v>
      </c>
      <c r="B97" s="10" t="s">
        <v>558</v>
      </c>
      <c r="C97" s="10">
        <v>19</v>
      </c>
      <c r="D97" s="10" t="s">
        <v>569</v>
      </c>
      <c r="E97" s="10" t="s">
        <v>570</v>
      </c>
      <c r="F97" s="10">
        <v>751</v>
      </c>
      <c r="G97" s="10" t="s">
        <v>628</v>
      </c>
      <c r="H97" s="10">
        <v>38061</v>
      </c>
      <c r="I97" s="10" t="s">
        <v>6</v>
      </c>
      <c r="J97" s="3" t="s">
        <v>905</v>
      </c>
      <c r="K97" s="11" t="s">
        <v>999</v>
      </c>
      <c r="L97" s="3">
        <v>90</v>
      </c>
      <c r="M97" t="str">
        <f t="shared" ref="M97:M160" si="8">IF(K97="NO",P97,"")</f>
        <v/>
      </c>
      <c r="N97" t="str">
        <f t="shared" ref="N97:N160" si="9">IF(K97="NO","",O97)</f>
        <v>update catalogos.geo set codigo='52418900' where id_geo=38061;</v>
      </c>
      <c r="O97" t="str">
        <f t="shared" ref="O97:O160" si="10">$O$1&amp;K97&amp;$S$1&amp;H97&amp;";"</f>
        <v>update catalogos.geo set codigo='52418900' where id_geo=38061;</v>
      </c>
      <c r="P97" t="str">
        <f t="shared" ref="P97:P160" si="11">"$geo["&amp;H97&amp;"]="&amp;F97&amp;";"</f>
        <v>$geo[38061]=751;</v>
      </c>
    </row>
    <row r="98" spans="1:16" x14ac:dyDescent="0.2">
      <c r="A98" s="10" t="s">
        <v>557</v>
      </c>
      <c r="B98" s="10" t="s">
        <v>558</v>
      </c>
      <c r="C98" s="10">
        <v>19</v>
      </c>
      <c r="D98" s="10" t="s">
        <v>569</v>
      </c>
      <c r="E98" s="10" t="s">
        <v>570</v>
      </c>
      <c r="F98" s="10">
        <v>751</v>
      </c>
      <c r="G98" s="10" t="s">
        <v>629</v>
      </c>
      <c r="H98" s="10">
        <v>37765</v>
      </c>
      <c r="I98" s="10" t="s">
        <v>6</v>
      </c>
      <c r="J98" s="3" t="s">
        <v>945</v>
      </c>
      <c r="K98" s="11" t="s">
        <v>997</v>
      </c>
      <c r="L98" s="3">
        <v>96.99</v>
      </c>
      <c r="M98" t="str">
        <f t="shared" si="8"/>
        <v/>
      </c>
      <c r="N98" t="str">
        <f t="shared" si="9"/>
        <v>update catalogos.geo set codigo='52001900' where id_geo=37765;</v>
      </c>
      <c r="O98" t="str">
        <f t="shared" si="10"/>
        <v>update catalogos.geo set codigo='52001900' where id_geo=37765;</v>
      </c>
      <c r="P98" t="str">
        <f t="shared" si="11"/>
        <v>$geo[37765]=751;</v>
      </c>
    </row>
    <row r="99" spans="1:16" x14ac:dyDescent="0.2">
      <c r="A99" s="10" t="s">
        <v>557</v>
      </c>
      <c r="B99" s="10" t="s">
        <v>558</v>
      </c>
      <c r="C99" s="10">
        <v>19</v>
      </c>
      <c r="D99" s="10" t="s">
        <v>562</v>
      </c>
      <c r="E99" s="10" t="s">
        <v>563</v>
      </c>
      <c r="F99" s="10">
        <v>812</v>
      </c>
      <c r="G99" s="10" t="s">
        <v>633</v>
      </c>
      <c r="H99" s="10">
        <v>39015</v>
      </c>
      <c r="I99" s="10" t="s">
        <v>6</v>
      </c>
      <c r="J99" s="3" t="s">
        <v>905</v>
      </c>
      <c r="K99" s="11" t="s">
        <v>996</v>
      </c>
      <c r="L99" s="3">
        <v>100</v>
      </c>
      <c r="M99" t="str">
        <f t="shared" si="8"/>
        <v/>
      </c>
      <c r="N99" t="str">
        <f t="shared" si="9"/>
        <v>update catalogos.geo set codigo='52835900' where id_geo=39015;</v>
      </c>
      <c r="O99" t="str">
        <f t="shared" si="10"/>
        <v>update catalogos.geo set codigo='52835900' where id_geo=39015;</v>
      </c>
      <c r="P99" t="str">
        <f t="shared" si="11"/>
        <v>$geo[39015]=812;</v>
      </c>
    </row>
    <row r="100" spans="1:16" x14ac:dyDescent="0.2">
      <c r="A100" s="10" t="s">
        <v>638</v>
      </c>
      <c r="B100" s="10" t="s">
        <v>639</v>
      </c>
      <c r="C100" s="10">
        <v>20</v>
      </c>
      <c r="D100" s="10" t="s">
        <v>640</v>
      </c>
      <c r="E100" s="10" t="s">
        <v>641</v>
      </c>
      <c r="F100" s="10">
        <v>851</v>
      </c>
      <c r="G100" s="10" t="s">
        <v>642</v>
      </c>
      <c r="H100" s="10">
        <v>37833</v>
      </c>
      <c r="I100" s="10" t="s">
        <v>6</v>
      </c>
      <c r="J100" s="3" t="s">
        <v>905</v>
      </c>
      <c r="K100" s="11" t="s">
        <v>946</v>
      </c>
      <c r="L100" s="3">
        <v>92.26</v>
      </c>
      <c r="M100" t="str">
        <f t="shared" si="8"/>
        <v/>
      </c>
      <c r="N100" t="str">
        <f t="shared" si="9"/>
        <v>update catalogos.geo set codigo='54800086' where id_geo=37833;</v>
      </c>
      <c r="O100" t="str">
        <f t="shared" si="10"/>
        <v>update catalogos.geo set codigo='54800086' where id_geo=37833;</v>
      </c>
      <c r="P100" t="str">
        <f t="shared" si="11"/>
        <v>$geo[37833]=851;</v>
      </c>
    </row>
    <row r="101" spans="1:16" x14ac:dyDescent="0.2">
      <c r="A101" s="10" t="s">
        <v>638</v>
      </c>
      <c r="B101" s="10" t="s">
        <v>639</v>
      </c>
      <c r="C101" s="10">
        <v>20</v>
      </c>
      <c r="D101" s="10" t="s">
        <v>643</v>
      </c>
      <c r="E101" s="10" t="s">
        <v>644</v>
      </c>
      <c r="F101" s="10">
        <v>815</v>
      </c>
      <c r="G101" s="10" t="s">
        <v>645</v>
      </c>
      <c r="H101" s="10">
        <v>37851</v>
      </c>
      <c r="I101" s="10" t="s">
        <v>6</v>
      </c>
      <c r="J101" s="3" t="s">
        <v>903</v>
      </c>
      <c r="K101" s="11" t="s">
        <v>904</v>
      </c>
      <c r="L101" s="3">
        <v>90.83</v>
      </c>
      <c r="M101" t="str">
        <f t="shared" si="8"/>
        <v>$geo[37851]=815;</v>
      </c>
      <c r="N101" t="str">
        <f t="shared" si="9"/>
        <v/>
      </c>
      <c r="O101" t="str">
        <f t="shared" si="10"/>
        <v>update catalogos.geo set codigo='NO' where id_geo=37851;</v>
      </c>
      <c r="P101" t="str">
        <f t="shared" si="11"/>
        <v>$geo[37851]=815;</v>
      </c>
    </row>
    <row r="102" spans="1:16" x14ac:dyDescent="0.2">
      <c r="A102" s="10" t="s">
        <v>638</v>
      </c>
      <c r="B102" s="10" t="s">
        <v>639</v>
      </c>
      <c r="C102" s="10">
        <v>20</v>
      </c>
      <c r="D102" s="10" t="s">
        <v>647</v>
      </c>
      <c r="E102" s="10" t="s">
        <v>648</v>
      </c>
      <c r="F102" s="10">
        <v>848</v>
      </c>
      <c r="G102" s="10" t="s">
        <v>649</v>
      </c>
      <c r="H102" s="10">
        <v>37641</v>
      </c>
      <c r="I102" s="10" t="s">
        <v>6</v>
      </c>
      <c r="J102" s="3" t="s">
        <v>903</v>
      </c>
      <c r="K102" s="11" t="s">
        <v>904</v>
      </c>
      <c r="L102" s="3">
        <v>90.3</v>
      </c>
      <c r="M102" t="str">
        <f t="shared" si="8"/>
        <v>$geo[37641]=848;</v>
      </c>
      <c r="N102" t="str">
        <f t="shared" si="9"/>
        <v/>
      </c>
      <c r="O102" t="str">
        <f t="shared" si="10"/>
        <v>update catalogos.geo set codigo='NO' where id_geo=37641;</v>
      </c>
      <c r="P102" t="str">
        <f t="shared" si="11"/>
        <v>$geo[37641]=848;</v>
      </c>
    </row>
    <row r="103" spans="1:16" x14ac:dyDescent="0.2">
      <c r="A103" s="10" t="s">
        <v>650</v>
      </c>
      <c r="B103" s="10" t="s">
        <v>651</v>
      </c>
      <c r="C103" s="10">
        <v>29</v>
      </c>
      <c r="D103" s="10" t="s">
        <v>665</v>
      </c>
      <c r="E103" s="10" t="s">
        <v>666</v>
      </c>
      <c r="F103" s="10">
        <v>1109</v>
      </c>
      <c r="G103" s="10" t="s">
        <v>667</v>
      </c>
      <c r="H103" s="10">
        <v>38050</v>
      </c>
      <c r="I103" s="10" t="s">
        <v>6</v>
      </c>
      <c r="J103" s="3" t="s">
        <v>905</v>
      </c>
      <c r="K103" s="11" t="s">
        <v>947</v>
      </c>
      <c r="L103" s="3">
        <v>90.91</v>
      </c>
      <c r="M103" t="str">
        <f t="shared" si="8"/>
        <v/>
      </c>
      <c r="N103" t="str">
        <f t="shared" si="9"/>
        <v>update catalogos.geo set codigo='86757050' where id_geo=38050;</v>
      </c>
      <c r="O103" t="str">
        <f t="shared" si="10"/>
        <v>update catalogos.geo set codigo='86757050' where id_geo=38050;</v>
      </c>
      <c r="P103" t="str">
        <f t="shared" si="11"/>
        <v>$geo[38050]=1109;</v>
      </c>
    </row>
    <row r="104" spans="1:16" x14ac:dyDescent="0.2">
      <c r="A104" s="10" t="s">
        <v>650</v>
      </c>
      <c r="B104" s="10" t="s">
        <v>651</v>
      </c>
      <c r="C104" s="10">
        <v>29</v>
      </c>
      <c r="D104" s="10" t="s">
        <v>668</v>
      </c>
      <c r="E104" s="10" t="s">
        <v>669</v>
      </c>
      <c r="F104" s="10">
        <v>1110</v>
      </c>
      <c r="G104" s="10" t="s">
        <v>670</v>
      </c>
      <c r="H104" s="10">
        <v>37978</v>
      </c>
      <c r="I104" s="10" t="s">
        <v>6</v>
      </c>
      <c r="J104" s="3" t="s">
        <v>905</v>
      </c>
      <c r="K104" s="11" t="s">
        <v>947</v>
      </c>
      <c r="L104" s="3">
        <v>90.91</v>
      </c>
      <c r="M104" t="str">
        <f t="shared" si="8"/>
        <v/>
      </c>
      <c r="N104" t="str">
        <f t="shared" si="9"/>
        <v>update catalogos.geo set codigo='86757050' where id_geo=37978;</v>
      </c>
      <c r="O104" t="str">
        <f t="shared" si="10"/>
        <v>update catalogos.geo set codigo='86757050' where id_geo=37978;</v>
      </c>
      <c r="P104" t="str">
        <f t="shared" si="11"/>
        <v>$geo[37978]=1110;</v>
      </c>
    </row>
    <row r="105" spans="1:16" x14ac:dyDescent="0.2">
      <c r="A105" s="10" t="s">
        <v>650</v>
      </c>
      <c r="B105" s="10" t="s">
        <v>651</v>
      </c>
      <c r="C105" s="10">
        <v>29</v>
      </c>
      <c r="D105" s="10" t="s">
        <v>672</v>
      </c>
      <c r="E105" s="10" t="s">
        <v>673</v>
      </c>
      <c r="F105" s="10">
        <v>1120</v>
      </c>
      <c r="G105" s="10" t="s">
        <v>674</v>
      </c>
      <c r="H105" s="10">
        <v>37780</v>
      </c>
      <c r="I105" s="10" t="s">
        <v>6</v>
      </c>
      <c r="J105" s="3" t="s">
        <v>948</v>
      </c>
      <c r="K105" s="11" t="s">
        <v>949</v>
      </c>
      <c r="L105" s="3">
        <v>91.18</v>
      </c>
      <c r="M105" t="str">
        <f t="shared" si="8"/>
        <v/>
      </c>
      <c r="N105" t="str">
        <f t="shared" si="9"/>
        <v>update catalogos.geo set codigo='86865064' where id_geo=37780;</v>
      </c>
      <c r="O105" t="str">
        <f t="shared" si="10"/>
        <v>update catalogos.geo set codigo='86865064' where id_geo=37780;</v>
      </c>
      <c r="P105" t="str">
        <f t="shared" si="11"/>
        <v>$geo[37780]=1120;</v>
      </c>
    </row>
    <row r="106" spans="1:16" x14ac:dyDescent="0.2">
      <c r="A106" s="10" t="s">
        <v>650</v>
      </c>
      <c r="B106" s="10" t="s">
        <v>651</v>
      </c>
      <c r="C106" s="10">
        <v>29</v>
      </c>
      <c r="D106" s="10" t="s">
        <v>675</v>
      </c>
      <c r="E106" s="10" t="s">
        <v>676</v>
      </c>
      <c r="F106" s="10">
        <v>1113</v>
      </c>
      <c r="G106" s="10" t="s">
        <v>678</v>
      </c>
      <c r="H106" s="10">
        <v>37760</v>
      </c>
      <c r="I106" s="10" t="s">
        <v>6</v>
      </c>
      <c r="J106" s="3" t="s">
        <v>903</v>
      </c>
      <c r="K106" s="11" t="s">
        <v>904</v>
      </c>
      <c r="L106" s="3">
        <v>91.11</v>
      </c>
      <c r="M106" t="str">
        <f t="shared" si="8"/>
        <v>$geo[37760]=1113;</v>
      </c>
      <c r="N106" t="str">
        <f t="shared" si="9"/>
        <v/>
      </c>
      <c r="O106" t="str">
        <f t="shared" si="10"/>
        <v>update catalogos.geo set codigo='NO' where id_geo=37760;</v>
      </c>
      <c r="P106" t="str">
        <f t="shared" si="11"/>
        <v>$geo[37760]=1113;</v>
      </c>
    </row>
    <row r="107" spans="1:16" x14ac:dyDescent="0.2">
      <c r="A107" s="10" t="s">
        <v>650</v>
      </c>
      <c r="B107" s="10" t="s">
        <v>651</v>
      </c>
      <c r="C107" s="10">
        <v>29</v>
      </c>
      <c r="D107" s="10" t="s">
        <v>652</v>
      </c>
      <c r="E107" s="10" t="s">
        <v>653</v>
      </c>
      <c r="F107" s="10">
        <v>1111</v>
      </c>
      <c r="G107" s="10" t="s">
        <v>621</v>
      </c>
      <c r="H107" s="10">
        <v>37796</v>
      </c>
      <c r="I107" s="10" t="s">
        <v>6</v>
      </c>
      <c r="J107" s="3" t="s">
        <v>905</v>
      </c>
      <c r="K107" s="11" t="s">
        <v>950</v>
      </c>
      <c r="L107" s="3">
        <v>90.48</v>
      </c>
      <c r="M107" t="str">
        <f t="shared" si="8"/>
        <v/>
      </c>
      <c r="N107" t="str">
        <f t="shared" si="9"/>
        <v>update catalogos.geo set codigo='18756160' where id_geo=37796;</v>
      </c>
      <c r="O107" t="str">
        <f t="shared" si="10"/>
        <v>update catalogos.geo set codigo='18756160' where id_geo=37796;</v>
      </c>
      <c r="P107" t="str">
        <f t="shared" si="11"/>
        <v>$geo[37796]=1111;</v>
      </c>
    </row>
    <row r="108" spans="1:16" x14ac:dyDescent="0.2">
      <c r="A108" s="10" t="s">
        <v>650</v>
      </c>
      <c r="B108" s="10" t="s">
        <v>651</v>
      </c>
      <c r="C108" s="10">
        <v>29</v>
      </c>
      <c r="D108" s="10" t="s">
        <v>658</v>
      </c>
      <c r="E108" s="10" t="s">
        <v>659</v>
      </c>
      <c r="F108" s="10">
        <v>1112</v>
      </c>
      <c r="G108" s="10" t="s">
        <v>680</v>
      </c>
      <c r="H108" s="10">
        <v>37919</v>
      </c>
      <c r="I108" s="10" t="s">
        <v>6</v>
      </c>
      <c r="J108" s="3" t="s">
        <v>951</v>
      </c>
      <c r="K108" s="11" t="s">
        <v>952</v>
      </c>
      <c r="L108" s="3">
        <v>95.32</v>
      </c>
      <c r="M108" t="str">
        <f t="shared" si="8"/>
        <v/>
      </c>
      <c r="N108" t="str">
        <f t="shared" si="9"/>
        <v>update catalogos.geo set codigo='86568026' where id_geo=37919;</v>
      </c>
      <c r="O108" t="str">
        <f t="shared" si="10"/>
        <v>update catalogos.geo set codigo='86568026' where id_geo=37919;</v>
      </c>
      <c r="P108" t="str">
        <f t="shared" si="11"/>
        <v>$geo[37919]=1112;</v>
      </c>
    </row>
    <row r="109" spans="1:16" x14ac:dyDescent="0.2">
      <c r="A109" s="10" t="s">
        <v>681</v>
      </c>
      <c r="B109" s="10" t="s">
        <v>682</v>
      </c>
      <c r="C109" s="10">
        <v>21</v>
      </c>
      <c r="D109" s="10" t="s">
        <v>683</v>
      </c>
      <c r="E109" s="10" t="s">
        <v>684</v>
      </c>
      <c r="F109" s="10">
        <v>857</v>
      </c>
      <c r="G109" s="10" t="s">
        <v>685</v>
      </c>
      <c r="H109" s="10">
        <v>37749</v>
      </c>
      <c r="I109" s="10" t="s">
        <v>6</v>
      </c>
      <c r="J109" s="3" t="s">
        <v>905</v>
      </c>
      <c r="K109" s="11" t="s">
        <v>1000</v>
      </c>
      <c r="L109" s="3">
        <v>100</v>
      </c>
      <c r="M109" t="str">
        <f t="shared" si="8"/>
        <v/>
      </c>
      <c r="N109" t="str">
        <f t="shared" si="9"/>
        <v>update catalogos.geo set codigo='63130900' where id_geo=37749;</v>
      </c>
      <c r="O109" t="str">
        <f t="shared" si="10"/>
        <v>update catalogos.geo set codigo='63130900' where id_geo=37749;</v>
      </c>
      <c r="P109" t="str">
        <f t="shared" si="11"/>
        <v>$geo[37749]=857;</v>
      </c>
    </row>
    <row r="110" spans="1:16" x14ac:dyDescent="0.2">
      <c r="A110" s="10" t="s">
        <v>688</v>
      </c>
      <c r="B110" s="10" t="s">
        <v>689</v>
      </c>
      <c r="C110" s="10">
        <v>22</v>
      </c>
      <c r="D110" s="10" t="s">
        <v>690</v>
      </c>
      <c r="E110" s="10" t="s">
        <v>691</v>
      </c>
      <c r="F110" s="10">
        <v>867</v>
      </c>
      <c r="G110" s="10" t="s">
        <v>693</v>
      </c>
      <c r="H110" s="10">
        <v>39042</v>
      </c>
      <c r="I110" s="10" t="s">
        <v>6</v>
      </c>
      <c r="J110" s="3" t="s">
        <v>762</v>
      </c>
      <c r="K110" s="11" t="s">
        <v>1001</v>
      </c>
      <c r="L110" s="3">
        <v>92.5</v>
      </c>
      <c r="M110" t="str">
        <f t="shared" si="8"/>
        <v/>
      </c>
      <c r="N110" t="str">
        <f t="shared" si="9"/>
        <v>update catalogos.geo set codigo='66001900' where id_geo=39042;</v>
      </c>
      <c r="O110" t="str">
        <f t="shared" si="10"/>
        <v>update catalogos.geo set codigo='66001900' where id_geo=39042;</v>
      </c>
      <c r="P110" t="str">
        <f t="shared" si="11"/>
        <v>$geo[39042]=867;</v>
      </c>
    </row>
    <row r="111" spans="1:16" x14ac:dyDescent="0.2">
      <c r="A111" s="10" t="s">
        <v>688</v>
      </c>
      <c r="B111" s="10" t="s">
        <v>689</v>
      </c>
      <c r="C111" s="10">
        <v>22</v>
      </c>
      <c r="D111" s="10" t="s">
        <v>694</v>
      </c>
      <c r="E111" s="10" t="s">
        <v>695</v>
      </c>
      <c r="F111" s="10">
        <v>875</v>
      </c>
      <c r="G111" s="10" t="s">
        <v>696</v>
      </c>
      <c r="H111" s="10">
        <v>39016</v>
      </c>
      <c r="I111" s="10" t="s">
        <v>6</v>
      </c>
      <c r="J111" s="3" t="s">
        <v>905</v>
      </c>
      <c r="K111" s="11" t="s">
        <v>1002</v>
      </c>
      <c r="L111" s="3">
        <v>100</v>
      </c>
      <c r="M111" t="str">
        <f t="shared" si="8"/>
        <v/>
      </c>
      <c r="N111" t="str">
        <f t="shared" si="9"/>
        <v>update catalogos.geo set codigo='66440900' where id_geo=39016;</v>
      </c>
      <c r="O111" t="str">
        <f t="shared" si="10"/>
        <v>update catalogos.geo set codigo='66440900' where id_geo=39016;</v>
      </c>
      <c r="P111" t="str">
        <f t="shared" si="11"/>
        <v>$geo[39016]=875;</v>
      </c>
    </row>
    <row r="112" spans="1:16" x14ac:dyDescent="0.2">
      <c r="A112" s="10" t="s">
        <v>688</v>
      </c>
      <c r="B112" s="10" t="s">
        <v>689</v>
      </c>
      <c r="C112" s="10">
        <v>22</v>
      </c>
      <c r="D112" s="10" t="s">
        <v>697</v>
      </c>
      <c r="E112" s="10" t="s">
        <v>698</v>
      </c>
      <c r="F112" s="10">
        <v>878</v>
      </c>
      <c r="G112" s="10" t="s">
        <v>700</v>
      </c>
      <c r="H112" s="10">
        <v>37775</v>
      </c>
      <c r="I112" s="10" t="s">
        <v>6</v>
      </c>
      <c r="J112" s="3" t="s">
        <v>905</v>
      </c>
      <c r="K112" s="11" t="s">
        <v>1003</v>
      </c>
      <c r="L112" s="3">
        <v>100</v>
      </c>
      <c r="M112" t="str">
        <f t="shared" si="8"/>
        <v/>
      </c>
      <c r="N112" t="str">
        <f t="shared" si="9"/>
        <v>update catalogos.geo set codigo='66594900' where id_geo=37775;</v>
      </c>
      <c r="O112" t="str">
        <f t="shared" si="10"/>
        <v>update catalogos.geo set codigo='66594900' where id_geo=37775;</v>
      </c>
      <c r="P112" t="str">
        <f t="shared" si="11"/>
        <v>$geo[37775]=878;</v>
      </c>
    </row>
    <row r="113" spans="1:16" x14ac:dyDescent="0.2">
      <c r="A113" s="10" t="s">
        <v>701</v>
      </c>
      <c r="B113" s="10" t="s">
        <v>702</v>
      </c>
      <c r="C113" s="10">
        <v>23</v>
      </c>
      <c r="D113" s="10" t="s">
        <v>718</v>
      </c>
      <c r="E113" s="10" t="s">
        <v>719</v>
      </c>
      <c r="F113" s="10">
        <v>881</v>
      </c>
      <c r="G113" s="10" t="s">
        <v>720</v>
      </c>
      <c r="H113" s="10">
        <v>37607</v>
      </c>
      <c r="I113" s="10" t="s">
        <v>6</v>
      </c>
      <c r="J113" s="3" t="s">
        <v>905</v>
      </c>
      <c r="K113" s="11" t="s">
        <v>1004</v>
      </c>
      <c r="L113" s="3">
        <v>100</v>
      </c>
      <c r="M113" t="str">
        <f t="shared" si="8"/>
        <v/>
      </c>
      <c r="N113" t="str">
        <f t="shared" si="9"/>
        <v>update catalogos.geo set codigo='68001900' where id_geo=37607;</v>
      </c>
      <c r="O113" t="str">
        <f t="shared" si="10"/>
        <v>update catalogos.geo set codigo='68001900' where id_geo=37607;</v>
      </c>
      <c r="P113" t="str">
        <f t="shared" si="11"/>
        <v>$geo[37607]=881;</v>
      </c>
    </row>
    <row r="114" spans="1:16" x14ac:dyDescent="0.2">
      <c r="A114" s="10" t="s">
        <v>701</v>
      </c>
      <c r="B114" s="10" t="s">
        <v>702</v>
      </c>
      <c r="C114" s="10">
        <v>23</v>
      </c>
      <c r="D114" s="10" t="s">
        <v>718</v>
      </c>
      <c r="E114" s="10" t="s">
        <v>719</v>
      </c>
      <c r="F114" s="10">
        <v>881</v>
      </c>
      <c r="G114" s="10" t="s">
        <v>721</v>
      </c>
      <c r="H114" s="10">
        <v>37595</v>
      </c>
      <c r="I114" s="10" t="s">
        <v>6</v>
      </c>
      <c r="J114" s="3" t="s">
        <v>903</v>
      </c>
      <c r="K114" s="11" t="s">
        <v>904</v>
      </c>
      <c r="L114" s="3">
        <v>90.77</v>
      </c>
      <c r="M114" t="str">
        <f t="shared" si="8"/>
        <v>$geo[37595]=881;</v>
      </c>
      <c r="N114" t="str">
        <f t="shared" si="9"/>
        <v/>
      </c>
      <c r="O114" t="str">
        <f t="shared" si="10"/>
        <v>update catalogos.geo set codigo='NO' where id_geo=37595;</v>
      </c>
      <c r="P114" t="str">
        <f t="shared" si="11"/>
        <v>$geo[37595]=881;</v>
      </c>
    </row>
    <row r="115" spans="1:16" x14ac:dyDescent="0.2">
      <c r="A115" s="10" t="s">
        <v>701</v>
      </c>
      <c r="B115" s="10" t="s">
        <v>702</v>
      </c>
      <c r="C115" s="10">
        <v>23</v>
      </c>
      <c r="D115" s="10" t="s">
        <v>725</v>
      </c>
      <c r="E115" s="10" t="s">
        <v>726</v>
      </c>
      <c r="F115" s="10">
        <v>913</v>
      </c>
      <c r="G115" s="10" t="s">
        <v>727</v>
      </c>
      <c r="H115" s="10">
        <v>38959</v>
      </c>
      <c r="I115" s="10" t="s">
        <v>6</v>
      </c>
      <c r="J115" s="3" t="s">
        <v>903</v>
      </c>
      <c r="K115" s="11" t="s">
        <v>904</v>
      </c>
      <c r="L115" s="3">
        <v>90.34</v>
      </c>
      <c r="M115" t="str">
        <f t="shared" si="8"/>
        <v>$geo[38959]=913;</v>
      </c>
      <c r="N115" t="str">
        <f t="shared" si="9"/>
        <v/>
      </c>
      <c r="O115" t="str">
        <f t="shared" si="10"/>
        <v>update catalogos.geo set codigo='NO' where id_geo=38959;</v>
      </c>
      <c r="P115" t="str">
        <f t="shared" si="11"/>
        <v>$geo[38959]=913;</v>
      </c>
    </row>
    <row r="116" spans="1:16" x14ac:dyDescent="0.2">
      <c r="A116" s="10" t="s">
        <v>701</v>
      </c>
      <c r="B116" s="10" t="s">
        <v>702</v>
      </c>
      <c r="C116" s="10">
        <v>23</v>
      </c>
      <c r="D116" s="10" t="s">
        <v>728</v>
      </c>
      <c r="E116" s="10" t="s">
        <v>729</v>
      </c>
      <c r="F116" s="10">
        <v>954</v>
      </c>
      <c r="G116" s="10" t="s">
        <v>730</v>
      </c>
      <c r="H116" s="10">
        <v>38977</v>
      </c>
      <c r="I116" s="10" t="s">
        <v>6</v>
      </c>
      <c r="J116" s="3" t="s">
        <v>903</v>
      </c>
      <c r="K116" s="11" t="s">
        <v>904</v>
      </c>
      <c r="L116" s="3">
        <v>91.11</v>
      </c>
      <c r="M116" t="str">
        <f t="shared" si="8"/>
        <v>$geo[38977]=954;</v>
      </c>
      <c r="N116" t="str">
        <f t="shared" si="9"/>
        <v/>
      </c>
      <c r="O116" t="str">
        <f t="shared" si="10"/>
        <v>update catalogos.geo set codigo='NO' where id_geo=38977;</v>
      </c>
      <c r="P116" t="str">
        <f t="shared" si="11"/>
        <v>$geo[38977]=954;</v>
      </c>
    </row>
    <row r="117" spans="1:16" x14ac:dyDescent="0.2">
      <c r="A117" s="10" t="s">
        <v>307</v>
      </c>
      <c r="B117" s="10" t="s">
        <v>731</v>
      </c>
      <c r="C117" s="10">
        <v>24</v>
      </c>
      <c r="D117" s="10" t="s">
        <v>735</v>
      </c>
      <c r="E117" s="10" t="s">
        <v>736</v>
      </c>
      <c r="F117" s="10">
        <v>971</v>
      </c>
      <c r="G117" s="10" t="s">
        <v>742</v>
      </c>
      <c r="H117" s="10">
        <v>37995</v>
      </c>
      <c r="I117" s="10" t="s">
        <v>6</v>
      </c>
      <c r="J117" s="3" t="s">
        <v>905</v>
      </c>
      <c r="K117" s="11" t="s">
        <v>953</v>
      </c>
      <c r="L117" s="3">
        <v>91.11</v>
      </c>
      <c r="M117" t="str">
        <f t="shared" si="8"/>
        <v/>
      </c>
      <c r="N117" t="str">
        <f t="shared" si="9"/>
        <v>update catalogos.geo set codigo='70001018' where id_geo=37995;</v>
      </c>
      <c r="O117" t="str">
        <f t="shared" si="10"/>
        <v>update catalogos.geo set codigo='70001018' where id_geo=37995;</v>
      </c>
      <c r="P117" t="str">
        <f t="shared" si="11"/>
        <v>$geo[37995]=971;</v>
      </c>
    </row>
    <row r="118" spans="1:16" x14ac:dyDescent="0.2">
      <c r="A118" s="10" t="s">
        <v>743</v>
      </c>
      <c r="B118" s="10" t="s">
        <v>744</v>
      </c>
      <c r="C118" s="10">
        <v>25</v>
      </c>
      <c r="D118" s="10" t="s">
        <v>748</v>
      </c>
      <c r="E118" s="10" t="s">
        <v>749</v>
      </c>
      <c r="F118" s="10">
        <v>1010</v>
      </c>
      <c r="G118" s="10" t="s">
        <v>750</v>
      </c>
      <c r="H118" s="10">
        <v>37966</v>
      </c>
      <c r="I118" s="10" t="s">
        <v>6</v>
      </c>
      <c r="J118" s="3" t="s">
        <v>905</v>
      </c>
      <c r="K118" s="11" t="s">
        <v>954</v>
      </c>
      <c r="L118" s="3">
        <v>90.91</v>
      </c>
      <c r="M118" t="str">
        <f t="shared" si="8"/>
        <v/>
      </c>
      <c r="N118" t="str">
        <f t="shared" si="9"/>
        <v>update catalogos.geo set codigo='73124003' where id_geo=37966;</v>
      </c>
      <c r="O118" t="str">
        <f t="shared" si="10"/>
        <v>update catalogos.geo set codigo='73124003' where id_geo=37966;</v>
      </c>
      <c r="P118" t="str">
        <f t="shared" si="11"/>
        <v>$geo[37966]=1010;</v>
      </c>
    </row>
    <row r="119" spans="1:16" x14ac:dyDescent="0.2">
      <c r="A119" s="10" t="s">
        <v>763</v>
      </c>
      <c r="B119" s="10" t="s">
        <v>764</v>
      </c>
      <c r="C119" s="10">
        <v>26</v>
      </c>
      <c r="D119" s="10" t="s">
        <v>765</v>
      </c>
      <c r="E119" s="10" t="s">
        <v>766</v>
      </c>
      <c r="F119" s="10">
        <v>1041</v>
      </c>
      <c r="G119" s="10" t="s">
        <v>767</v>
      </c>
      <c r="H119" s="10">
        <v>37715</v>
      </c>
      <c r="I119" s="10" t="s">
        <v>6</v>
      </c>
      <c r="J119" s="3" t="s">
        <v>955</v>
      </c>
      <c r="K119" s="11" t="s">
        <v>1005</v>
      </c>
      <c r="L119" s="3">
        <v>99</v>
      </c>
      <c r="M119" t="str">
        <f t="shared" si="8"/>
        <v/>
      </c>
      <c r="N119" t="str">
        <f t="shared" si="9"/>
        <v>update catalogos.geo set codigo='76001900' where id_geo=37715;</v>
      </c>
      <c r="O119" t="str">
        <f t="shared" si="10"/>
        <v>update catalogos.geo set codigo='76001900' where id_geo=37715;</v>
      </c>
      <c r="P119" t="str">
        <f t="shared" si="11"/>
        <v>$geo[37715]=1041;</v>
      </c>
    </row>
    <row r="120" spans="1:16" x14ac:dyDescent="0.2">
      <c r="A120" s="10" t="s">
        <v>763</v>
      </c>
      <c r="B120" s="10" t="s">
        <v>764</v>
      </c>
      <c r="C120" s="10">
        <v>26</v>
      </c>
      <c r="D120" s="10" t="s">
        <v>768</v>
      </c>
      <c r="E120" s="10" t="s">
        <v>769</v>
      </c>
      <c r="F120" s="10">
        <v>1047</v>
      </c>
      <c r="G120" s="10" t="s">
        <v>770</v>
      </c>
      <c r="H120" s="10">
        <v>37824</v>
      </c>
      <c r="I120" s="10" t="s">
        <v>6</v>
      </c>
      <c r="J120" s="3" t="s">
        <v>905</v>
      </c>
      <c r="K120" s="11" t="s">
        <v>1006</v>
      </c>
      <c r="L120" s="3">
        <v>100</v>
      </c>
      <c r="M120" t="str">
        <f t="shared" si="8"/>
        <v/>
      </c>
      <c r="N120" t="str">
        <f t="shared" si="9"/>
        <v>update catalogos.geo set codigo='76109900' where id_geo=37824;</v>
      </c>
      <c r="O120" t="str">
        <f t="shared" si="10"/>
        <v>update catalogos.geo set codigo='76109900' where id_geo=37824;</v>
      </c>
      <c r="P120" t="str">
        <f t="shared" si="11"/>
        <v>$geo[37824]=1047;</v>
      </c>
    </row>
    <row r="121" spans="1:16" x14ac:dyDescent="0.2">
      <c r="A121" s="10" t="s">
        <v>763</v>
      </c>
      <c r="B121" s="10" t="s">
        <v>764</v>
      </c>
      <c r="C121" s="10">
        <v>26</v>
      </c>
      <c r="D121" s="10" t="s">
        <v>765</v>
      </c>
      <c r="E121" s="10" t="s">
        <v>766</v>
      </c>
      <c r="F121" s="10">
        <v>1041</v>
      </c>
      <c r="G121" s="10" t="s">
        <v>771</v>
      </c>
      <c r="H121" s="10">
        <v>38024</v>
      </c>
      <c r="I121" s="10" t="s">
        <v>6</v>
      </c>
      <c r="J121" s="3" t="s">
        <v>905</v>
      </c>
      <c r="K121" s="11" t="s">
        <v>1005</v>
      </c>
      <c r="L121" s="3">
        <v>100</v>
      </c>
      <c r="M121" t="str">
        <f t="shared" si="8"/>
        <v/>
      </c>
      <c r="N121" t="str">
        <f t="shared" si="9"/>
        <v>update catalogos.geo set codigo='76001900' where id_geo=38024;</v>
      </c>
      <c r="O121" t="str">
        <f t="shared" si="10"/>
        <v>update catalogos.geo set codigo='76001900' where id_geo=38024;</v>
      </c>
      <c r="P121" t="str">
        <f t="shared" si="11"/>
        <v>$geo[38024]=1041;</v>
      </c>
    </row>
    <row r="122" spans="1:16" x14ac:dyDescent="0.2">
      <c r="A122" s="10" t="s">
        <v>763</v>
      </c>
      <c r="B122" s="10" t="s">
        <v>764</v>
      </c>
      <c r="C122" s="10">
        <v>26</v>
      </c>
      <c r="D122" s="10" t="s">
        <v>772</v>
      </c>
      <c r="E122" s="10" t="s">
        <v>773</v>
      </c>
      <c r="F122" s="10">
        <v>1057</v>
      </c>
      <c r="G122" s="10" t="s">
        <v>774</v>
      </c>
      <c r="H122" s="10">
        <v>37979</v>
      </c>
      <c r="I122" s="10" t="s">
        <v>6</v>
      </c>
      <c r="J122" s="3" t="s">
        <v>903</v>
      </c>
      <c r="K122" s="11" t="s">
        <v>904</v>
      </c>
      <c r="L122" s="3">
        <v>91.43</v>
      </c>
      <c r="M122" t="str">
        <f t="shared" si="8"/>
        <v>$geo[37979]=1057;</v>
      </c>
      <c r="N122" t="str">
        <f t="shared" si="9"/>
        <v/>
      </c>
      <c r="O122" t="str">
        <f t="shared" si="10"/>
        <v>update catalogos.geo set codigo='NO' where id_geo=37979;</v>
      </c>
      <c r="P122" t="str">
        <f t="shared" si="11"/>
        <v>$geo[37979]=1057;</v>
      </c>
    </row>
    <row r="123" spans="1:16" x14ac:dyDescent="0.2">
      <c r="A123" s="10" t="s">
        <v>763</v>
      </c>
      <c r="B123" s="10" t="s">
        <v>764</v>
      </c>
      <c r="C123" s="10">
        <v>26</v>
      </c>
      <c r="D123" s="10" t="s">
        <v>765</v>
      </c>
      <c r="E123" s="10" t="s">
        <v>766</v>
      </c>
      <c r="F123" s="10">
        <v>1041</v>
      </c>
      <c r="G123" s="10" t="s">
        <v>777</v>
      </c>
      <c r="H123" s="10">
        <v>38014</v>
      </c>
      <c r="I123" s="10" t="s">
        <v>6</v>
      </c>
      <c r="J123" s="3" t="s">
        <v>956</v>
      </c>
      <c r="K123" s="11" t="s">
        <v>1005</v>
      </c>
      <c r="L123" s="3">
        <v>93.33</v>
      </c>
      <c r="M123" t="str">
        <f t="shared" si="8"/>
        <v/>
      </c>
      <c r="N123" t="str">
        <f t="shared" si="9"/>
        <v>update catalogos.geo set codigo='76001900' where id_geo=38014;</v>
      </c>
      <c r="O123" t="str">
        <f t="shared" si="10"/>
        <v>update catalogos.geo set codigo='76001900' where id_geo=38014;</v>
      </c>
      <c r="P123" t="str">
        <f t="shared" si="11"/>
        <v>$geo[38014]=1041;</v>
      </c>
    </row>
    <row r="124" spans="1:16" x14ac:dyDescent="0.2">
      <c r="A124" s="10" t="s">
        <v>763</v>
      </c>
      <c r="B124" s="10" t="s">
        <v>764</v>
      </c>
      <c r="C124" s="10">
        <v>26</v>
      </c>
      <c r="D124" s="10" t="s">
        <v>768</v>
      </c>
      <c r="E124" s="10" t="s">
        <v>769</v>
      </c>
      <c r="F124" s="10">
        <v>1047</v>
      </c>
      <c r="G124" s="10" t="s">
        <v>782</v>
      </c>
      <c r="H124" s="10">
        <v>38999</v>
      </c>
      <c r="I124" s="10" t="s">
        <v>6</v>
      </c>
      <c r="J124" s="3" t="s">
        <v>957</v>
      </c>
      <c r="K124" s="11" t="s">
        <v>1006</v>
      </c>
      <c r="L124" s="3">
        <v>94</v>
      </c>
      <c r="M124" t="str">
        <f t="shared" si="8"/>
        <v/>
      </c>
      <c r="N124" t="str">
        <f t="shared" si="9"/>
        <v>update catalogos.geo set codigo='76109900' where id_geo=38999;</v>
      </c>
      <c r="O124" t="str">
        <f t="shared" si="10"/>
        <v>update catalogos.geo set codigo='76109900' where id_geo=38999;</v>
      </c>
      <c r="P124" t="str">
        <f t="shared" si="11"/>
        <v>$geo[38999]=1047;</v>
      </c>
    </row>
    <row r="125" spans="1:16" x14ac:dyDescent="0.2">
      <c r="A125" s="10" t="s">
        <v>763</v>
      </c>
      <c r="B125" s="10" t="s">
        <v>764</v>
      </c>
      <c r="C125" s="10">
        <v>26</v>
      </c>
      <c r="D125" s="10" t="s">
        <v>765</v>
      </c>
      <c r="E125" s="10" t="s">
        <v>766</v>
      </c>
      <c r="F125" s="10">
        <v>1041</v>
      </c>
      <c r="G125" s="10" t="s">
        <v>783</v>
      </c>
      <c r="H125" s="10">
        <v>37761</v>
      </c>
      <c r="I125" s="10" t="s">
        <v>6</v>
      </c>
      <c r="J125" s="3" t="s">
        <v>958</v>
      </c>
      <c r="K125" s="11" t="s">
        <v>1005</v>
      </c>
      <c r="L125" s="3">
        <v>91.72</v>
      </c>
      <c r="M125" t="str">
        <f t="shared" si="8"/>
        <v/>
      </c>
      <c r="N125" t="str">
        <f t="shared" si="9"/>
        <v>update catalogos.geo set codigo='76001900' where id_geo=37761;</v>
      </c>
      <c r="O125" t="str">
        <f t="shared" si="10"/>
        <v>update catalogos.geo set codigo='76001900' where id_geo=37761;</v>
      </c>
      <c r="P125" t="str">
        <f t="shared" si="11"/>
        <v>$geo[37761]=1041;</v>
      </c>
    </row>
    <row r="126" spans="1:16" x14ac:dyDescent="0.2">
      <c r="A126" s="10" t="s">
        <v>763</v>
      </c>
      <c r="B126" s="10" t="s">
        <v>764</v>
      </c>
      <c r="C126" s="10">
        <v>26</v>
      </c>
      <c r="D126" s="10" t="s">
        <v>768</v>
      </c>
      <c r="E126" s="10" t="s">
        <v>769</v>
      </c>
      <c r="F126" s="10">
        <v>1047</v>
      </c>
      <c r="G126" s="10" t="s">
        <v>787</v>
      </c>
      <c r="H126" s="10">
        <v>37843</v>
      </c>
      <c r="I126" s="10" t="s">
        <v>6</v>
      </c>
      <c r="J126" s="3" t="s">
        <v>905</v>
      </c>
      <c r="K126" s="11" t="s">
        <v>1006</v>
      </c>
      <c r="L126" s="3">
        <v>100</v>
      </c>
      <c r="M126" t="str">
        <f t="shared" si="8"/>
        <v/>
      </c>
      <c r="N126" t="str">
        <f t="shared" si="9"/>
        <v>update catalogos.geo set codigo='76109900' where id_geo=37843;</v>
      </c>
      <c r="O126" t="str">
        <f t="shared" si="10"/>
        <v>update catalogos.geo set codigo='76109900' where id_geo=37843;</v>
      </c>
      <c r="P126" t="str">
        <f t="shared" si="11"/>
        <v>$geo[37843]=1047;</v>
      </c>
    </row>
    <row r="127" spans="1:16" x14ac:dyDescent="0.2">
      <c r="A127" s="10" t="s">
        <v>763</v>
      </c>
      <c r="B127" s="10" t="s">
        <v>764</v>
      </c>
      <c r="C127" s="10">
        <v>26</v>
      </c>
      <c r="D127" s="10" t="s">
        <v>768</v>
      </c>
      <c r="E127" s="10" t="s">
        <v>769</v>
      </c>
      <c r="F127" s="10">
        <v>1047</v>
      </c>
      <c r="G127" s="10" t="s">
        <v>496</v>
      </c>
      <c r="H127" s="10">
        <v>37825</v>
      </c>
      <c r="I127" s="10" t="s">
        <v>6</v>
      </c>
      <c r="J127" s="3" t="s">
        <v>905</v>
      </c>
      <c r="K127" s="11" t="s">
        <v>1006</v>
      </c>
      <c r="L127" s="3">
        <v>100</v>
      </c>
      <c r="M127" t="str">
        <f t="shared" si="8"/>
        <v/>
      </c>
      <c r="N127" t="str">
        <f t="shared" si="9"/>
        <v>update catalogos.geo set codigo='76109900' where id_geo=37825;</v>
      </c>
      <c r="O127" t="str">
        <f t="shared" si="10"/>
        <v>update catalogos.geo set codigo='76109900' where id_geo=37825;</v>
      </c>
      <c r="P127" t="str">
        <f t="shared" si="11"/>
        <v>$geo[37825]=1047;</v>
      </c>
    </row>
    <row r="128" spans="1:16" x14ac:dyDescent="0.2">
      <c r="A128" s="10" t="s">
        <v>763</v>
      </c>
      <c r="B128" s="10" t="s">
        <v>764</v>
      </c>
      <c r="C128" s="10">
        <v>26</v>
      </c>
      <c r="D128" s="10" t="s">
        <v>792</v>
      </c>
      <c r="E128" s="10" t="s">
        <v>793</v>
      </c>
      <c r="F128" s="10">
        <v>1067</v>
      </c>
      <c r="G128" s="10" t="s">
        <v>794</v>
      </c>
      <c r="H128" s="10">
        <v>37660</v>
      </c>
      <c r="I128" s="10" t="s">
        <v>6</v>
      </c>
      <c r="J128" s="3" t="s">
        <v>903</v>
      </c>
      <c r="K128" s="11" t="s">
        <v>904</v>
      </c>
      <c r="L128" s="3">
        <v>93.33</v>
      </c>
      <c r="M128" t="str">
        <f t="shared" si="8"/>
        <v>$geo[37660]=1067;</v>
      </c>
      <c r="N128" t="str">
        <f t="shared" si="9"/>
        <v/>
      </c>
      <c r="O128" t="str">
        <f t="shared" si="10"/>
        <v>update catalogos.geo set codigo='NO' where id_geo=37660;</v>
      </c>
      <c r="P128" t="str">
        <f t="shared" si="11"/>
        <v>$geo[37660]=1067;</v>
      </c>
    </row>
    <row r="129" spans="1:16" x14ac:dyDescent="0.2">
      <c r="A129" s="10" t="s">
        <v>763</v>
      </c>
      <c r="B129" s="10" t="s">
        <v>764</v>
      </c>
      <c r="C129" s="10">
        <v>26</v>
      </c>
      <c r="D129" s="10" t="s">
        <v>765</v>
      </c>
      <c r="E129" s="10" t="s">
        <v>766</v>
      </c>
      <c r="F129" s="10">
        <v>1041</v>
      </c>
      <c r="G129" s="10" t="s">
        <v>798</v>
      </c>
      <c r="H129" s="10">
        <v>37728</v>
      </c>
      <c r="I129" s="10" t="s">
        <v>6</v>
      </c>
      <c r="J129" s="3" t="s">
        <v>905</v>
      </c>
      <c r="K129" s="11" t="s">
        <v>1005</v>
      </c>
      <c r="L129" s="3">
        <v>100</v>
      </c>
      <c r="M129" t="str">
        <f t="shared" si="8"/>
        <v/>
      </c>
      <c r="N129" t="str">
        <f t="shared" si="9"/>
        <v>update catalogos.geo set codigo='76001900' where id_geo=37728;</v>
      </c>
      <c r="O129" t="str">
        <f t="shared" si="10"/>
        <v>update catalogos.geo set codigo='76001900' where id_geo=37728;</v>
      </c>
      <c r="P129" t="str">
        <f t="shared" si="11"/>
        <v>$geo[37728]=1041;</v>
      </c>
    </row>
    <row r="130" spans="1:16" x14ac:dyDescent="0.2">
      <c r="A130" s="10" t="s">
        <v>763</v>
      </c>
      <c r="B130" s="10" t="s">
        <v>764</v>
      </c>
      <c r="C130" s="10">
        <v>26</v>
      </c>
      <c r="D130" s="10" t="s">
        <v>768</v>
      </c>
      <c r="E130" s="10" t="s">
        <v>769</v>
      </c>
      <c r="F130" s="10">
        <v>1047</v>
      </c>
      <c r="G130" s="10" t="s">
        <v>806</v>
      </c>
      <c r="H130" s="10">
        <v>39160</v>
      </c>
      <c r="I130" s="10" t="s">
        <v>6</v>
      </c>
      <c r="J130" s="3" t="s">
        <v>905</v>
      </c>
      <c r="K130" s="11" t="s">
        <v>1006</v>
      </c>
      <c r="L130" s="3">
        <v>100</v>
      </c>
      <c r="M130" t="str">
        <f t="shared" si="8"/>
        <v/>
      </c>
      <c r="N130" t="str">
        <f t="shared" si="9"/>
        <v>update catalogos.geo set codigo='76109900' where id_geo=39160;</v>
      </c>
      <c r="O130" t="str">
        <f t="shared" si="10"/>
        <v>update catalogos.geo set codigo='76109900' where id_geo=39160;</v>
      </c>
      <c r="P130" t="str">
        <f t="shared" si="11"/>
        <v>$geo[39160]=1047;</v>
      </c>
    </row>
    <row r="131" spans="1:16" x14ac:dyDescent="0.2">
      <c r="A131" s="10" t="s">
        <v>763</v>
      </c>
      <c r="B131" s="10" t="s">
        <v>764</v>
      </c>
      <c r="C131" s="10">
        <v>26</v>
      </c>
      <c r="D131" s="10" t="s">
        <v>765</v>
      </c>
      <c r="E131" s="10" t="s">
        <v>766</v>
      </c>
      <c r="F131" s="10">
        <v>1041</v>
      </c>
      <c r="G131" s="10" t="s">
        <v>807</v>
      </c>
      <c r="H131" s="10">
        <v>38062</v>
      </c>
      <c r="I131" s="10" t="s">
        <v>6</v>
      </c>
      <c r="J131" s="3" t="s">
        <v>905</v>
      </c>
      <c r="K131" s="11" t="s">
        <v>1005</v>
      </c>
      <c r="L131" s="3">
        <v>100</v>
      </c>
      <c r="M131" t="str">
        <f t="shared" si="8"/>
        <v/>
      </c>
      <c r="N131" t="str">
        <f t="shared" si="9"/>
        <v>update catalogos.geo set codigo='76001900' where id_geo=38062;</v>
      </c>
      <c r="O131" t="str">
        <f t="shared" si="10"/>
        <v>update catalogos.geo set codigo='76001900' where id_geo=38062;</v>
      </c>
      <c r="P131" t="str">
        <f t="shared" si="11"/>
        <v>$geo[38062]=1041;</v>
      </c>
    </row>
    <row r="132" spans="1:16" x14ac:dyDescent="0.2">
      <c r="A132" s="10" t="s">
        <v>763</v>
      </c>
      <c r="B132" s="10" t="s">
        <v>764</v>
      </c>
      <c r="C132" s="10">
        <v>26</v>
      </c>
      <c r="D132" s="10" t="s">
        <v>768</v>
      </c>
      <c r="E132" s="10" t="s">
        <v>769</v>
      </c>
      <c r="F132" s="10">
        <v>1047</v>
      </c>
      <c r="G132" s="10" t="s">
        <v>808</v>
      </c>
      <c r="H132" s="10">
        <v>39008</v>
      </c>
      <c r="I132" s="10" t="s">
        <v>6</v>
      </c>
      <c r="J132" s="3" t="s">
        <v>905</v>
      </c>
      <c r="K132" s="11" t="s">
        <v>1006</v>
      </c>
      <c r="L132" s="3">
        <v>100</v>
      </c>
      <c r="M132" t="str">
        <f t="shared" si="8"/>
        <v/>
      </c>
      <c r="N132" t="str">
        <f t="shared" si="9"/>
        <v>update catalogos.geo set codigo='76109900' where id_geo=39008;</v>
      </c>
      <c r="O132" t="str">
        <f t="shared" si="10"/>
        <v>update catalogos.geo set codigo='76109900' where id_geo=39008;</v>
      </c>
      <c r="P132" t="str">
        <f t="shared" si="11"/>
        <v>$geo[39008]=1047;</v>
      </c>
    </row>
    <row r="133" spans="1:16" x14ac:dyDescent="0.2">
      <c r="A133" s="10" t="s">
        <v>763</v>
      </c>
      <c r="B133" s="10" t="s">
        <v>764</v>
      </c>
      <c r="C133" s="10">
        <v>26</v>
      </c>
      <c r="D133" s="10" t="s">
        <v>768</v>
      </c>
      <c r="E133" s="10" t="s">
        <v>769</v>
      </c>
      <c r="F133" s="10">
        <v>1047</v>
      </c>
      <c r="G133" s="10" t="s">
        <v>810</v>
      </c>
      <c r="H133" s="10">
        <v>39158</v>
      </c>
      <c r="I133" s="10" t="s">
        <v>6</v>
      </c>
      <c r="J133" s="3" t="s">
        <v>905</v>
      </c>
      <c r="K133" s="11" t="s">
        <v>1006</v>
      </c>
      <c r="L133" s="3">
        <v>100</v>
      </c>
      <c r="M133" t="str">
        <f t="shared" si="8"/>
        <v/>
      </c>
      <c r="N133" t="str">
        <f t="shared" si="9"/>
        <v>update catalogos.geo set codigo='76109900' where id_geo=39158;</v>
      </c>
      <c r="O133" t="str">
        <f t="shared" si="10"/>
        <v>update catalogos.geo set codigo='76109900' where id_geo=39158;</v>
      </c>
      <c r="P133" t="str">
        <f t="shared" si="11"/>
        <v>$geo[39158]=1047;</v>
      </c>
    </row>
    <row r="134" spans="1:16" x14ac:dyDescent="0.2">
      <c r="A134" s="10" t="s">
        <v>763</v>
      </c>
      <c r="B134" s="10" t="s">
        <v>764</v>
      </c>
      <c r="C134" s="10">
        <v>26</v>
      </c>
      <c r="D134" s="10" t="s">
        <v>768</v>
      </c>
      <c r="E134" s="10" t="s">
        <v>769</v>
      </c>
      <c r="F134" s="10">
        <v>1047</v>
      </c>
      <c r="G134" s="10" t="s">
        <v>811</v>
      </c>
      <c r="H134" s="10">
        <v>39159</v>
      </c>
      <c r="I134" s="10" t="s">
        <v>6</v>
      </c>
      <c r="J134" s="3" t="s">
        <v>905</v>
      </c>
      <c r="K134" s="11" t="s">
        <v>1006</v>
      </c>
      <c r="L134" s="3">
        <v>100</v>
      </c>
      <c r="M134" t="str">
        <f t="shared" si="8"/>
        <v/>
      </c>
      <c r="N134" t="str">
        <f t="shared" si="9"/>
        <v>update catalogos.geo set codigo='76109900' where id_geo=39159;</v>
      </c>
      <c r="O134" t="str">
        <f t="shared" si="10"/>
        <v>update catalogos.geo set codigo='76109900' where id_geo=39159;</v>
      </c>
      <c r="P134" t="str">
        <f t="shared" si="11"/>
        <v>$geo[39159]=1047;</v>
      </c>
    </row>
    <row r="135" spans="1:16" x14ac:dyDescent="0.2">
      <c r="A135" s="10" t="s">
        <v>763</v>
      </c>
      <c r="B135" s="10" t="s">
        <v>764</v>
      </c>
      <c r="C135" s="10">
        <v>26</v>
      </c>
      <c r="D135" s="10" t="s">
        <v>813</v>
      </c>
      <c r="E135" s="10" t="s">
        <v>814</v>
      </c>
      <c r="F135" s="10">
        <v>1081</v>
      </c>
      <c r="G135" s="10" t="s">
        <v>815</v>
      </c>
      <c r="H135" s="10">
        <v>37763</v>
      </c>
      <c r="I135" s="10" t="s">
        <v>6</v>
      </c>
      <c r="J135" s="3" t="s">
        <v>905</v>
      </c>
      <c r="K135" s="11" t="s">
        <v>959</v>
      </c>
      <c r="L135" s="3">
        <v>100</v>
      </c>
      <c r="M135" t="str">
        <f t="shared" si="8"/>
        <v/>
      </c>
      <c r="N135" t="str">
        <f t="shared" si="9"/>
        <v>update catalogos.geo set codigo='76892018' where id_geo=37763;</v>
      </c>
      <c r="O135" t="str">
        <f t="shared" si="10"/>
        <v>update catalogos.geo set codigo='76892018' where id_geo=37763;</v>
      </c>
      <c r="P135" t="str">
        <f t="shared" si="11"/>
        <v>$geo[37763]=1081;</v>
      </c>
    </row>
    <row r="136" spans="1:16" x14ac:dyDescent="0.2">
      <c r="A136" s="10" t="s">
        <v>763</v>
      </c>
      <c r="B136" s="10" t="s">
        <v>764</v>
      </c>
      <c r="C136" s="10">
        <v>26</v>
      </c>
      <c r="D136" s="10" t="s">
        <v>816</v>
      </c>
      <c r="E136" s="10" t="s">
        <v>817</v>
      </c>
      <c r="F136" s="10">
        <v>1054</v>
      </c>
      <c r="G136" s="10" t="s">
        <v>818</v>
      </c>
      <c r="H136" s="10">
        <v>37863</v>
      </c>
      <c r="I136" s="10" t="s">
        <v>6</v>
      </c>
      <c r="J136" s="3" t="s">
        <v>960</v>
      </c>
      <c r="K136" s="11" t="s">
        <v>1007</v>
      </c>
      <c r="L136" s="3">
        <v>92.31</v>
      </c>
      <c r="M136" t="str">
        <f t="shared" si="8"/>
        <v/>
      </c>
      <c r="N136" t="str">
        <f t="shared" si="9"/>
        <v>update catalogos.geo set codigo='76233900' where id_geo=37863;</v>
      </c>
      <c r="O136" t="str">
        <f t="shared" si="10"/>
        <v>update catalogos.geo set codigo='76233900' where id_geo=37863;</v>
      </c>
      <c r="P136" t="str">
        <f t="shared" si="11"/>
        <v>$geo[37863]=1054;</v>
      </c>
    </row>
    <row r="137" spans="1:16" x14ac:dyDescent="0.2">
      <c r="A137" s="10" t="s">
        <v>763</v>
      </c>
      <c r="B137" s="10" t="s">
        <v>764</v>
      </c>
      <c r="C137" s="10">
        <v>26</v>
      </c>
      <c r="D137" s="10" t="s">
        <v>819</v>
      </c>
      <c r="E137" s="10" t="s">
        <v>820</v>
      </c>
      <c r="F137" s="10">
        <v>1073</v>
      </c>
      <c r="G137" s="10" t="s">
        <v>821</v>
      </c>
      <c r="H137" s="10">
        <v>37692</v>
      </c>
      <c r="I137" s="10" t="s">
        <v>6</v>
      </c>
      <c r="J137" s="3" t="s">
        <v>903</v>
      </c>
      <c r="K137" s="11" t="s">
        <v>904</v>
      </c>
      <c r="L137" s="3">
        <v>92</v>
      </c>
      <c r="M137" t="str">
        <f t="shared" si="8"/>
        <v>$geo[37692]=1073;</v>
      </c>
      <c r="N137" t="str">
        <f t="shared" si="9"/>
        <v/>
      </c>
      <c r="O137" t="str">
        <f t="shared" si="10"/>
        <v>update catalogos.geo set codigo='NO' where id_geo=37692;</v>
      </c>
      <c r="P137" t="str">
        <f t="shared" si="11"/>
        <v>$geo[37692]=1073;</v>
      </c>
    </row>
    <row r="138" spans="1:16" x14ac:dyDescent="0.2">
      <c r="A138" s="10" t="s">
        <v>763</v>
      </c>
      <c r="B138" s="10" t="s">
        <v>764</v>
      </c>
      <c r="C138" s="10">
        <v>26</v>
      </c>
      <c r="D138" s="10" t="s">
        <v>823</v>
      </c>
      <c r="E138" s="10" t="s">
        <v>824</v>
      </c>
      <c r="F138" s="10">
        <v>1076</v>
      </c>
      <c r="G138" s="10" t="s">
        <v>825</v>
      </c>
      <c r="H138" s="10">
        <v>38016</v>
      </c>
      <c r="I138" s="10" t="s">
        <v>6</v>
      </c>
      <c r="J138" s="3" t="s">
        <v>905</v>
      </c>
      <c r="K138" s="11" t="s">
        <v>1008</v>
      </c>
      <c r="L138" s="3">
        <v>92</v>
      </c>
      <c r="M138" t="str">
        <f t="shared" si="8"/>
        <v/>
      </c>
      <c r="N138" t="str">
        <f t="shared" si="9"/>
        <v>update catalogos.geo set codigo='76246900' where id_geo=38016;</v>
      </c>
      <c r="O138" t="str">
        <f t="shared" si="10"/>
        <v>update catalogos.geo set codigo='76246900' where id_geo=38016;</v>
      </c>
      <c r="P138" t="str">
        <f t="shared" si="11"/>
        <v>$geo[38016]=1076;</v>
      </c>
    </row>
    <row r="139" spans="1:16" x14ac:dyDescent="0.2">
      <c r="A139" s="10" t="s">
        <v>763</v>
      </c>
      <c r="B139" s="10" t="s">
        <v>764</v>
      </c>
      <c r="C139" s="10">
        <v>26</v>
      </c>
      <c r="D139" s="10" t="s">
        <v>827</v>
      </c>
      <c r="E139" s="10" t="s">
        <v>828</v>
      </c>
      <c r="F139" s="10">
        <v>1048</v>
      </c>
      <c r="G139" s="10" t="s">
        <v>829</v>
      </c>
      <c r="H139" s="10">
        <v>39149</v>
      </c>
      <c r="I139" s="10" t="s">
        <v>6</v>
      </c>
      <c r="J139" s="3" t="s">
        <v>903</v>
      </c>
      <c r="K139" s="11" t="s">
        <v>904</v>
      </c>
      <c r="L139" s="3">
        <v>90</v>
      </c>
      <c r="M139" t="str">
        <f t="shared" si="8"/>
        <v>$geo[39149]=1048;</v>
      </c>
      <c r="N139" t="str">
        <f t="shared" si="9"/>
        <v/>
      </c>
      <c r="O139" t="str">
        <f t="shared" si="10"/>
        <v>update catalogos.geo set codigo='NO' where id_geo=39149;</v>
      </c>
      <c r="P139" t="str">
        <f t="shared" si="11"/>
        <v>$geo[39149]=1048;</v>
      </c>
    </row>
    <row r="140" spans="1:16" x14ac:dyDescent="0.2">
      <c r="A140" s="10" t="s">
        <v>763</v>
      </c>
      <c r="B140" s="10" t="s">
        <v>764</v>
      </c>
      <c r="C140" s="10">
        <v>26</v>
      </c>
      <c r="D140" s="10" t="s">
        <v>816</v>
      </c>
      <c r="E140" s="10" t="s">
        <v>817</v>
      </c>
      <c r="F140" s="10">
        <v>1054</v>
      </c>
      <c r="G140" s="10" t="s">
        <v>830</v>
      </c>
      <c r="H140" s="10">
        <v>37916</v>
      </c>
      <c r="I140" s="10" t="s">
        <v>6</v>
      </c>
      <c r="J140" s="3" t="s">
        <v>905</v>
      </c>
      <c r="K140" s="11" t="s">
        <v>961</v>
      </c>
      <c r="L140" s="3">
        <v>91.67</v>
      </c>
      <c r="M140" t="str">
        <f t="shared" si="8"/>
        <v/>
      </c>
      <c r="N140" t="str">
        <f t="shared" si="9"/>
        <v>update catalogos.geo set codigo='76834003' where id_geo=37916;</v>
      </c>
      <c r="O140" t="str">
        <f t="shared" si="10"/>
        <v>update catalogos.geo set codigo='76834003' where id_geo=37916;</v>
      </c>
      <c r="P140" t="str">
        <f t="shared" si="11"/>
        <v>$geo[37916]=1054;</v>
      </c>
    </row>
    <row r="141" spans="1:16" x14ac:dyDescent="0.2">
      <c r="A141" s="10" t="s">
        <v>763</v>
      </c>
      <c r="B141" s="10" t="s">
        <v>764</v>
      </c>
      <c r="C141" s="10">
        <v>26</v>
      </c>
      <c r="D141" s="10" t="s">
        <v>765</v>
      </c>
      <c r="E141" s="10" t="s">
        <v>766</v>
      </c>
      <c r="F141" s="10">
        <v>1041</v>
      </c>
      <c r="G141" s="10" t="s">
        <v>833</v>
      </c>
      <c r="H141" s="10">
        <v>38008</v>
      </c>
      <c r="I141" s="10" t="s">
        <v>6</v>
      </c>
      <c r="J141" s="3" t="s">
        <v>905</v>
      </c>
      <c r="K141" s="11" t="s">
        <v>1005</v>
      </c>
      <c r="L141" s="3">
        <v>100</v>
      </c>
      <c r="M141" t="str">
        <f t="shared" si="8"/>
        <v/>
      </c>
      <c r="N141" t="str">
        <f t="shared" si="9"/>
        <v>update catalogos.geo set codigo='76001900' where id_geo=38008;</v>
      </c>
      <c r="O141" t="str">
        <f t="shared" si="10"/>
        <v>update catalogos.geo set codigo='76001900' where id_geo=38008;</v>
      </c>
      <c r="P141" t="str">
        <f t="shared" si="11"/>
        <v>$geo[38008]=1041;</v>
      </c>
    </row>
    <row r="142" spans="1:16" x14ac:dyDescent="0.2">
      <c r="A142" s="10" t="s">
        <v>763</v>
      </c>
      <c r="B142" s="10" t="s">
        <v>764</v>
      </c>
      <c r="C142" s="10">
        <v>26</v>
      </c>
      <c r="D142" s="10" t="s">
        <v>834</v>
      </c>
      <c r="E142" s="10" t="s">
        <v>835</v>
      </c>
      <c r="F142" s="10">
        <v>1071</v>
      </c>
      <c r="G142" s="10" t="s">
        <v>836</v>
      </c>
      <c r="H142" s="10">
        <v>37982</v>
      </c>
      <c r="I142" s="10" t="s">
        <v>6</v>
      </c>
      <c r="J142" s="3" t="s">
        <v>903</v>
      </c>
      <c r="K142" s="11" t="s">
        <v>904</v>
      </c>
      <c r="L142" s="3">
        <v>92.86</v>
      </c>
      <c r="M142" t="str">
        <f t="shared" si="8"/>
        <v>$geo[37982]=1071;</v>
      </c>
      <c r="N142" t="str">
        <f t="shared" si="9"/>
        <v/>
      </c>
      <c r="O142" t="str">
        <f t="shared" si="10"/>
        <v>update catalogos.geo set codigo='NO' where id_geo=37982;</v>
      </c>
      <c r="P142" t="str">
        <f t="shared" si="11"/>
        <v>$geo[37982]=1071;</v>
      </c>
    </row>
    <row r="143" spans="1:16" x14ac:dyDescent="0.2">
      <c r="A143" s="10" t="s">
        <v>763</v>
      </c>
      <c r="B143" s="10" t="s">
        <v>764</v>
      </c>
      <c r="C143" s="10">
        <v>26</v>
      </c>
      <c r="D143" s="10" t="s">
        <v>765</v>
      </c>
      <c r="E143" s="10" t="s">
        <v>766</v>
      </c>
      <c r="F143" s="10">
        <v>1041</v>
      </c>
      <c r="G143" s="10" t="s">
        <v>837</v>
      </c>
      <c r="H143" s="10">
        <v>39077</v>
      </c>
      <c r="I143" s="10" t="s">
        <v>6</v>
      </c>
      <c r="J143" s="3" t="s">
        <v>905</v>
      </c>
      <c r="K143" s="11" t="s">
        <v>1005</v>
      </c>
      <c r="L143" s="3">
        <v>100</v>
      </c>
      <c r="M143" t="str">
        <f t="shared" si="8"/>
        <v/>
      </c>
      <c r="N143" t="str">
        <f t="shared" si="9"/>
        <v>update catalogos.geo set codigo='76001900' where id_geo=39077;</v>
      </c>
      <c r="O143" t="str">
        <f t="shared" si="10"/>
        <v>update catalogos.geo set codigo='76001900' where id_geo=39077;</v>
      </c>
      <c r="P143" t="str">
        <f t="shared" si="11"/>
        <v>$geo[39077]=1041;</v>
      </c>
    </row>
    <row r="144" spans="1:16" x14ac:dyDescent="0.2">
      <c r="A144" s="10" t="s">
        <v>763</v>
      </c>
      <c r="B144" s="10" t="s">
        <v>764</v>
      </c>
      <c r="C144" s="10">
        <v>26</v>
      </c>
      <c r="D144" s="10" t="s">
        <v>823</v>
      </c>
      <c r="E144" s="10" t="s">
        <v>824</v>
      </c>
      <c r="F144" s="10">
        <v>1076</v>
      </c>
      <c r="G144" s="10" t="s">
        <v>838</v>
      </c>
      <c r="H144" s="10">
        <v>39062</v>
      </c>
      <c r="I144" s="10" t="s">
        <v>6</v>
      </c>
      <c r="J144" s="3" t="s">
        <v>962</v>
      </c>
      <c r="K144" s="11" t="s">
        <v>963</v>
      </c>
      <c r="L144" s="3">
        <v>92.59</v>
      </c>
      <c r="M144" t="str">
        <f t="shared" si="8"/>
        <v/>
      </c>
      <c r="N144" t="str">
        <f t="shared" si="9"/>
        <v>update catalogos.geo set codigo='76248007' where id_geo=39062;</v>
      </c>
      <c r="O144" t="str">
        <f t="shared" si="10"/>
        <v>update catalogos.geo set codigo='76248007' where id_geo=39062;</v>
      </c>
      <c r="P144" t="str">
        <f t="shared" si="11"/>
        <v>$geo[39062]=1076;</v>
      </c>
    </row>
    <row r="145" spans="1:16" x14ac:dyDescent="0.2">
      <c r="A145" s="10" t="s">
        <v>763</v>
      </c>
      <c r="B145" s="10" t="s">
        <v>764</v>
      </c>
      <c r="C145" s="10">
        <v>26</v>
      </c>
      <c r="D145" s="10" t="s">
        <v>765</v>
      </c>
      <c r="E145" s="10" t="s">
        <v>766</v>
      </c>
      <c r="F145" s="10">
        <v>1041</v>
      </c>
      <c r="G145" s="10" t="s">
        <v>839</v>
      </c>
      <c r="H145" s="10">
        <v>38990</v>
      </c>
      <c r="I145" s="10" t="s">
        <v>6</v>
      </c>
      <c r="J145" s="3" t="s">
        <v>905</v>
      </c>
      <c r="K145" s="11" t="s">
        <v>1005</v>
      </c>
      <c r="L145" s="3">
        <v>100</v>
      </c>
      <c r="M145" t="str">
        <f t="shared" si="8"/>
        <v/>
      </c>
      <c r="N145" t="str">
        <f t="shared" si="9"/>
        <v>update catalogos.geo set codigo='76001900' where id_geo=38990;</v>
      </c>
      <c r="O145" t="str">
        <f t="shared" si="10"/>
        <v>update catalogos.geo set codigo='76001900' where id_geo=38990;</v>
      </c>
      <c r="P145" t="str">
        <f t="shared" si="11"/>
        <v>$geo[38990]=1041;</v>
      </c>
    </row>
    <row r="146" spans="1:16" x14ac:dyDescent="0.2">
      <c r="A146" s="10" t="s">
        <v>763</v>
      </c>
      <c r="B146" s="10" t="s">
        <v>764</v>
      </c>
      <c r="C146" s="10">
        <v>26</v>
      </c>
      <c r="D146" s="10" t="s">
        <v>816</v>
      </c>
      <c r="E146" s="10" t="s">
        <v>817</v>
      </c>
      <c r="F146" s="10">
        <v>1054</v>
      </c>
      <c r="G146" s="10" t="s">
        <v>840</v>
      </c>
      <c r="H146" s="10">
        <v>37930</v>
      </c>
      <c r="I146" s="10" t="s">
        <v>6</v>
      </c>
      <c r="J146" s="3" t="s">
        <v>905</v>
      </c>
      <c r="K146" s="11" t="s">
        <v>964</v>
      </c>
      <c r="L146" s="3">
        <v>92</v>
      </c>
      <c r="M146" t="str">
        <f t="shared" si="8"/>
        <v/>
      </c>
      <c r="N146" t="str">
        <f t="shared" si="9"/>
        <v>update catalogos.geo set codigo='76109019' where id_geo=37930;</v>
      </c>
      <c r="O146" t="str">
        <f t="shared" si="10"/>
        <v>update catalogos.geo set codigo='76109019' where id_geo=37930;</v>
      </c>
      <c r="P146" t="str">
        <f t="shared" si="11"/>
        <v>$geo[37930]=1054;</v>
      </c>
    </row>
    <row r="147" spans="1:16" x14ac:dyDescent="0.2">
      <c r="A147" s="10" t="s">
        <v>763</v>
      </c>
      <c r="B147" s="10" t="s">
        <v>764</v>
      </c>
      <c r="C147" s="10">
        <v>26</v>
      </c>
      <c r="D147" s="10" t="s">
        <v>768</v>
      </c>
      <c r="E147" s="10" t="s">
        <v>769</v>
      </c>
      <c r="F147" s="10">
        <v>1047</v>
      </c>
      <c r="G147" s="10" t="s">
        <v>841</v>
      </c>
      <c r="H147" s="10">
        <v>37977</v>
      </c>
      <c r="I147" s="10" t="s">
        <v>6</v>
      </c>
      <c r="J147" s="3" t="s">
        <v>905</v>
      </c>
      <c r="K147" s="11" t="s">
        <v>1006</v>
      </c>
      <c r="L147" s="3">
        <v>100</v>
      </c>
      <c r="M147" t="str">
        <f t="shared" si="8"/>
        <v/>
      </c>
      <c r="N147" t="str">
        <f t="shared" si="9"/>
        <v>update catalogos.geo set codigo='76109900' where id_geo=37977;</v>
      </c>
      <c r="O147" t="str">
        <f t="shared" si="10"/>
        <v>update catalogos.geo set codigo='76109900' where id_geo=37977;</v>
      </c>
      <c r="P147" t="str">
        <f t="shared" si="11"/>
        <v>$geo[37977]=1047;</v>
      </c>
    </row>
    <row r="148" spans="1:16" x14ac:dyDescent="0.2">
      <c r="A148" s="10" t="s">
        <v>763</v>
      </c>
      <c r="B148" s="10" t="s">
        <v>764</v>
      </c>
      <c r="C148" s="10">
        <v>26</v>
      </c>
      <c r="D148" s="10" t="s">
        <v>816</v>
      </c>
      <c r="E148" s="10" t="s">
        <v>817</v>
      </c>
      <c r="F148" s="10">
        <v>1054</v>
      </c>
      <c r="G148" s="10" t="s">
        <v>843</v>
      </c>
      <c r="H148" s="10">
        <v>37985</v>
      </c>
      <c r="I148" s="10" t="s">
        <v>6</v>
      </c>
      <c r="J148" s="3" t="s">
        <v>903</v>
      </c>
      <c r="K148" s="11" t="s">
        <v>904</v>
      </c>
      <c r="L148" s="3">
        <v>92.73</v>
      </c>
      <c r="M148" t="str">
        <f t="shared" si="8"/>
        <v>$geo[37985]=1054;</v>
      </c>
      <c r="N148" t="str">
        <f t="shared" si="9"/>
        <v/>
      </c>
      <c r="O148" t="str">
        <f t="shared" si="10"/>
        <v>update catalogos.geo set codigo='NO' where id_geo=37985;</v>
      </c>
      <c r="P148" t="str">
        <f t="shared" si="11"/>
        <v>$geo[37985]=1054;</v>
      </c>
    </row>
    <row r="149" spans="1:16" x14ac:dyDescent="0.2">
      <c r="A149" s="10" t="s">
        <v>763</v>
      </c>
      <c r="B149" s="10" t="s">
        <v>764</v>
      </c>
      <c r="C149" s="10">
        <v>26</v>
      </c>
      <c r="D149" s="10" t="s">
        <v>778</v>
      </c>
      <c r="E149" s="10" t="s">
        <v>779</v>
      </c>
      <c r="F149" s="10">
        <v>1062</v>
      </c>
      <c r="G149" s="10" t="s">
        <v>844</v>
      </c>
      <c r="H149" s="10">
        <v>39105</v>
      </c>
      <c r="I149" s="10" t="s">
        <v>6</v>
      </c>
      <c r="J149" s="3" t="s">
        <v>965</v>
      </c>
      <c r="K149" s="11" t="s">
        <v>966</v>
      </c>
      <c r="L149" s="3">
        <v>94.71</v>
      </c>
      <c r="M149" t="str">
        <f t="shared" si="8"/>
        <v/>
      </c>
      <c r="N149" t="str">
        <f t="shared" si="9"/>
        <v>update catalogos.geo set codigo='76364006' where id_geo=39105;</v>
      </c>
      <c r="O149" t="str">
        <f t="shared" si="10"/>
        <v>update catalogos.geo set codigo='76364006' where id_geo=39105;</v>
      </c>
      <c r="P149" t="str">
        <f t="shared" si="11"/>
        <v>$geo[39105]=1062;</v>
      </c>
    </row>
    <row r="150" spans="1:16" x14ac:dyDescent="0.2">
      <c r="A150" s="10" t="s">
        <v>763</v>
      </c>
      <c r="B150" s="10" t="s">
        <v>764</v>
      </c>
      <c r="C150" s="10">
        <v>26</v>
      </c>
      <c r="D150" s="10" t="s">
        <v>768</v>
      </c>
      <c r="E150" s="10" t="s">
        <v>769</v>
      </c>
      <c r="F150" s="10">
        <v>1047</v>
      </c>
      <c r="G150" s="10" t="s">
        <v>847</v>
      </c>
      <c r="H150" s="10">
        <v>37638</v>
      </c>
      <c r="I150" s="10" t="s">
        <v>6</v>
      </c>
      <c r="J150" s="3" t="s">
        <v>903</v>
      </c>
      <c r="K150" s="11" t="s">
        <v>904</v>
      </c>
      <c r="L150" s="3">
        <v>90.3</v>
      </c>
      <c r="M150" t="str">
        <f t="shared" si="8"/>
        <v>$geo[37638]=1047;</v>
      </c>
      <c r="N150" t="str">
        <f t="shared" si="9"/>
        <v/>
      </c>
      <c r="O150" t="str">
        <f t="shared" si="10"/>
        <v>update catalogos.geo set codigo='NO' where id_geo=37638;</v>
      </c>
      <c r="P150" t="str">
        <f t="shared" si="11"/>
        <v>$geo[37638]=1047;</v>
      </c>
    </row>
    <row r="151" spans="1:16" x14ac:dyDescent="0.2">
      <c r="A151" s="10" t="s">
        <v>763</v>
      </c>
      <c r="B151" s="10" t="s">
        <v>764</v>
      </c>
      <c r="C151" s="10">
        <v>26</v>
      </c>
      <c r="D151" s="10" t="s">
        <v>768</v>
      </c>
      <c r="E151" s="10" t="s">
        <v>769</v>
      </c>
      <c r="F151" s="10">
        <v>1047</v>
      </c>
      <c r="G151" s="10" t="s">
        <v>848</v>
      </c>
      <c r="H151" s="10">
        <v>37812</v>
      </c>
      <c r="I151" s="10" t="s">
        <v>6</v>
      </c>
      <c r="J151" s="3" t="s">
        <v>905</v>
      </c>
      <c r="K151" s="11" t="s">
        <v>1006</v>
      </c>
      <c r="L151" s="3">
        <v>100</v>
      </c>
      <c r="M151" t="str">
        <f t="shared" si="8"/>
        <v/>
      </c>
      <c r="N151" t="str">
        <f t="shared" si="9"/>
        <v>update catalogos.geo set codigo='76109900' where id_geo=37812;</v>
      </c>
      <c r="O151" t="str">
        <f t="shared" si="10"/>
        <v>update catalogos.geo set codigo='76109900' where id_geo=37812;</v>
      </c>
      <c r="P151" t="str">
        <f t="shared" si="11"/>
        <v>$geo[37812]=1047;</v>
      </c>
    </row>
    <row r="152" spans="1:16" x14ac:dyDescent="0.2">
      <c r="A152" s="10" t="s">
        <v>763</v>
      </c>
      <c r="B152" s="10" t="s">
        <v>764</v>
      </c>
      <c r="C152" s="10">
        <v>26</v>
      </c>
      <c r="D152" s="10" t="s">
        <v>768</v>
      </c>
      <c r="E152" s="10" t="s">
        <v>769</v>
      </c>
      <c r="F152" s="10">
        <v>1047</v>
      </c>
      <c r="G152" s="10" t="s">
        <v>852</v>
      </c>
      <c r="H152" s="10">
        <v>38063</v>
      </c>
      <c r="I152" s="10" t="s">
        <v>6</v>
      </c>
      <c r="J152" s="3" t="s">
        <v>905</v>
      </c>
      <c r="K152" s="11" t="s">
        <v>1006</v>
      </c>
      <c r="L152" s="3">
        <v>100</v>
      </c>
      <c r="M152" t="str">
        <f t="shared" si="8"/>
        <v/>
      </c>
      <c r="N152" t="str">
        <f t="shared" si="9"/>
        <v>update catalogos.geo set codigo='76109900' where id_geo=38063;</v>
      </c>
      <c r="O152" t="str">
        <f t="shared" si="10"/>
        <v>update catalogos.geo set codigo='76109900' where id_geo=38063;</v>
      </c>
      <c r="P152" t="str">
        <f t="shared" si="11"/>
        <v>$geo[38063]=1047;</v>
      </c>
    </row>
    <row r="153" spans="1:16" x14ac:dyDescent="0.2">
      <c r="A153" s="10" t="s">
        <v>763</v>
      </c>
      <c r="B153" s="10" t="s">
        <v>764</v>
      </c>
      <c r="C153" s="10">
        <v>26</v>
      </c>
      <c r="D153" s="10" t="s">
        <v>834</v>
      </c>
      <c r="E153" s="10" t="s">
        <v>835</v>
      </c>
      <c r="F153" s="10">
        <v>1071</v>
      </c>
      <c r="G153" s="10" t="s">
        <v>853</v>
      </c>
      <c r="H153" s="10">
        <v>37758</v>
      </c>
      <c r="I153" s="10" t="s">
        <v>6</v>
      </c>
      <c r="J153" s="3" t="s">
        <v>903</v>
      </c>
      <c r="K153" s="11" t="s">
        <v>904</v>
      </c>
      <c r="L153" s="3">
        <v>90.67</v>
      </c>
      <c r="M153" t="str">
        <f t="shared" si="8"/>
        <v>$geo[37758]=1071;</v>
      </c>
      <c r="N153" t="str">
        <f t="shared" si="9"/>
        <v/>
      </c>
      <c r="O153" t="str">
        <f t="shared" si="10"/>
        <v>update catalogos.geo set codigo='NO' where id_geo=37758;</v>
      </c>
      <c r="P153" t="str">
        <f t="shared" si="11"/>
        <v>$geo[37758]=1071;</v>
      </c>
    </row>
    <row r="154" spans="1:16" x14ac:dyDescent="0.2">
      <c r="A154" s="10" t="s">
        <v>763</v>
      </c>
      <c r="B154" s="10" t="s">
        <v>764</v>
      </c>
      <c r="C154" s="10">
        <v>26</v>
      </c>
      <c r="D154" s="10" t="s">
        <v>819</v>
      </c>
      <c r="E154" s="10" t="s">
        <v>820</v>
      </c>
      <c r="F154" s="10">
        <v>1073</v>
      </c>
      <c r="G154" s="10" t="s">
        <v>854</v>
      </c>
      <c r="H154" s="10">
        <v>37970</v>
      </c>
      <c r="I154" s="10" t="s">
        <v>6</v>
      </c>
      <c r="J154" s="3" t="s">
        <v>967</v>
      </c>
      <c r="K154" s="11" t="s">
        <v>968</v>
      </c>
      <c r="L154" s="3">
        <v>91.23</v>
      </c>
      <c r="M154" t="str">
        <f t="shared" si="8"/>
        <v/>
      </c>
      <c r="N154" t="str">
        <f t="shared" si="9"/>
        <v>update catalogos.geo set codigo='76100006' where id_geo=37970;</v>
      </c>
      <c r="O154" t="str">
        <f t="shared" si="10"/>
        <v>update catalogos.geo set codigo='76100006' where id_geo=37970;</v>
      </c>
      <c r="P154" t="str">
        <f t="shared" si="11"/>
        <v>$geo[37970]=1073;</v>
      </c>
    </row>
    <row r="155" spans="1:16" x14ac:dyDescent="0.2">
      <c r="A155" s="10" t="s">
        <v>763</v>
      </c>
      <c r="B155" s="10" t="s">
        <v>764</v>
      </c>
      <c r="C155" s="10">
        <v>26</v>
      </c>
      <c r="D155" s="10" t="s">
        <v>765</v>
      </c>
      <c r="E155" s="10" t="s">
        <v>766</v>
      </c>
      <c r="F155" s="10">
        <v>1041</v>
      </c>
      <c r="G155" s="10" t="s">
        <v>856</v>
      </c>
      <c r="H155" s="10">
        <v>37959</v>
      </c>
      <c r="I155" s="10" t="s">
        <v>6</v>
      </c>
      <c r="J155" s="3" t="s">
        <v>905</v>
      </c>
      <c r="K155" s="11" t="s">
        <v>1005</v>
      </c>
      <c r="L155" s="3">
        <v>100</v>
      </c>
      <c r="M155" t="str">
        <f t="shared" si="8"/>
        <v/>
      </c>
      <c r="N155" t="str">
        <f t="shared" si="9"/>
        <v>update catalogos.geo set codigo='76001900' where id_geo=37959;</v>
      </c>
      <c r="O155" t="str">
        <f t="shared" si="10"/>
        <v>update catalogos.geo set codigo='76001900' where id_geo=37959;</v>
      </c>
      <c r="P155" t="str">
        <f t="shared" si="11"/>
        <v>$geo[37959]=1041;</v>
      </c>
    </row>
    <row r="156" spans="1:16" x14ac:dyDescent="0.2">
      <c r="A156" s="10" t="s">
        <v>763</v>
      </c>
      <c r="B156" s="10" t="s">
        <v>764</v>
      </c>
      <c r="C156" s="10">
        <v>26</v>
      </c>
      <c r="D156" s="10" t="s">
        <v>857</v>
      </c>
      <c r="E156" s="10" t="s">
        <v>858</v>
      </c>
      <c r="F156" s="10">
        <v>1059</v>
      </c>
      <c r="G156" s="10" t="s">
        <v>859</v>
      </c>
      <c r="H156" s="10">
        <v>39019</v>
      </c>
      <c r="I156" s="10" t="s">
        <v>6</v>
      </c>
      <c r="J156" s="3" t="s">
        <v>969</v>
      </c>
      <c r="K156" s="11" t="s">
        <v>970</v>
      </c>
      <c r="L156" s="3">
        <v>92.82</v>
      </c>
      <c r="M156" t="str">
        <f t="shared" si="8"/>
        <v/>
      </c>
      <c r="N156" t="str">
        <f t="shared" si="9"/>
        <v>update catalogos.geo set codigo='76275018' where id_geo=39019;</v>
      </c>
      <c r="O156" t="str">
        <f t="shared" si="10"/>
        <v>update catalogos.geo set codigo='76275018' where id_geo=39019;</v>
      </c>
      <c r="P156" t="str">
        <f t="shared" si="11"/>
        <v>$geo[39019]=1059;</v>
      </c>
    </row>
    <row r="157" spans="1:16" x14ac:dyDescent="0.2">
      <c r="A157" s="10" t="s">
        <v>763</v>
      </c>
      <c r="B157" s="10" t="s">
        <v>764</v>
      </c>
      <c r="C157" s="10">
        <v>26</v>
      </c>
      <c r="D157" s="10" t="s">
        <v>765</v>
      </c>
      <c r="E157" s="10" t="s">
        <v>766</v>
      </c>
      <c r="F157" s="10">
        <v>1041</v>
      </c>
      <c r="G157" s="10" t="s">
        <v>861</v>
      </c>
      <c r="H157" s="10">
        <v>38998</v>
      </c>
      <c r="I157" s="10" t="s">
        <v>6</v>
      </c>
      <c r="J157" s="3" t="s">
        <v>971</v>
      </c>
      <c r="K157" s="11" t="s">
        <v>1005</v>
      </c>
      <c r="L157" s="3">
        <v>99.66</v>
      </c>
      <c r="M157" t="str">
        <f t="shared" si="8"/>
        <v/>
      </c>
      <c r="N157" t="str">
        <f t="shared" si="9"/>
        <v>update catalogos.geo set codigo='76001900' where id_geo=38998;</v>
      </c>
      <c r="O157" t="str">
        <f t="shared" si="10"/>
        <v>update catalogos.geo set codigo='76001900' where id_geo=38998;</v>
      </c>
      <c r="P157" t="str">
        <f t="shared" si="11"/>
        <v>$geo[38998]=1041;</v>
      </c>
    </row>
    <row r="158" spans="1:16" x14ac:dyDescent="0.2">
      <c r="A158" s="10" t="s">
        <v>763</v>
      </c>
      <c r="B158" s="10" t="s">
        <v>764</v>
      </c>
      <c r="C158" s="10">
        <v>26</v>
      </c>
      <c r="D158" s="10" t="s">
        <v>765</v>
      </c>
      <c r="E158" s="10" t="s">
        <v>766</v>
      </c>
      <c r="F158" s="10">
        <v>1041</v>
      </c>
      <c r="G158" s="10" t="s">
        <v>862</v>
      </c>
      <c r="H158" s="10">
        <v>38029</v>
      </c>
      <c r="I158" s="10" t="s">
        <v>6</v>
      </c>
      <c r="J158" s="3" t="s">
        <v>905</v>
      </c>
      <c r="K158" s="11" t="s">
        <v>1005</v>
      </c>
      <c r="L158" s="3">
        <v>100</v>
      </c>
      <c r="M158" t="str">
        <f t="shared" si="8"/>
        <v/>
      </c>
      <c r="N158" t="str">
        <f t="shared" si="9"/>
        <v>update catalogos.geo set codigo='76001900' where id_geo=38029;</v>
      </c>
      <c r="O158" t="str">
        <f t="shared" si="10"/>
        <v>update catalogos.geo set codigo='76001900' where id_geo=38029;</v>
      </c>
      <c r="P158" t="str">
        <f t="shared" si="11"/>
        <v>$geo[38029]=1041;</v>
      </c>
    </row>
    <row r="159" spans="1:16" x14ac:dyDescent="0.2">
      <c r="A159" s="10" t="s">
        <v>763</v>
      </c>
      <c r="B159" s="10" t="s">
        <v>764</v>
      </c>
      <c r="C159" s="10">
        <v>26</v>
      </c>
      <c r="D159" s="10" t="s">
        <v>768</v>
      </c>
      <c r="E159" s="10" t="s">
        <v>769</v>
      </c>
      <c r="F159" s="10">
        <v>1047</v>
      </c>
      <c r="G159" s="10" t="s">
        <v>863</v>
      </c>
      <c r="H159" s="10">
        <v>38065</v>
      </c>
      <c r="I159" s="10" t="s">
        <v>6</v>
      </c>
      <c r="J159" s="3" t="s">
        <v>905</v>
      </c>
      <c r="K159" s="11" t="s">
        <v>1006</v>
      </c>
      <c r="L159" s="3">
        <v>100</v>
      </c>
      <c r="M159" t="str">
        <f t="shared" si="8"/>
        <v/>
      </c>
      <c r="N159" t="str">
        <f t="shared" si="9"/>
        <v>update catalogos.geo set codigo='76109900' where id_geo=38065;</v>
      </c>
      <c r="O159" t="str">
        <f t="shared" si="10"/>
        <v>update catalogos.geo set codigo='76109900' where id_geo=38065;</v>
      </c>
      <c r="P159" t="str">
        <f t="shared" si="11"/>
        <v>$geo[38065]=1047;</v>
      </c>
    </row>
    <row r="160" spans="1:16" x14ac:dyDescent="0.2">
      <c r="A160" s="10" t="s">
        <v>763</v>
      </c>
      <c r="B160" s="10" t="s">
        <v>764</v>
      </c>
      <c r="C160" s="10">
        <v>26</v>
      </c>
      <c r="D160" s="10" t="s">
        <v>768</v>
      </c>
      <c r="E160" s="10" t="s">
        <v>769</v>
      </c>
      <c r="F160" s="10">
        <v>1047</v>
      </c>
      <c r="G160" s="10" t="s">
        <v>864</v>
      </c>
      <c r="H160" s="10">
        <v>38015</v>
      </c>
      <c r="I160" s="10" t="s">
        <v>6</v>
      </c>
      <c r="J160" s="3" t="s">
        <v>905</v>
      </c>
      <c r="K160" s="11" t="s">
        <v>1006</v>
      </c>
      <c r="L160" s="3">
        <v>100</v>
      </c>
      <c r="M160" t="str">
        <f t="shared" si="8"/>
        <v/>
      </c>
      <c r="N160" t="str">
        <f t="shared" si="9"/>
        <v>update catalogos.geo set codigo='76109900' where id_geo=38015;</v>
      </c>
      <c r="O160" t="str">
        <f t="shared" si="10"/>
        <v>update catalogos.geo set codigo='76109900' where id_geo=38015;</v>
      </c>
      <c r="P160" t="str">
        <f t="shared" si="11"/>
        <v>$geo[38015]=1047;</v>
      </c>
    </row>
    <row r="161" spans="1:16" x14ac:dyDescent="0.2">
      <c r="A161" s="10" t="s">
        <v>763</v>
      </c>
      <c r="B161" s="10" t="s">
        <v>764</v>
      </c>
      <c r="C161" s="10">
        <v>26</v>
      </c>
      <c r="D161" s="10" t="s">
        <v>765</v>
      </c>
      <c r="E161" s="10" t="s">
        <v>766</v>
      </c>
      <c r="F161" s="10">
        <v>1041</v>
      </c>
      <c r="G161" s="10" t="s">
        <v>866</v>
      </c>
      <c r="H161" s="10">
        <v>37756</v>
      </c>
      <c r="I161" s="10" t="s">
        <v>6</v>
      </c>
      <c r="J161" s="3" t="s">
        <v>905</v>
      </c>
      <c r="K161" s="11" t="s">
        <v>1005</v>
      </c>
      <c r="L161" s="3">
        <v>100</v>
      </c>
      <c r="M161" t="str">
        <f t="shared" ref="M161:M224" si="12">IF(K161="NO",P161,"")</f>
        <v/>
      </c>
      <c r="N161" t="str">
        <f t="shared" ref="N161:N224" si="13">IF(K161="NO","",O161)</f>
        <v>update catalogos.geo set codigo='76001900' where id_geo=37756;</v>
      </c>
      <c r="O161" t="str">
        <f t="shared" ref="O161:O224" si="14">$O$1&amp;K161&amp;$S$1&amp;H161&amp;";"</f>
        <v>update catalogos.geo set codigo='76001900' where id_geo=37756;</v>
      </c>
      <c r="P161" t="str">
        <f t="shared" ref="P161:P224" si="15">"$geo["&amp;H161&amp;"]="&amp;F161&amp;";"</f>
        <v>$geo[37756]=1041;</v>
      </c>
    </row>
    <row r="162" spans="1:16" x14ac:dyDescent="0.2">
      <c r="A162" s="10" t="s">
        <v>763</v>
      </c>
      <c r="B162" s="10" t="s">
        <v>764</v>
      </c>
      <c r="C162" s="10">
        <v>26</v>
      </c>
      <c r="D162" s="10" t="s">
        <v>796</v>
      </c>
      <c r="E162" s="10" t="s">
        <v>797</v>
      </c>
      <c r="F162" s="10">
        <v>1072</v>
      </c>
      <c r="G162" s="10" t="s">
        <v>867</v>
      </c>
      <c r="H162" s="10">
        <v>39067</v>
      </c>
      <c r="I162" s="10" t="s">
        <v>6</v>
      </c>
      <c r="J162" s="3" t="s">
        <v>903</v>
      </c>
      <c r="K162" s="11" t="s">
        <v>904</v>
      </c>
      <c r="L162" s="3">
        <v>90</v>
      </c>
      <c r="M162" t="str">
        <f t="shared" si="12"/>
        <v>$geo[39067]=1072;</v>
      </c>
      <c r="N162" t="str">
        <f t="shared" si="13"/>
        <v/>
      </c>
      <c r="O162" t="str">
        <f t="shared" si="14"/>
        <v>update catalogos.geo set codigo='NO' where id_geo=39067;</v>
      </c>
      <c r="P162" t="str">
        <f t="shared" si="15"/>
        <v>$geo[39067]=1072;</v>
      </c>
    </row>
    <row r="163" spans="1:16" x14ac:dyDescent="0.2">
      <c r="A163" s="10" t="s">
        <v>763</v>
      </c>
      <c r="B163" s="10" t="s">
        <v>764</v>
      </c>
      <c r="C163" s="10">
        <v>26</v>
      </c>
      <c r="D163" s="10" t="s">
        <v>765</v>
      </c>
      <c r="E163" s="10" t="s">
        <v>766</v>
      </c>
      <c r="F163" s="10">
        <v>1041</v>
      </c>
      <c r="G163" s="10" t="s">
        <v>869</v>
      </c>
      <c r="H163" s="10">
        <v>37770</v>
      </c>
      <c r="I163" s="10" t="s">
        <v>6</v>
      </c>
      <c r="J163" s="3" t="s">
        <v>972</v>
      </c>
      <c r="K163" s="11" t="s">
        <v>1005</v>
      </c>
      <c r="L163" s="3">
        <v>97.57</v>
      </c>
      <c r="M163" t="str">
        <f t="shared" si="12"/>
        <v/>
      </c>
      <c r="N163" t="str">
        <f t="shared" si="13"/>
        <v>update catalogos.geo set codigo='76001900' where id_geo=37770;</v>
      </c>
      <c r="O163" t="str">
        <f t="shared" si="14"/>
        <v>update catalogos.geo set codigo='76001900' where id_geo=37770;</v>
      </c>
      <c r="P163" t="str">
        <f t="shared" si="15"/>
        <v>$geo[37770]=1041;</v>
      </c>
    </row>
    <row r="164" spans="1:16" x14ac:dyDescent="0.2">
      <c r="A164" s="10" t="s">
        <v>763</v>
      </c>
      <c r="B164" s="10" t="s">
        <v>764</v>
      </c>
      <c r="C164" s="10">
        <v>26</v>
      </c>
      <c r="D164" s="10" t="s">
        <v>768</v>
      </c>
      <c r="E164" s="10" t="s">
        <v>769</v>
      </c>
      <c r="F164" s="10">
        <v>1047</v>
      </c>
      <c r="G164" s="10" t="s">
        <v>870</v>
      </c>
      <c r="H164" s="10">
        <v>39153</v>
      </c>
      <c r="I164" s="10" t="s">
        <v>6</v>
      </c>
      <c r="J164" s="3" t="s">
        <v>905</v>
      </c>
      <c r="K164" s="11" t="s">
        <v>1006</v>
      </c>
      <c r="L164" s="3">
        <v>100</v>
      </c>
      <c r="M164" t="str">
        <f t="shared" si="12"/>
        <v/>
      </c>
      <c r="N164" t="str">
        <f t="shared" si="13"/>
        <v>update catalogos.geo set codigo='76109900' where id_geo=39153;</v>
      </c>
      <c r="O164" t="str">
        <f t="shared" si="14"/>
        <v>update catalogos.geo set codigo='76109900' where id_geo=39153;</v>
      </c>
      <c r="P164" t="str">
        <f t="shared" si="15"/>
        <v>$geo[39153]=1047;</v>
      </c>
    </row>
    <row r="165" spans="1:16" x14ac:dyDescent="0.2">
      <c r="A165" s="10" t="s">
        <v>763</v>
      </c>
      <c r="B165" s="10" t="s">
        <v>764</v>
      </c>
      <c r="C165" s="10">
        <v>26</v>
      </c>
      <c r="D165" s="10" t="s">
        <v>857</v>
      </c>
      <c r="E165" s="10" t="s">
        <v>858</v>
      </c>
      <c r="F165" s="10">
        <v>1059</v>
      </c>
      <c r="G165" s="10" t="s">
        <v>871</v>
      </c>
      <c r="H165" s="10">
        <v>39006</v>
      </c>
      <c r="I165" s="10" t="s">
        <v>6</v>
      </c>
      <c r="J165" s="3" t="s">
        <v>872</v>
      </c>
      <c r="K165" s="11" t="s">
        <v>973</v>
      </c>
      <c r="L165" s="3">
        <v>90.67</v>
      </c>
      <c r="M165" t="str">
        <f t="shared" si="12"/>
        <v/>
      </c>
      <c r="N165" t="str">
        <f t="shared" si="13"/>
        <v>update catalogos.geo set codigo='76109021' where id_geo=39006;</v>
      </c>
      <c r="O165" t="str">
        <f t="shared" si="14"/>
        <v>update catalogos.geo set codigo='76109021' where id_geo=39006;</v>
      </c>
      <c r="P165" t="str">
        <f t="shared" si="15"/>
        <v>$geo[39006]=1059;</v>
      </c>
    </row>
    <row r="166" spans="1:16" x14ac:dyDescent="0.2">
      <c r="A166" s="10" t="s">
        <v>763</v>
      </c>
      <c r="B166" s="10" t="s">
        <v>764</v>
      </c>
      <c r="C166" s="10">
        <v>26</v>
      </c>
      <c r="D166" s="10" t="s">
        <v>813</v>
      </c>
      <c r="E166" s="10" t="s">
        <v>814</v>
      </c>
      <c r="F166" s="10">
        <v>1081</v>
      </c>
      <c r="G166" s="10" t="s">
        <v>872</v>
      </c>
      <c r="H166" s="10">
        <v>38995</v>
      </c>
      <c r="I166" s="10" t="s">
        <v>6</v>
      </c>
      <c r="J166" s="3" t="s">
        <v>905</v>
      </c>
      <c r="K166" s="11" t="s">
        <v>973</v>
      </c>
      <c r="L166" s="3">
        <v>92.86</v>
      </c>
      <c r="M166" t="str">
        <f t="shared" si="12"/>
        <v/>
      </c>
      <c r="N166" t="str">
        <f t="shared" si="13"/>
        <v>update catalogos.geo set codigo='76109021' where id_geo=38995;</v>
      </c>
      <c r="O166" t="str">
        <f t="shared" si="14"/>
        <v>update catalogos.geo set codigo='76109021' where id_geo=38995;</v>
      </c>
      <c r="P166" t="str">
        <f t="shared" si="15"/>
        <v>$geo[38995]=1081;</v>
      </c>
    </row>
    <row r="167" spans="1:16" x14ac:dyDescent="0.2">
      <c r="A167" s="10" t="s">
        <v>763</v>
      </c>
      <c r="B167" s="10" t="s">
        <v>764</v>
      </c>
      <c r="C167" s="10">
        <v>26</v>
      </c>
      <c r="D167" s="10" t="s">
        <v>873</v>
      </c>
      <c r="E167" s="10" t="s">
        <v>874</v>
      </c>
      <c r="F167" s="10">
        <v>1070</v>
      </c>
      <c r="G167" s="10" t="s">
        <v>875</v>
      </c>
      <c r="H167" s="10">
        <v>37635</v>
      </c>
      <c r="I167" s="10" t="s">
        <v>6</v>
      </c>
      <c r="J167" s="3" t="s">
        <v>905</v>
      </c>
      <c r="K167" s="11" t="s">
        <v>974</v>
      </c>
      <c r="L167" s="3">
        <v>90</v>
      </c>
      <c r="M167" t="str">
        <f t="shared" si="12"/>
        <v/>
      </c>
      <c r="N167" t="str">
        <f t="shared" si="13"/>
        <v>update catalogos.geo set codigo='54680010' where id_geo=37635;</v>
      </c>
      <c r="O167" t="str">
        <f t="shared" si="14"/>
        <v>update catalogos.geo set codigo='54680010' where id_geo=37635;</v>
      </c>
      <c r="P167" t="str">
        <f t="shared" si="15"/>
        <v>$geo[37635]=1070;</v>
      </c>
    </row>
    <row r="168" spans="1:16" x14ac:dyDescent="0.2">
      <c r="A168" s="10" t="s">
        <v>763</v>
      </c>
      <c r="B168" s="10" t="s">
        <v>764</v>
      </c>
      <c r="C168" s="10">
        <v>26</v>
      </c>
      <c r="D168" s="10" t="s">
        <v>857</v>
      </c>
      <c r="E168" s="10" t="s">
        <v>858</v>
      </c>
      <c r="F168" s="10">
        <v>1059</v>
      </c>
      <c r="G168" s="10" t="s">
        <v>551</v>
      </c>
      <c r="H168" s="10">
        <v>39005</v>
      </c>
      <c r="I168" s="10" t="s">
        <v>6</v>
      </c>
      <c r="J168" s="3" t="s">
        <v>905</v>
      </c>
      <c r="K168" s="11" t="s">
        <v>1009</v>
      </c>
      <c r="L168" s="3">
        <v>90.67</v>
      </c>
      <c r="M168" t="str">
        <f t="shared" si="12"/>
        <v/>
      </c>
      <c r="N168" t="str">
        <f t="shared" si="13"/>
        <v>update catalogos.geo set codigo='76111900' where id_geo=39005;</v>
      </c>
      <c r="O168" t="str">
        <f t="shared" si="14"/>
        <v>update catalogos.geo set codigo='76111900' where id_geo=39005;</v>
      </c>
      <c r="P168" t="str">
        <f t="shared" si="15"/>
        <v>$geo[39005]=1059;</v>
      </c>
    </row>
    <row r="169" spans="1:16" x14ac:dyDescent="0.2">
      <c r="A169" s="10" t="s">
        <v>763</v>
      </c>
      <c r="B169" s="10" t="s">
        <v>764</v>
      </c>
      <c r="C169" s="10">
        <v>26</v>
      </c>
      <c r="D169" s="10" t="s">
        <v>765</v>
      </c>
      <c r="E169" s="10" t="s">
        <v>766</v>
      </c>
      <c r="F169" s="10">
        <v>1041</v>
      </c>
      <c r="G169" s="10" t="s">
        <v>876</v>
      </c>
      <c r="H169" s="10">
        <v>37975</v>
      </c>
      <c r="I169" s="10" t="s">
        <v>6</v>
      </c>
      <c r="J169" s="3" t="s">
        <v>905</v>
      </c>
      <c r="K169" s="11" t="s">
        <v>1005</v>
      </c>
      <c r="L169" s="3">
        <v>100</v>
      </c>
      <c r="M169" t="str">
        <f t="shared" si="12"/>
        <v/>
      </c>
      <c r="N169" t="str">
        <f t="shared" si="13"/>
        <v>update catalogos.geo set codigo='76001900' where id_geo=37975;</v>
      </c>
      <c r="O169" t="str">
        <f t="shared" si="14"/>
        <v>update catalogos.geo set codigo='76001900' where id_geo=37975;</v>
      </c>
      <c r="P169" t="str">
        <f t="shared" si="15"/>
        <v>$geo[37975]=1041;</v>
      </c>
    </row>
    <row r="170" spans="1:16" x14ac:dyDescent="0.2">
      <c r="A170" s="10" t="s">
        <v>763</v>
      </c>
      <c r="B170" s="10" t="s">
        <v>764</v>
      </c>
      <c r="C170" s="10">
        <v>26</v>
      </c>
      <c r="D170" s="10" t="s">
        <v>816</v>
      </c>
      <c r="E170" s="10" t="s">
        <v>817</v>
      </c>
      <c r="F170" s="10">
        <v>1054</v>
      </c>
      <c r="G170" s="10" t="s">
        <v>879</v>
      </c>
      <c r="H170" s="10">
        <v>37864</v>
      </c>
      <c r="I170" s="10" t="s">
        <v>6</v>
      </c>
      <c r="J170" s="3" t="s">
        <v>903</v>
      </c>
      <c r="K170" s="11" t="s">
        <v>904</v>
      </c>
      <c r="L170" s="3">
        <v>91.3</v>
      </c>
      <c r="M170" t="str">
        <f t="shared" si="12"/>
        <v>$geo[37864]=1054;</v>
      </c>
      <c r="N170" t="str">
        <f t="shared" si="13"/>
        <v/>
      </c>
      <c r="O170" t="str">
        <f t="shared" si="14"/>
        <v>update catalogos.geo set codigo='NO' where id_geo=37864;</v>
      </c>
      <c r="P170" t="str">
        <f t="shared" si="15"/>
        <v>$geo[37864]=1054;</v>
      </c>
    </row>
    <row r="171" spans="1:16" x14ac:dyDescent="0.2">
      <c r="A171" s="10" t="s">
        <v>763</v>
      </c>
      <c r="B171" s="10" t="s">
        <v>764</v>
      </c>
      <c r="C171" s="10">
        <v>26</v>
      </c>
      <c r="D171" s="10" t="s">
        <v>882</v>
      </c>
      <c r="E171" s="10" t="s">
        <v>883</v>
      </c>
      <c r="F171" s="10">
        <v>1063</v>
      </c>
      <c r="G171" s="10" t="s">
        <v>319</v>
      </c>
      <c r="H171" s="10">
        <v>37632</v>
      </c>
      <c r="I171" s="10" t="s">
        <v>6</v>
      </c>
      <c r="J171" s="3" t="s">
        <v>903</v>
      </c>
      <c r="K171" s="11" t="s">
        <v>904</v>
      </c>
      <c r="L171" s="3">
        <v>91.11</v>
      </c>
      <c r="M171" t="str">
        <f t="shared" si="12"/>
        <v>$geo[37632]=1063;</v>
      </c>
      <c r="N171" t="str">
        <f t="shared" si="13"/>
        <v/>
      </c>
      <c r="O171" t="str">
        <f t="shared" si="14"/>
        <v>update catalogos.geo set codigo='NO' where id_geo=37632;</v>
      </c>
      <c r="P171" t="str">
        <f t="shared" si="15"/>
        <v>$geo[37632]=1063;</v>
      </c>
    </row>
    <row r="172" spans="1:16" x14ac:dyDescent="0.2">
      <c r="A172" s="10" t="s">
        <v>763</v>
      </c>
      <c r="B172" s="10" t="s">
        <v>764</v>
      </c>
      <c r="C172" s="10">
        <v>26</v>
      </c>
      <c r="D172" s="10" t="s">
        <v>765</v>
      </c>
      <c r="E172" s="10" t="s">
        <v>766</v>
      </c>
      <c r="F172" s="10">
        <v>1041</v>
      </c>
      <c r="G172" s="10" t="s">
        <v>884</v>
      </c>
      <c r="H172" s="10">
        <v>38985</v>
      </c>
      <c r="I172" s="10" t="s">
        <v>6</v>
      </c>
      <c r="J172" s="3" t="s">
        <v>903</v>
      </c>
      <c r="K172" s="11" t="s">
        <v>904</v>
      </c>
      <c r="L172" s="3">
        <v>92.73</v>
      </c>
      <c r="M172" t="str">
        <f t="shared" si="12"/>
        <v>$geo[38985]=1041;</v>
      </c>
      <c r="N172" t="str">
        <f t="shared" si="13"/>
        <v/>
      </c>
      <c r="O172" t="str">
        <f t="shared" si="14"/>
        <v>update catalogos.geo set codigo='NO' where id_geo=38985;</v>
      </c>
      <c r="P172" t="str">
        <f t="shared" si="15"/>
        <v>$geo[38985]=1041;</v>
      </c>
    </row>
    <row r="173" spans="1:16" x14ac:dyDescent="0.2">
      <c r="A173" s="10" t="s">
        <v>763</v>
      </c>
      <c r="B173" s="10" t="s">
        <v>764</v>
      </c>
      <c r="C173" s="10">
        <v>26</v>
      </c>
      <c r="D173" s="10" t="s">
        <v>813</v>
      </c>
      <c r="E173" s="10" t="s">
        <v>814</v>
      </c>
      <c r="F173" s="10">
        <v>1081</v>
      </c>
      <c r="G173" s="10" t="s">
        <v>885</v>
      </c>
      <c r="H173" s="10">
        <v>39274</v>
      </c>
      <c r="I173" s="10" t="s">
        <v>6</v>
      </c>
      <c r="J173" s="3" t="s">
        <v>905</v>
      </c>
      <c r="K173" s="11" t="s">
        <v>1010</v>
      </c>
      <c r="L173" s="3">
        <v>100</v>
      </c>
      <c r="M173" t="str">
        <f t="shared" si="12"/>
        <v/>
      </c>
      <c r="N173" t="str">
        <f t="shared" si="13"/>
        <v>update catalogos.geo set codigo='76892900' where id_geo=39274;</v>
      </c>
      <c r="O173" t="str">
        <f t="shared" si="14"/>
        <v>update catalogos.geo set codigo='76892900' where id_geo=39274;</v>
      </c>
      <c r="P173" t="str">
        <f t="shared" si="15"/>
        <v>$geo[39274]=1081;</v>
      </c>
    </row>
    <row r="174" spans="1:16" x14ac:dyDescent="0.2">
      <c r="A174" s="10" t="s">
        <v>763</v>
      </c>
      <c r="B174" s="10" t="s">
        <v>764</v>
      </c>
      <c r="C174" s="10">
        <v>26</v>
      </c>
      <c r="D174" s="10" t="s">
        <v>768</v>
      </c>
      <c r="E174" s="10" t="s">
        <v>769</v>
      </c>
      <c r="F174" s="10">
        <v>1047</v>
      </c>
      <c r="G174" s="10" t="s">
        <v>886</v>
      </c>
      <c r="H174" s="10">
        <v>39013</v>
      </c>
      <c r="I174" s="10" t="s">
        <v>6</v>
      </c>
      <c r="J174" s="3" t="s">
        <v>975</v>
      </c>
      <c r="K174" s="11" t="s">
        <v>976</v>
      </c>
      <c r="L174" s="3">
        <v>97.06</v>
      </c>
      <c r="M174" t="str">
        <f t="shared" si="12"/>
        <v/>
      </c>
      <c r="N174" t="str">
        <f t="shared" si="13"/>
        <v>update catalogos.geo set codigo='76109007' where id_geo=39013;</v>
      </c>
      <c r="O174" t="str">
        <f t="shared" si="14"/>
        <v>update catalogos.geo set codigo='76109007' where id_geo=39013;</v>
      </c>
      <c r="P174" t="str">
        <f t="shared" si="15"/>
        <v>$geo[39013]=1047;</v>
      </c>
    </row>
    <row r="175" spans="1:16" x14ac:dyDescent="0.2">
      <c r="A175" s="4" t="s">
        <v>9</v>
      </c>
      <c r="B175" s="4" t="s">
        <v>10</v>
      </c>
      <c r="C175" s="4">
        <v>31</v>
      </c>
      <c r="D175" s="4" t="s">
        <v>11</v>
      </c>
      <c r="E175" s="4" t="s">
        <v>12</v>
      </c>
      <c r="F175" s="4">
        <v>1134</v>
      </c>
      <c r="G175" s="4" t="s">
        <v>13</v>
      </c>
      <c r="H175" s="4">
        <v>37958</v>
      </c>
      <c r="I175" s="4" t="s">
        <v>6</v>
      </c>
      <c r="J175" s="3" t="s">
        <v>903</v>
      </c>
      <c r="K175" s="5" t="s">
        <v>904</v>
      </c>
      <c r="L175" s="3">
        <v>75</v>
      </c>
      <c r="M175" t="str">
        <f t="shared" si="12"/>
        <v>$geo[37958]=1134;</v>
      </c>
      <c r="N175" t="str">
        <f t="shared" si="13"/>
        <v/>
      </c>
      <c r="O175" t="str">
        <f t="shared" si="14"/>
        <v>update catalogos.geo set codigo='NO' where id_geo=37958;</v>
      </c>
      <c r="P175" t="str">
        <f t="shared" si="15"/>
        <v>$geo[37958]=1134;</v>
      </c>
    </row>
    <row r="176" spans="1:16" x14ac:dyDescent="0.2">
      <c r="A176" s="4" t="s">
        <v>9</v>
      </c>
      <c r="B176" s="4" t="s">
        <v>10</v>
      </c>
      <c r="C176" s="4">
        <v>31</v>
      </c>
      <c r="D176" s="4" t="s">
        <v>11</v>
      </c>
      <c r="E176" s="4" t="s">
        <v>12</v>
      </c>
      <c r="F176" s="4">
        <v>1134</v>
      </c>
      <c r="G176" s="4" t="s">
        <v>14</v>
      </c>
      <c r="H176" s="4">
        <v>37984</v>
      </c>
      <c r="I176" s="4" t="s">
        <v>6</v>
      </c>
      <c r="J176" s="3" t="s">
        <v>903</v>
      </c>
      <c r="K176" s="5" t="s">
        <v>904</v>
      </c>
      <c r="L176" s="3">
        <v>75</v>
      </c>
      <c r="M176" t="str">
        <f t="shared" si="12"/>
        <v>$geo[37984]=1134;</v>
      </c>
      <c r="N176" t="str">
        <f t="shared" si="13"/>
        <v/>
      </c>
      <c r="O176" t="str">
        <f t="shared" si="14"/>
        <v>update catalogos.geo set codigo='NO' where id_geo=37984;</v>
      </c>
      <c r="P176" t="str">
        <f t="shared" si="15"/>
        <v>$geo[37984]=1134;</v>
      </c>
    </row>
    <row r="177" spans="1:16" x14ac:dyDescent="0.2">
      <c r="A177" s="4" t="s">
        <v>9</v>
      </c>
      <c r="B177" s="4" t="s">
        <v>10</v>
      </c>
      <c r="C177" s="4">
        <v>31</v>
      </c>
      <c r="D177" s="4" t="s">
        <v>15</v>
      </c>
      <c r="E177" s="4" t="s">
        <v>16</v>
      </c>
      <c r="F177" s="4">
        <v>1129</v>
      </c>
      <c r="G177" s="4" t="s">
        <v>17</v>
      </c>
      <c r="H177" s="4">
        <v>37894</v>
      </c>
      <c r="I177" s="4" t="s">
        <v>6</v>
      </c>
      <c r="J177" s="3" t="s">
        <v>903</v>
      </c>
      <c r="K177" s="5" t="s">
        <v>904</v>
      </c>
      <c r="L177" s="3">
        <v>77.78</v>
      </c>
      <c r="M177" t="str">
        <f t="shared" si="12"/>
        <v>$geo[37894]=1129;</v>
      </c>
      <c r="N177" t="str">
        <f t="shared" si="13"/>
        <v/>
      </c>
      <c r="O177" t="str">
        <f t="shared" si="14"/>
        <v>update catalogos.geo set codigo='NO' where id_geo=37894;</v>
      </c>
      <c r="P177" t="str">
        <f t="shared" si="15"/>
        <v>$geo[37894]=1129;</v>
      </c>
    </row>
    <row r="178" spans="1:16" x14ac:dyDescent="0.2">
      <c r="A178" s="4" t="s">
        <v>9</v>
      </c>
      <c r="B178" s="4" t="s">
        <v>10</v>
      </c>
      <c r="C178" s="4">
        <v>31</v>
      </c>
      <c r="D178" s="4" t="s">
        <v>18</v>
      </c>
      <c r="E178" s="4" t="s">
        <v>19</v>
      </c>
      <c r="F178" s="4">
        <v>1133</v>
      </c>
      <c r="G178" s="4" t="s">
        <v>20</v>
      </c>
      <c r="H178" s="4">
        <v>37940</v>
      </c>
      <c r="I178" s="4" t="s">
        <v>6</v>
      </c>
      <c r="J178" s="3" t="s">
        <v>903</v>
      </c>
      <c r="K178" s="5" t="s">
        <v>904</v>
      </c>
      <c r="L178" s="3">
        <v>87.88</v>
      </c>
      <c r="M178" t="str">
        <f t="shared" si="12"/>
        <v>$geo[37940]=1133;</v>
      </c>
      <c r="N178" t="str">
        <f t="shared" si="13"/>
        <v/>
      </c>
      <c r="O178" t="str">
        <f t="shared" si="14"/>
        <v>update catalogos.geo set codigo='NO' where id_geo=37940;</v>
      </c>
      <c r="P178" t="str">
        <f t="shared" si="15"/>
        <v>$geo[37940]=1133;</v>
      </c>
    </row>
    <row r="179" spans="1:16" x14ac:dyDescent="0.2">
      <c r="A179" s="4" t="s">
        <v>9</v>
      </c>
      <c r="B179" s="4" t="s">
        <v>10</v>
      </c>
      <c r="C179" s="4">
        <v>31</v>
      </c>
      <c r="D179" s="4" t="s">
        <v>15</v>
      </c>
      <c r="E179" s="4" t="s">
        <v>16</v>
      </c>
      <c r="F179" s="4">
        <v>1129</v>
      </c>
      <c r="G179" s="4" t="s">
        <v>21</v>
      </c>
      <c r="H179" s="4">
        <v>37946</v>
      </c>
      <c r="I179" s="4" t="s">
        <v>6</v>
      </c>
      <c r="J179" s="3" t="s">
        <v>903</v>
      </c>
      <c r="K179" s="5" t="s">
        <v>904</v>
      </c>
      <c r="L179" s="3">
        <v>88.57</v>
      </c>
      <c r="M179" t="str">
        <f t="shared" si="12"/>
        <v>$geo[37946]=1129;</v>
      </c>
      <c r="N179" t="str">
        <f t="shared" si="13"/>
        <v/>
      </c>
      <c r="O179" t="str">
        <f t="shared" si="14"/>
        <v>update catalogos.geo set codigo='NO' where id_geo=37946;</v>
      </c>
      <c r="P179" t="str">
        <f t="shared" si="15"/>
        <v>$geo[37946]=1129;</v>
      </c>
    </row>
    <row r="180" spans="1:16" x14ac:dyDescent="0.2">
      <c r="A180" s="4" t="s">
        <v>9</v>
      </c>
      <c r="B180" s="4" t="s">
        <v>10</v>
      </c>
      <c r="C180" s="4">
        <v>31</v>
      </c>
      <c r="D180" s="4" t="s">
        <v>22</v>
      </c>
      <c r="E180" s="4" t="s">
        <v>23</v>
      </c>
      <c r="F180" s="4">
        <v>1130</v>
      </c>
      <c r="G180" s="4" t="s">
        <v>24</v>
      </c>
      <c r="H180" s="4">
        <v>39099</v>
      </c>
      <c r="I180" s="4" t="s">
        <v>6</v>
      </c>
      <c r="J180" s="3" t="s">
        <v>903</v>
      </c>
      <c r="K180" s="5" t="s">
        <v>904</v>
      </c>
      <c r="L180" s="3">
        <v>75.27</v>
      </c>
      <c r="M180" t="str">
        <f t="shared" si="12"/>
        <v>$geo[39099]=1130;</v>
      </c>
      <c r="N180" t="str">
        <f t="shared" si="13"/>
        <v/>
      </c>
      <c r="O180" t="str">
        <f t="shared" si="14"/>
        <v>update catalogos.geo set codigo='NO' where id_geo=39099;</v>
      </c>
      <c r="P180" t="str">
        <f t="shared" si="15"/>
        <v>$geo[39099]=1130;</v>
      </c>
    </row>
    <row r="181" spans="1:16" x14ac:dyDescent="0.2">
      <c r="A181" s="4" t="s">
        <v>9</v>
      </c>
      <c r="B181" s="4" t="s">
        <v>10</v>
      </c>
      <c r="C181" s="4">
        <v>31</v>
      </c>
      <c r="D181" s="4" t="s">
        <v>15</v>
      </c>
      <c r="E181" s="4" t="s">
        <v>16</v>
      </c>
      <c r="F181" s="4">
        <v>1129</v>
      </c>
      <c r="G181" s="4" t="s">
        <v>25</v>
      </c>
      <c r="H181" s="4">
        <v>38026</v>
      </c>
      <c r="I181" s="4" t="s">
        <v>6</v>
      </c>
      <c r="J181" s="3" t="s">
        <v>903</v>
      </c>
      <c r="K181" s="5" t="s">
        <v>904</v>
      </c>
      <c r="L181" s="3">
        <v>86.67</v>
      </c>
      <c r="M181" t="str">
        <f t="shared" si="12"/>
        <v>$geo[38026]=1129;</v>
      </c>
      <c r="N181" t="str">
        <f t="shared" si="13"/>
        <v/>
      </c>
      <c r="O181" t="str">
        <f t="shared" si="14"/>
        <v>update catalogos.geo set codigo='NO' where id_geo=38026;</v>
      </c>
      <c r="P181" t="str">
        <f t="shared" si="15"/>
        <v>$geo[38026]=1129;</v>
      </c>
    </row>
    <row r="182" spans="1:16" x14ac:dyDescent="0.2">
      <c r="A182" s="4" t="s">
        <v>9</v>
      </c>
      <c r="B182" s="4" t="s">
        <v>10</v>
      </c>
      <c r="C182" s="4">
        <v>31</v>
      </c>
      <c r="D182" s="4" t="s">
        <v>26</v>
      </c>
      <c r="E182" s="4" t="s">
        <v>27</v>
      </c>
      <c r="F182" s="4">
        <v>1131</v>
      </c>
      <c r="G182" s="4" t="s">
        <v>28</v>
      </c>
      <c r="H182" s="4">
        <v>37956</v>
      </c>
      <c r="I182" s="4" t="s">
        <v>6</v>
      </c>
      <c r="J182" s="3" t="s">
        <v>903</v>
      </c>
      <c r="K182" s="5" t="s">
        <v>904</v>
      </c>
      <c r="L182" s="3">
        <v>75</v>
      </c>
      <c r="M182" t="str">
        <f t="shared" si="12"/>
        <v>$geo[37956]=1131;</v>
      </c>
      <c r="N182" t="str">
        <f t="shared" si="13"/>
        <v/>
      </c>
      <c r="O182" t="str">
        <f t="shared" si="14"/>
        <v>update catalogos.geo set codigo='NO' where id_geo=37956;</v>
      </c>
      <c r="P182" t="str">
        <f t="shared" si="15"/>
        <v>$geo[37956]=1131;</v>
      </c>
    </row>
    <row r="183" spans="1:16" x14ac:dyDescent="0.2">
      <c r="A183" s="4" t="s">
        <v>9</v>
      </c>
      <c r="B183" s="4" t="s">
        <v>10</v>
      </c>
      <c r="C183" s="4">
        <v>31</v>
      </c>
      <c r="D183" s="4" t="s">
        <v>29</v>
      </c>
      <c r="E183" s="4" t="s">
        <v>30</v>
      </c>
      <c r="F183" s="4">
        <v>1127</v>
      </c>
      <c r="G183" s="4" t="s">
        <v>31</v>
      </c>
      <c r="H183" s="4">
        <v>37893</v>
      </c>
      <c r="I183" s="4" t="s">
        <v>6</v>
      </c>
      <c r="J183" s="3" t="s">
        <v>903</v>
      </c>
      <c r="K183" s="5" t="s">
        <v>904</v>
      </c>
      <c r="L183" s="3">
        <v>77.89</v>
      </c>
      <c r="M183" t="str">
        <f t="shared" si="12"/>
        <v>$geo[37893]=1127;</v>
      </c>
      <c r="N183" t="str">
        <f t="shared" si="13"/>
        <v/>
      </c>
      <c r="O183" t="str">
        <f t="shared" si="14"/>
        <v>update catalogos.geo set codigo='NO' where id_geo=37893;</v>
      </c>
      <c r="P183" t="str">
        <f t="shared" si="15"/>
        <v>$geo[37893]=1127;</v>
      </c>
    </row>
    <row r="184" spans="1:16" x14ac:dyDescent="0.2">
      <c r="A184" s="4" t="s">
        <v>9</v>
      </c>
      <c r="B184" s="4" t="s">
        <v>10</v>
      </c>
      <c r="C184" s="4">
        <v>31</v>
      </c>
      <c r="D184" s="4" t="s">
        <v>29</v>
      </c>
      <c r="E184" s="4" t="s">
        <v>30</v>
      </c>
      <c r="F184" s="4">
        <v>1127</v>
      </c>
      <c r="G184" s="4" t="s">
        <v>32</v>
      </c>
      <c r="H184" s="4">
        <v>37952</v>
      </c>
      <c r="I184" s="4" t="s">
        <v>6</v>
      </c>
      <c r="J184" s="3" t="s">
        <v>903</v>
      </c>
      <c r="K184" s="5" t="s">
        <v>904</v>
      </c>
      <c r="L184" s="3">
        <v>78.89</v>
      </c>
      <c r="M184" t="str">
        <f t="shared" si="12"/>
        <v>$geo[37952]=1127;</v>
      </c>
      <c r="N184" t="str">
        <f t="shared" si="13"/>
        <v/>
      </c>
      <c r="O184" t="str">
        <f t="shared" si="14"/>
        <v>update catalogos.geo set codigo='NO' where id_geo=37952;</v>
      </c>
      <c r="P184" t="str">
        <f t="shared" si="15"/>
        <v>$geo[37952]=1127;</v>
      </c>
    </row>
    <row r="185" spans="1:16" x14ac:dyDescent="0.2">
      <c r="A185" s="4" t="s">
        <v>9</v>
      </c>
      <c r="B185" s="4" t="s">
        <v>10</v>
      </c>
      <c r="C185" s="4">
        <v>31</v>
      </c>
      <c r="D185" s="4" t="s">
        <v>29</v>
      </c>
      <c r="E185" s="4" t="s">
        <v>30</v>
      </c>
      <c r="F185" s="4">
        <v>1127</v>
      </c>
      <c r="G185" s="4" t="s">
        <v>33</v>
      </c>
      <c r="H185" s="4">
        <v>37949</v>
      </c>
      <c r="I185" s="4" t="s">
        <v>6</v>
      </c>
      <c r="J185" s="3" t="s">
        <v>903</v>
      </c>
      <c r="K185" s="5" t="s">
        <v>904</v>
      </c>
      <c r="L185" s="3">
        <v>78.89</v>
      </c>
      <c r="M185" t="str">
        <f t="shared" si="12"/>
        <v>$geo[37949]=1127;</v>
      </c>
      <c r="N185" t="str">
        <f t="shared" si="13"/>
        <v/>
      </c>
      <c r="O185" t="str">
        <f t="shared" si="14"/>
        <v>update catalogos.geo set codigo='NO' where id_geo=37949;</v>
      </c>
      <c r="P185" t="str">
        <f t="shared" si="15"/>
        <v>$geo[37949]=1127;</v>
      </c>
    </row>
    <row r="186" spans="1:16" x14ac:dyDescent="0.2">
      <c r="A186" s="4" t="s">
        <v>9</v>
      </c>
      <c r="B186" s="4" t="s">
        <v>10</v>
      </c>
      <c r="C186" s="4">
        <v>31</v>
      </c>
      <c r="D186" s="4" t="s">
        <v>18</v>
      </c>
      <c r="E186" s="4" t="s">
        <v>19</v>
      </c>
      <c r="F186" s="4">
        <v>1133</v>
      </c>
      <c r="G186" s="4" t="s">
        <v>34</v>
      </c>
      <c r="H186" s="4">
        <v>38004</v>
      </c>
      <c r="I186" s="4" t="s">
        <v>6</v>
      </c>
      <c r="J186" s="3" t="s">
        <v>903</v>
      </c>
      <c r="K186" s="5" t="s">
        <v>904</v>
      </c>
      <c r="L186" s="3">
        <v>81.900000000000006</v>
      </c>
      <c r="M186" t="str">
        <f t="shared" si="12"/>
        <v>$geo[38004]=1133;</v>
      </c>
      <c r="N186" t="str">
        <f t="shared" si="13"/>
        <v/>
      </c>
      <c r="O186" t="str">
        <f t="shared" si="14"/>
        <v>update catalogos.geo set codigo='NO' where id_geo=38004;</v>
      </c>
      <c r="P186" t="str">
        <f t="shared" si="15"/>
        <v>$geo[38004]=1133;</v>
      </c>
    </row>
    <row r="187" spans="1:16" x14ac:dyDescent="0.2">
      <c r="A187" s="4" t="s">
        <v>9</v>
      </c>
      <c r="B187" s="4" t="s">
        <v>10</v>
      </c>
      <c r="C187" s="4">
        <v>31</v>
      </c>
      <c r="D187" s="4" t="s">
        <v>18</v>
      </c>
      <c r="E187" s="4" t="s">
        <v>19</v>
      </c>
      <c r="F187" s="4">
        <v>1133</v>
      </c>
      <c r="G187" s="4" t="s">
        <v>35</v>
      </c>
      <c r="H187" s="4">
        <v>37997</v>
      </c>
      <c r="I187" s="4" t="s">
        <v>6</v>
      </c>
      <c r="J187" s="3" t="s">
        <v>903</v>
      </c>
      <c r="K187" s="5" t="s">
        <v>904</v>
      </c>
      <c r="L187" s="3">
        <v>81.400000000000006</v>
      </c>
      <c r="M187" t="str">
        <f t="shared" si="12"/>
        <v>$geo[37997]=1133;</v>
      </c>
      <c r="N187" t="str">
        <f t="shared" si="13"/>
        <v/>
      </c>
      <c r="O187" t="str">
        <f t="shared" si="14"/>
        <v>update catalogos.geo set codigo='NO' where id_geo=37997;</v>
      </c>
      <c r="P187" t="str">
        <f t="shared" si="15"/>
        <v>$geo[37997]=1133;</v>
      </c>
    </row>
    <row r="188" spans="1:16" x14ac:dyDescent="0.2">
      <c r="A188" s="4" t="s">
        <v>9</v>
      </c>
      <c r="B188" s="4" t="s">
        <v>10</v>
      </c>
      <c r="C188" s="4">
        <v>31</v>
      </c>
      <c r="D188" s="4" t="s">
        <v>29</v>
      </c>
      <c r="E188" s="4" t="s">
        <v>30</v>
      </c>
      <c r="F188" s="4">
        <v>1127</v>
      </c>
      <c r="G188" s="4" t="s">
        <v>36</v>
      </c>
      <c r="H188" s="4">
        <v>39054</v>
      </c>
      <c r="I188" s="4" t="s">
        <v>6</v>
      </c>
      <c r="J188" s="3" t="s">
        <v>903</v>
      </c>
      <c r="K188" s="5" t="s">
        <v>904</v>
      </c>
      <c r="L188" s="3">
        <v>78.89</v>
      </c>
      <c r="M188" t="str">
        <f t="shared" si="12"/>
        <v>$geo[39054]=1127;</v>
      </c>
      <c r="N188" t="str">
        <f t="shared" si="13"/>
        <v/>
      </c>
      <c r="O188" t="str">
        <f t="shared" si="14"/>
        <v>update catalogos.geo set codigo='NO' where id_geo=39054;</v>
      </c>
      <c r="P188" t="str">
        <f t="shared" si="15"/>
        <v>$geo[39054]=1127;</v>
      </c>
    </row>
    <row r="189" spans="1:16" x14ac:dyDescent="0.2">
      <c r="A189" s="4" t="s">
        <v>9</v>
      </c>
      <c r="B189" s="4" t="s">
        <v>10</v>
      </c>
      <c r="C189" s="4">
        <v>31</v>
      </c>
      <c r="D189" s="4" t="s">
        <v>29</v>
      </c>
      <c r="E189" s="4" t="s">
        <v>30</v>
      </c>
      <c r="F189" s="4">
        <v>1127</v>
      </c>
      <c r="G189" s="4" t="s">
        <v>37</v>
      </c>
      <c r="H189" s="4">
        <v>37850</v>
      </c>
      <c r="I189" s="4" t="s">
        <v>6</v>
      </c>
      <c r="J189" s="3" t="s">
        <v>903</v>
      </c>
      <c r="K189" s="5" t="s">
        <v>904</v>
      </c>
      <c r="L189" s="3">
        <v>81.540000000000006</v>
      </c>
      <c r="M189" t="str">
        <f t="shared" si="12"/>
        <v>$geo[37850]=1127;</v>
      </c>
      <c r="N189" t="str">
        <f t="shared" si="13"/>
        <v/>
      </c>
      <c r="O189" t="str">
        <f t="shared" si="14"/>
        <v>update catalogos.geo set codigo='NO' where id_geo=37850;</v>
      </c>
      <c r="P189" t="str">
        <f t="shared" si="15"/>
        <v>$geo[37850]=1127;</v>
      </c>
    </row>
    <row r="190" spans="1:16" x14ac:dyDescent="0.2">
      <c r="A190" s="4" t="s">
        <v>9</v>
      </c>
      <c r="B190" s="4" t="s">
        <v>10</v>
      </c>
      <c r="C190" s="4">
        <v>31</v>
      </c>
      <c r="D190" s="4" t="s">
        <v>39</v>
      </c>
      <c r="E190" s="4" t="s">
        <v>40</v>
      </c>
      <c r="F190" s="4">
        <v>1126</v>
      </c>
      <c r="G190" s="4" t="s">
        <v>41</v>
      </c>
      <c r="H190" s="4">
        <v>37954</v>
      </c>
      <c r="I190" s="4" t="s">
        <v>6</v>
      </c>
      <c r="J190" s="3" t="s">
        <v>903</v>
      </c>
      <c r="K190" s="5" t="s">
        <v>904</v>
      </c>
      <c r="L190" s="3">
        <v>75</v>
      </c>
      <c r="M190" t="str">
        <f t="shared" si="12"/>
        <v>$geo[37954]=1126;</v>
      </c>
      <c r="N190" t="str">
        <f t="shared" si="13"/>
        <v/>
      </c>
      <c r="O190" t="str">
        <f t="shared" si="14"/>
        <v>update catalogos.geo set codigo='NO' where id_geo=37954;</v>
      </c>
      <c r="P190" t="str">
        <f t="shared" si="15"/>
        <v>$geo[37954]=1126;</v>
      </c>
    </row>
    <row r="191" spans="1:16" x14ac:dyDescent="0.2">
      <c r="A191" s="4" t="s">
        <v>9</v>
      </c>
      <c r="B191" s="4" t="s">
        <v>10</v>
      </c>
      <c r="C191" s="4">
        <v>31</v>
      </c>
      <c r="D191" s="4" t="s">
        <v>15</v>
      </c>
      <c r="E191" s="4" t="s">
        <v>16</v>
      </c>
      <c r="F191" s="4">
        <v>1129</v>
      </c>
      <c r="G191" s="4" t="s">
        <v>44</v>
      </c>
      <c r="H191" s="4">
        <v>37947</v>
      </c>
      <c r="I191" s="4" t="s">
        <v>6</v>
      </c>
      <c r="J191" s="3" t="s">
        <v>903</v>
      </c>
      <c r="K191" s="5" t="s">
        <v>904</v>
      </c>
      <c r="L191" s="3">
        <v>88.57</v>
      </c>
      <c r="M191" t="str">
        <f t="shared" si="12"/>
        <v>$geo[37947]=1129;</v>
      </c>
      <c r="N191" t="str">
        <f t="shared" si="13"/>
        <v/>
      </c>
      <c r="O191" t="str">
        <f t="shared" si="14"/>
        <v>update catalogos.geo set codigo='NO' where id_geo=37947;</v>
      </c>
      <c r="P191" t="str">
        <f t="shared" si="15"/>
        <v>$geo[37947]=1129;</v>
      </c>
    </row>
    <row r="192" spans="1:16" x14ac:dyDescent="0.2">
      <c r="A192" s="4" t="s">
        <v>9</v>
      </c>
      <c r="B192" s="4" t="s">
        <v>10</v>
      </c>
      <c r="C192" s="4">
        <v>31</v>
      </c>
      <c r="D192" s="4" t="s">
        <v>42</v>
      </c>
      <c r="E192" s="4" t="s">
        <v>43</v>
      </c>
      <c r="F192" s="4">
        <v>1125</v>
      </c>
      <c r="G192" s="4" t="s">
        <v>45</v>
      </c>
      <c r="H192" s="4">
        <v>37948</v>
      </c>
      <c r="I192" s="4" t="s">
        <v>6</v>
      </c>
      <c r="J192" s="3" t="s">
        <v>903</v>
      </c>
      <c r="K192" s="5" t="s">
        <v>904</v>
      </c>
      <c r="L192" s="3">
        <v>75</v>
      </c>
      <c r="M192" t="str">
        <f t="shared" si="12"/>
        <v>$geo[37948]=1125;</v>
      </c>
      <c r="N192" t="str">
        <f t="shared" si="13"/>
        <v/>
      </c>
      <c r="O192" t="str">
        <f t="shared" si="14"/>
        <v>update catalogos.geo set codigo='NO' where id_geo=37948;</v>
      </c>
      <c r="P192" t="str">
        <f t="shared" si="15"/>
        <v>$geo[37948]=1125;</v>
      </c>
    </row>
    <row r="193" spans="1:16" x14ac:dyDescent="0.2">
      <c r="A193" s="4" t="s">
        <v>9</v>
      </c>
      <c r="B193" s="4" t="s">
        <v>10</v>
      </c>
      <c r="C193" s="4">
        <v>31</v>
      </c>
      <c r="D193" s="4" t="s">
        <v>26</v>
      </c>
      <c r="E193" s="4" t="s">
        <v>27</v>
      </c>
      <c r="F193" s="4">
        <v>1131</v>
      </c>
      <c r="G193" s="4" t="s">
        <v>46</v>
      </c>
      <c r="H193" s="4">
        <v>37945</v>
      </c>
      <c r="I193" s="4" t="s">
        <v>6</v>
      </c>
      <c r="J193" s="3" t="s">
        <v>903</v>
      </c>
      <c r="K193" s="5" t="s">
        <v>904</v>
      </c>
      <c r="L193" s="3">
        <v>84.52</v>
      </c>
      <c r="M193" t="str">
        <f t="shared" si="12"/>
        <v>$geo[37945]=1131;</v>
      </c>
      <c r="N193" t="str">
        <f t="shared" si="13"/>
        <v/>
      </c>
      <c r="O193" t="str">
        <f t="shared" si="14"/>
        <v>update catalogos.geo set codigo='NO' where id_geo=37945;</v>
      </c>
      <c r="P193" t="str">
        <f t="shared" si="15"/>
        <v>$geo[37945]=1131;</v>
      </c>
    </row>
    <row r="194" spans="1:16" x14ac:dyDescent="0.2">
      <c r="A194" s="4" t="s">
        <v>9</v>
      </c>
      <c r="B194" s="4" t="s">
        <v>10</v>
      </c>
      <c r="C194" s="4">
        <v>31</v>
      </c>
      <c r="D194" s="4" t="s">
        <v>39</v>
      </c>
      <c r="E194" s="4" t="s">
        <v>40</v>
      </c>
      <c r="F194" s="4">
        <v>1126</v>
      </c>
      <c r="G194" s="4" t="s">
        <v>47</v>
      </c>
      <c r="H194" s="4">
        <v>38996</v>
      </c>
      <c r="I194" s="4" t="s">
        <v>6</v>
      </c>
      <c r="J194" s="3" t="s">
        <v>903</v>
      </c>
      <c r="K194" s="5" t="s">
        <v>904</v>
      </c>
      <c r="L194" s="3">
        <v>75</v>
      </c>
      <c r="M194" t="str">
        <f t="shared" si="12"/>
        <v>$geo[38996]=1126;</v>
      </c>
      <c r="N194" t="str">
        <f t="shared" si="13"/>
        <v/>
      </c>
      <c r="O194" t="str">
        <f t="shared" si="14"/>
        <v>update catalogos.geo set codigo='NO' where id_geo=38996;</v>
      </c>
      <c r="P194" t="str">
        <f t="shared" si="15"/>
        <v>$geo[38996]=1126;</v>
      </c>
    </row>
    <row r="195" spans="1:16" x14ac:dyDescent="0.2">
      <c r="A195" s="4" t="s">
        <v>9</v>
      </c>
      <c r="B195" s="4" t="s">
        <v>10</v>
      </c>
      <c r="C195" s="4">
        <v>31</v>
      </c>
      <c r="D195" s="4" t="s">
        <v>39</v>
      </c>
      <c r="E195" s="4" t="s">
        <v>40</v>
      </c>
      <c r="F195" s="4">
        <v>1126</v>
      </c>
      <c r="G195" s="4" t="s">
        <v>48</v>
      </c>
      <c r="H195" s="4">
        <v>37973</v>
      </c>
      <c r="I195" s="4" t="s">
        <v>6</v>
      </c>
      <c r="J195" s="3" t="s">
        <v>903</v>
      </c>
      <c r="K195" s="5" t="s">
        <v>904</v>
      </c>
      <c r="L195" s="3">
        <v>76</v>
      </c>
      <c r="M195" t="str">
        <f t="shared" si="12"/>
        <v>$geo[37973]=1126;</v>
      </c>
      <c r="N195" t="str">
        <f t="shared" si="13"/>
        <v/>
      </c>
      <c r="O195" t="str">
        <f t="shared" si="14"/>
        <v>update catalogos.geo set codigo='NO' where id_geo=37973;</v>
      </c>
      <c r="P195" t="str">
        <f t="shared" si="15"/>
        <v>$geo[37973]=1126;</v>
      </c>
    </row>
    <row r="196" spans="1:16" x14ac:dyDescent="0.2">
      <c r="A196" s="4" t="s">
        <v>9</v>
      </c>
      <c r="B196" s="4" t="s">
        <v>10</v>
      </c>
      <c r="C196" s="4">
        <v>31</v>
      </c>
      <c r="D196" s="4" t="s">
        <v>42</v>
      </c>
      <c r="E196" s="4" t="s">
        <v>43</v>
      </c>
      <c r="F196" s="4">
        <v>1125</v>
      </c>
      <c r="G196" s="4" t="s">
        <v>49</v>
      </c>
      <c r="H196" s="4">
        <v>38031</v>
      </c>
      <c r="I196" s="4" t="s">
        <v>6</v>
      </c>
      <c r="J196" s="3" t="s">
        <v>903</v>
      </c>
      <c r="K196" s="5" t="s">
        <v>904</v>
      </c>
      <c r="L196" s="3">
        <v>81.94</v>
      </c>
      <c r="M196" t="str">
        <f t="shared" si="12"/>
        <v>$geo[38031]=1125;</v>
      </c>
      <c r="N196" t="str">
        <f t="shared" si="13"/>
        <v/>
      </c>
      <c r="O196" t="str">
        <f t="shared" si="14"/>
        <v>update catalogos.geo set codigo='NO' where id_geo=38031;</v>
      </c>
      <c r="P196" t="str">
        <f t="shared" si="15"/>
        <v>$geo[38031]=1125;</v>
      </c>
    </row>
    <row r="197" spans="1:16" x14ac:dyDescent="0.2">
      <c r="A197" s="4" t="s">
        <v>9</v>
      </c>
      <c r="B197" s="4" t="s">
        <v>10</v>
      </c>
      <c r="C197" s="4">
        <v>31</v>
      </c>
      <c r="D197" s="4" t="s">
        <v>11</v>
      </c>
      <c r="E197" s="4" t="s">
        <v>12</v>
      </c>
      <c r="F197" s="4">
        <v>1134</v>
      </c>
      <c r="G197" s="4" t="s">
        <v>50</v>
      </c>
      <c r="H197" s="4">
        <v>39103</v>
      </c>
      <c r="I197" s="4" t="s">
        <v>6</v>
      </c>
      <c r="J197" s="3" t="s">
        <v>903</v>
      </c>
      <c r="K197" s="5" t="s">
        <v>904</v>
      </c>
      <c r="L197" s="3">
        <v>75</v>
      </c>
      <c r="M197" t="str">
        <f t="shared" si="12"/>
        <v>$geo[39103]=1134;</v>
      </c>
      <c r="N197" t="str">
        <f t="shared" si="13"/>
        <v/>
      </c>
      <c r="O197" t="str">
        <f t="shared" si="14"/>
        <v>update catalogos.geo set codigo='NO' where id_geo=39103;</v>
      </c>
      <c r="P197" t="str">
        <f t="shared" si="15"/>
        <v>$geo[39103]=1134;</v>
      </c>
    </row>
    <row r="198" spans="1:16" x14ac:dyDescent="0.2">
      <c r="A198" s="4" t="s">
        <v>9</v>
      </c>
      <c r="B198" s="4" t="s">
        <v>10</v>
      </c>
      <c r="C198" s="4">
        <v>31</v>
      </c>
      <c r="D198" s="4" t="s">
        <v>11</v>
      </c>
      <c r="E198" s="4" t="s">
        <v>12</v>
      </c>
      <c r="F198" s="4">
        <v>1134</v>
      </c>
      <c r="G198" s="4" t="s">
        <v>51</v>
      </c>
      <c r="H198" s="4">
        <v>37955</v>
      </c>
      <c r="I198" s="4" t="s">
        <v>6</v>
      </c>
      <c r="J198" s="3" t="s">
        <v>903</v>
      </c>
      <c r="K198" s="5" t="s">
        <v>904</v>
      </c>
      <c r="L198" s="3">
        <v>81.33</v>
      </c>
      <c r="M198" t="str">
        <f t="shared" si="12"/>
        <v>$geo[37955]=1134;</v>
      </c>
      <c r="N198" t="str">
        <f t="shared" si="13"/>
        <v/>
      </c>
      <c r="O198" t="str">
        <f t="shared" si="14"/>
        <v>update catalogos.geo set codigo='NO' where id_geo=37955;</v>
      </c>
      <c r="P198" t="str">
        <f t="shared" si="15"/>
        <v>$geo[37955]=1134;</v>
      </c>
    </row>
    <row r="199" spans="1:16" x14ac:dyDescent="0.2">
      <c r="A199" s="4" t="s">
        <v>9</v>
      </c>
      <c r="B199" s="4" t="s">
        <v>10</v>
      </c>
      <c r="C199" s="4">
        <v>31</v>
      </c>
      <c r="D199" s="4" t="s">
        <v>11</v>
      </c>
      <c r="E199" s="4" t="s">
        <v>12</v>
      </c>
      <c r="F199" s="4">
        <v>1134</v>
      </c>
      <c r="G199" s="4" t="s">
        <v>52</v>
      </c>
      <c r="H199" s="4">
        <v>37953</v>
      </c>
      <c r="I199" s="4" t="s">
        <v>6</v>
      </c>
      <c r="J199" s="3" t="s">
        <v>903</v>
      </c>
      <c r="K199" s="5" t="s">
        <v>904</v>
      </c>
      <c r="L199" s="3">
        <v>83.7</v>
      </c>
      <c r="M199" t="str">
        <f t="shared" si="12"/>
        <v>$geo[37953]=1134;</v>
      </c>
      <c r="N199" t="str">
        <f t="shared" si="13"/>
        <v/>
      </c>
      <c r="O199" t="str">
        <f t="shared" si="14"/>
        <v>update catalogos.geo set codigo='NO' where id_geo=37953;</v>
      </c>
      <c r="P199" t="str">
        <f t="shared" si="15"/>
        <v>$geo[37953]=1134;</v>
      </c>
    </row>
    <row r="200" spans="1:16" x14ac:dyDescent="0.2">
      <c r="A200" s="4" t="s">
        <v>9</v>
      </c>
      <c r="B200" s="4" t="s">
        <v>10</v>
      </c>
      <c r="C200" s="4">
        <v>31</v>
      </c>
      <c r="D200" s="4" t="s">
        <v>22</v>
      </c>
      <c r="E200" s="4" t="s">
        <v>23</v>
      </c>
      <c r="F200" s="4">
        <v>1130</v>
      </c>
      <c r="G200" s="4" t="s">
        <v>53</v>
      </c>
      <c r="H200" s="4">
        <v>38018</v>
      </c>
      <c r="I200" s="4" t="s">
        <v>6</v>
      </c>
      <c r="J200" s="3" t="s">
        <v>903</v>
      </c>
      <c r="K200" s="5" t="s">
        <v>904</v>
      </c>
      <c r="L200" s="3">
        <v>83.33</v>
      </c>
      <c r="M200" t="str">
        <f t="shared" si="12"/>
        <v>$geo[38018]=1130;</v>
      </c>
      <c r="N200" t="str">
        <f t="shared" si="13"/>
        <v/>
      </c>
      <c r="O200" t="str">
        <f t="shared" si="14"/>
        <v>update catalogos.geo set codigo='NO' where id_geo=38018;</v>
      </c>
      <c r="P200" t="str">
        <f t="shared" si="15"/>
        <v>$geo[38018]=1130;</v>
      </c>
    </row>
    <row r="201" spans="1:16" x14ac:dyDescent="0.2">
      <c r="A201" s="4" t="s">
        <v>9</v>
      </c>
      <c r="B201" s="4" t="s">
        <v>10</v>
      </c>
      <c r="C201" s="4">
        <v>31</v>
      </c>
      <c r="D201" s="4" t="s">
        <v>15</v>
      </c>
      <c r="E201" s="4" t="s">
        <v>16</v>
      </c>
      <c r="F201" s="4">
        <v>1129</v>
      </c>
      <c r="G201" s="4" t="s">
        <v>54</v>
      </c>
      <c r="H201" s="4">
        <v>39050</v>
      </c>
      <c r="I201" s="4" t="s">
        <v>6</v>
      </c>
      <c r="J201" s="3" t="s">
        <v>903</v>
      </c>
      <c r="K201" s="5" t="s">
        <v>904</v>
      </c>
      <c r="L201" s="3">
        <v>85.81</v>
      </c>
      <c r="M201" t="str">
        <f t="shared" si="12"/>
        <v>$geo[39050]=1129;</v>
      </c>
      <c r="N201" t="str">
        <f t="shared" si="13"/>
        <v/>
      </c>
      <c r="O201" t="str">
        <f t="shared" si="14"/>
        <v>update catalogos.geo set codigo='NO' where id_geo=39050;</v>
      </c>
      <c r="P201" t="str">
        <f t="shared" si="15"/>
        <v>$geo[39050]=1129;</v>
      </c>
    </row>
    <row r="202" spans="1:16" x14ac:dyDescent="0.2">
      <c r="A202" s="4" t="s">
        <v>9</v>
      </c>
      <c r="B202" s="4" t="s">
        <v>10</v>
      </c>
      <c r="C202" s="4">
        <v>31</v>
      </c>
      <c r="D202" s="4" t="s">
        <v>11</v>
      </c>
      <c r="E202" s="4" t="s">
        <v>12</v>
      </c>
      <c r="F202" s="4">
        <v>1134</v>
      </c>
      <c r="G202" s="4" t="s">
        <v>55</v>
      </c>
      <c r="H202" s="4">
        <v>37986</v>
      </c>
      <c r="I202" s="4" t="s">
        <v>6</v>
      </c>
      <c r="J202" s="3" t="s">
        <v>903</v>
      </c>
      <c r="K202" s="5" t="s">
        <v>904</v>
      </c>
      <c r="L202" s="3">
        <v>83.7</v>
      </c>
      <c r="M202" t="str">
        <f t="shared" si="12"/>
        <v>$geo[37986]=1134;</v>
      </c>
      <c r="N202" t="str">
        <f t="shared" si="13"/>
        <v/>
      </c>
      <c r="O202" t="str">
        <f t="shared" si="14"/>
        <v>update catalogos.geo set codigo='NO' where id_geo=37986;</v>
      </c>
      <c r="P202" t="str">
        <f t="shared" si="15"/>
        <v>$geo[37986]=1134;</v>
      </c>
    </row>
    <row r="203" spans="1:16" x14ac:dyDescent="0.2">
      <c r="A203" s="4" t="s">
        <v>9</v>
      </c>
      <c r="B203" s="4" t="s">
        <v>10</v>
      </c>
      <c r="C203" s="4">
        <v>31</v>
      </c>
      <c r="D203" s="4" t="s">
        <v>42</v>
      </c>
      <c r="E203" s="4" t="s">
        <v>43</v>
      </c>
      <c r="F203" s="4">
        <v>1125</v>
      </c>
      <c r="G203" s="4" t="s">
        <v>56</v>
      </c>
      <c r="H203" s="4">
        <v>38030</v>
      </c>
      <c r="I203" s="4" t="s">
        <v>6</v>
      </c>
      <c r="J203" s="3" t="s">
        <v>903</v>
      </c>
      <c r="K203" s="5" t="s">
        <v>904</v>
      </c>
      <c r="L203" s="3">
        <v>87.14</v>
      </c>
      <c r="M203" t="str">
        <f t="shared" si="12"/>
        <v>$geo[38030]=1125;</v>
      </c>
      <c r="N203" t="str">
        <f t="shared" si="13"/>
        <v/>
      </c>
      <c r="O203" t="str">
        <f t="shared" si="14"/>
        <v>update catalogos.geo set codigo='NO' where id_geo=38030;</v>
      </c>
      <c r="P203" t="str">
        <f t="shared" si="15"/>
        <v>$geo[38030]=1125;</v>
      </c>
    </row>
    <row r="204" spans="1:16" x14ac:dyDescent="0.2">
      <c r="A204" s="4" t="s">
        <v>9</v>
      </c>
      <c r="B204" s="4" t="s">
        <v>10</v>
      </c>
      <c r="C204" s="4">
        <v>31</v>
      </c>
      <c r="D204" s="4" t="s">
        <v>42</v>
      </c>
      <c r="E204" s="4" t="s">
        <v>43</v>
      </c>
      <c r="F204" s="4">
        <v>1125</v>
      </c>
      <c r="G204" s="4" t="s">
        <v>57</v>
      </c>
      <c r="H204" s="4">
        <v>38038</v>
      </c>
      <c r="I204" s="4" t="s">
        <v>6</v>
      </c>
      <c r="J204" s="3" t="s">
        <v>903</v>
      </c>
      <c r="K204" s="5" t="s">
        <v>904</v>
      </c>
      <c r="L204" s="3">
        <v>75</v>
      </c>
      <c r="M204" t="str">
        <f t="shared" si="12"/>
        <v>$geo[38038]=1125;</v>
      </c>
      <c r="N204" t="str">
        <f t="shared" si="13"/>
        <v/>
      </c>
      <c r="O204" t="str">
        <f t="shared" si="14"/>
        <v>update catalogos.geo set codigo='NO' where id_geo=38038;</v>
      </c>
      <c r="P204" t="str">
        <f t="shared" si="15"/>
        <v>$geo[38038]=1125;</v>
      </c>
    </row>
    <row r="205" spans="1:16" x14ac:dyDescent="0.2">
      <c r="A205" s="4" t="s">
        <v>9</v>
      </c>
      <c r="B205" s="4" t="s">
        <v>10</v>
      </c>
      <c r="C205" s="4">
        <v>31</v>
      </c>
      <c r="D205" s="4" t="s">
        <v>22</v>
      </c>
      <c r="E205" s="4" t="s">
        <v>23</v>
      </c>
      <c r="F205" s="4">
        <v>1130</v>
      </c>
      <c r="G205" s="4" t="s">
        <v>58</v>
      </c>
      <c r="H205" s="4">
        <v>37961</v>
      </c>
      <c r="I205" s="4" t="s">
        <v>6</v>
      </c>
      <c r="J205" s="3" t="s">
        <v>903</v>
      </c>
      <c r="K205" s="5" t="s">
        <v>904</v>
      </c>
      <c r="L205" s="3">
        <v>86.25</v>
      </c>
      <c r="M205" t="str">
        <f t="shared" si="12"/>
        <v>$geo[37961]=1130;</v>
      </c>
      <c r="N205" t="str">
        <f t="shared" si="13"/>
        <v/>
      </c>
      <c r="O205" t="str">
        <f t="shared" si="14"/>
        <v>update catalogos.geo set codigo='NO' where id_geo=37961;</v>
      </c>
      <c r="P205" t="str">
        <f t="shared" si="15"/>
        <v>$geo[37961]=1130;</v>
      </c>
    </row>
    <row r="206" spans="1:16" x14ac:dyDescent="0.2">
      <c r="A206" s="4" t="s">
        <v>9</v>
      </c>
      <c r="B206" s="4" t="s">
        <v>10</v>
      </c>
      <c r="C206" s="4">
        <v>31</v>
      </c>
      <c r="D206" s="4" t="s">
        <v>42</v>
      </c>
      <c r="E206" s="4" t="s">
        <v>43</v>
      </c>
      <c r="F206" s="4">
        <v>1125</v>
      </c>
      <c r="G206" s="4" t="s">
        <v>59</v>
      </c>
      <c r="H206" s="4">
        <v>38043</v>
      </c>
      <c r="I206" s="4" t="s">
        <v>6</v>
      </c>
      <c r="J206" s="3" t="s">
        <v>903</v>
      </c>
      <c r="K206" s="5" t="s">
        <v>904</v>
      </c>
      <c r="L206" s="3">
        <v>83.45</v>
      </c>
      <c r="M206" t="str">
        <f t="shared" si="12"/>
        <v>$geo[38043]=1125;</v>
      </c>
      <c r="N206" t="str">
        <f t="shared" si="13"/>
        <v/>
      </c>
      <c r="O206" t="str">
        <f t="shared" si="14"/>
        <v>update catalogos.geo set codigo='NO' where id_geo=38043;</v>
      </c>
      <c r="P206" t="str">
        <f t="shared" si="15"/>
        <v>$geo[38043]=1125;</v>
      </c>
    </row>
    <row r="207" spans="1:16" x14ac:dyDescent="0.2">
      <c r="A207" s="4" t="s">
        <v>9</v>
      </c>
      <c r="B207" s="4" t="s">
        <v>10</v>
      </c>
      <c r="C207" s="4">
        <v>31</v>
      </c>
      <c r="D207" s="4" t="s">
        <v>11</v>
      </c>
      <c r="E207" s="4" t="s">
        <v>12</v>
      </c>
      <c r="F207" s="4">
        <v>1134</v>
      </c>
      <c r="G207" s="4" t="s">
        <v>60</v>
      </c>
      <c r="H207" s="4">
        <v>37950</v>
      </c>
      <c r="I207" s="4" t="s">
        <v>6</v>
      </c>
      <c r="J207" s="3" t="s">
        <v>903</v>
      </c>
      <c r="K207" s="5" t="s">
        <v>904</v>
      </c>
      <c r="L207" s="3">
        <v>82.07</v>
      </c>
      <c r="M207" t="str">
        <f t="shared" si="12"/>
        <v>$geo[37950]=1134;</v>
      </c>
      <c r="N207" t="str">
        <f t="shared" si="13"/>
        <v/>
      </c>
      <c r="O207" t="str">
        <f t="shared" si="14"/>
        <v>update catalogos.geo set codigo='NO' where id_geo=37950;</v>
      </c>
      <c r="P207" t="str">
        <f t="shared" si="15"/>
        <v>$geo[37950]=1134;</v>
      </c>
    </row>
    <row r="208" spans="1:16" x14ac:dyDescent="0.2">
      <c r="A208" s="4" t="s">
        <v>9</v>
      </c>
      <c r="B208" s="4" t="s">
        <v>10</v>
      </c>
      <c r="C208" s="4">
        <v>31</v>
      </c>
      <c r="D208" s="4" t="s">
        <v>42</v>
      </c>
      <c r="E208" s="4" t="s">
        <v>43</v>
      </c>
      <c r="F208" s="4">
        <v>1125</v>
      </c>
      <c r="G208" s="4" t="s">
        <v>62</v>
      </c>
      <c r="H208" s="4">
        <v>38045</v>
      </c>
      <c r="I208" s="4" t="s">
        <v>6</v>
      </c>
      <c r="J208" s="3" t="s">
        <v>903</v>
      </c>
      <c r="K208" s="5" t="s">
        <v>904</v>
      </c>
      <c r="L208" s="3">
        <v>89.57</v>
      </c>
      <c r="M208" t="str">
        <f t="shared" si="12"/>
        <v>$geo[38045]=1125;</v>
      </c>
      <c r="N208" t="str">
        <f t="shared" si="13"/>
        <v/>
      </c>
      <c r="O208" t="str">
        <f t="shared" si="14"/>
        <v>update catalogos.geo set codigo='NO' where id_geo=38045;</v>
      </c>
      <c r="P208" t="str">
        <f t="shared" si="15"/>
        <v>$geo[38045]=1125;</v>
      </c>
    </row>
    <row r="209" spans="1:16" x14ac:dyDescent="0.2">
      <c r="A209" s="4" t="s">
        <v>9</v>
      </c>
      <c r="B209" s="4" t="s">
        <v>10</v>
      </c>
      <c r="C209" s="4">
        <v>31</v>
      </c>
      <c r="D209" s="4" t="s">
        <v>42</v>
      </c>
      <c r="E209" s="4" t="s">
        <v>43</v>
      </c>
      <c r="F209" s="4">
        <v>1125</v>
      </c>
      <c r="G209" s="4" t="s">
        <v>63</v>
      </c>
      <c r="H209" s="4">
        <v>37929</v>
      </c>
      <c r="I209" s="4" t="s">
        <v>6</v>
      </c>
      <c r="J209" s="3" t="s">
        <v>903</v>
      </c>
      <c r="K209" s="5" t="s">
        <v>904</v>
      </c>
      <c r="L209" s="3">
        <v>88.33</v>
      </c>
      <c r="M209" t="str">
        <f t="shared" si="12"/>
        <v>$geo[37929]=1125;</v>
      </c>
      <c r="N209" t="str">
        <f t="shared" si="13"/>
        <v/>
      </c>
      <c r="O209" t="str">
        <f t="shared" si="14"/>
        <v>update catalogos.geo set codigo='NO' where id_geo=37929;</v>
      </c>
      <c r="P209" t="str">
        <f t="shared" si="15"/>
        <v>$geo[37929]=1125;</v>
      </c>
    </row>
    <row r="210" spans="1:16" x14ac:dyDescent="0.2">
      <c r="A210" s="4" t="s">
        <v>9</v>
      </c>
      <c r="B210" s="4" t="s">
        <v>10</v>
      </c>
      <c r="C210" s="4">
        <v>31</v>
      </c>
      <c r="D210" s="4" t="s">
        <v>42</v>
      </c>
      <c r="E210" s="4" t="s">
        <v>43</v>
      </c>
      <c r="F210" s="4">
        <v>1125</v>
      </c>
      <c r="G210" s="4" t="s">
        <v>64</v>
      </c>
      <c r="H210" s="4">
        <v>37924</v>
      </c>
      <c r="I210" s="4" t="s">
        <v>6</v>
      </c>
      <c r="J210" s="3" t="s">
        <v>903</v>
      </c>
      <c r="K210" s="5" t="s">
        <v>904</v>
      </c>
      <c r="L210" s="3">
        <v>86.15</v>
      </c>
      <c r="M210" t="str">
        <f t="shared" si="12"/>
        <v>$geo[37924]=1125;</v>
      </c>
      <c r="N210" t="str">
        <f t="shared" si="13"/>
        <v/>
      </c>
      <c r="O210" t="str">
        <f t="shared" si="14"/>
        <v>update catalogos.geo set codigo='NO' where id_geo=37924;</v>
      </c>
      <c r="P210" t="str">
        <f t="shared" si="15"/>
        <v>$geo[37924]=1125;</v>
      </c>
    </row>
    <row r="211" spans="1:16" x14ac:dyDescent="0.2">
      <c r="A211" s="4" t="s">
        <v>9</v>
      </c>
      <c r="B211" s="4" t="s">
        <v>10</v>
      </c>
      <c r="C211" s="4">
        <v>31</v>
      </c>
      <c r="D211" s="4" t="s">
        <v>42</v>
      </c>
      <c r="E211" s="4" t="s">
        <v>43</v>
      </c>
      <c r="F211" s="4">
        <v>1125</v>
      </c>
      <c r="G211" s="4" t="s">
        <v>65</v>
      </c>
      <c r="H211" s="4">
        <v>39060</v>
      </c>
      <c r="I211" s="4" t="s">
        <v>6</v>
      </c>
      <c r="J211" s="3" t="s">
        <v>903</v>
      </c>
      <c r="K211" s="5" t="s">
        <v>904</v>
      </c>
      <c r="L211" s="3">
        <v>83.45</v>
      </c>
      <c r="M211" t="str">
        <f t="shared" si="12"/>
        <v>$geo[39060]=1125;</v>
      </c>
      <c r="N211" t="str">
        <f t="shared" si="13"/>
        <v/>
      </c>
      <c r="O211" t="str">
        <f t="shared" si="14"/>
        <v>update catalogos.geo set codigo='NO' where id_geo=39060;</v>
      </c>
      <c r="P211" t="str">
        <f t="shared" si="15"/>
        <v>$geo[39060]=1125;</v>
      </c>
    </row>
    <row r="212" spans="1:16" x14ac:dyDescent="0.2">
      <c r="A212" s="4" t="s">
        <v>66</v>
      </c>
      <c r="B212" s="4" t="s">
        <v>67</v>
      </c>
      <c r="C212" s="4">
        <v>3</v>
      </c>
      <c r="D212" s="4" t="s">
        <v>71</v>
      </c>
      <c r="E212" s="4" t="s">
        <v>72</v>
      </c>
      <c r="F212" s="4">
        <v>48</v>
      </c>
      <c r="G212" s="4" t="s">
        <v>73</v>
      </c>
      <c r="H212" s="4">
        <v>39094</v>
      </c>
      <c r="I212" s="4" t="s">
        <v>6</v>
      </c>
      <c r="J212" s="3" t="s">
        <v>903</v>
      </c>
      <c r="K212" s="5" t="s">
        <v>904</v>
      </c>
      <c r="L212" s="3">
        <v>87.2</v>
      </c>
      <c r="M212" t="str">
        <f t="shared" si="12"/>
        <v>$geo[39094]=48;</v>
      </c>
      <c r="N212" t="str">
        <f t="shared" si="13"/>
        <v/>
      </c>
      <c r="O212" t="str">
        <f t="shared" si="14"/>
        <v>update catalogos.geo set codigo='NO' where id_geo=39094;</v>
      </c>
      <c r="P212" t="str">
        <f t="shared" si="15"/>
        <v>$geo[39094]=48;</v>
      </c>
    </row>
    <row r="213" spans="1:16" x14ac:dyDescent="0.2">
      <c r="A213" s="4" t="s">
        <v>66</v>
      </c>
      <c r="B213" s="4" t="s">
        <v>67</v>
      </c>
      <c r="C213" s="4">
        <v>3</v>
      </c>
      <c r="D213" s="4" t="s">
        <v>74</v>
      </c>
      <c r="E213" s="4" t="s">
        <v>75</v>
      </c>
      <c r="F213" s="4">
        <v>132</v>
      </c>
      <c r="G213" s="4" t="s">
        <v>76</v>
      </c>
      <c r="H213" s="4">
        <v>37732</v>
      </c>
      <c r="I213" s="4" t="s">
        <v>6</v>
      </c>
      <c r="J213" s="3" t="s">
        <v>903</v>
      </c>
      <c r="K213" s="5" t="s">
        <v>904</v>
      </c>
      <c r="L213" s="3">
        <v>86.67</v>
      </c>
      <c r="M213" t="str">
        <f t="shared" si="12"/>
        <v>$geo[37732]=132;</v>
      </c>
      <c r="N213" t="str">
        <f t="shared" si="13"/>
        <v/>
      </c>
      <c r="O213" t="str">
        <f t="shared" si="14"/>
        <v>update catalogos.geo set codigo='NO' where id_geo=37732;</v>
      </c>
      <c r="P213" t="str">
        <f t="shared" si="15"/>
        <v>$geo[37732]=132;</v>
      </c>
    </row>
    <row r="214" spans="1:16" x14ac:dyDescent="0.2">
      <c r="A214" s="4" t="s">
        <v>66</v>
      </c>
      <c r="B214" s="4" t="s">
        <v>67</v>
      </c>
      <c r="C214" s="4">
        <v>3</v>
      </c>
      <c r="D214" s="4" t="s">
        <v>77</v>
      </c>
      <c r="E214" s="4" t="s">
        <v>78</v>
      </c>
      <c r="F214" s="4">
        <v>77</v>
      </c>
      <c r="G214" s="4" t="s">
        <v>79</v>
      </c>
      <c r="H214" s="4">
        <v>37724</v>
      </c>
      <c r="I214" s="4" t="s">
        <v>6</v>
      </c>
      <c r="J214" s="3" t="s">
        <v>903</v>
      </c>
      <c r="K214" s="5" t="s">
        <v>904</v>
      </c>
      <c r="L214" s="3">
        <v>88.8</v>
      </c>
      <c r="M214" t="str">
        <f t="shared" si="12"/>
        <v>$geo[37724]=77;</v>
      </c>
      <c r="N214" t="str">
        <f t="shared" si="13"/>
        <v/>
      </c>
      <c r="O214" t="str">
        <f t="shared" si="14"/>
        <v>update catalogos.geo set codigo='NO' where id_geo=37724;</v>
      </c>
      <c r="P214" t="str">
        <f t="shared" si="15"/>
        <v>$geo[37724]=77;</v>
      </c>
    </row>
    <row r="215" spans="1:16" x14ac:dyDescent="0.2">
      <c r="A215" s="4" t="s">
        <v>66</v>
      </c>
      <c r="B215" s="4" t="s">
        <v>67</v>
      </c>
      <c r="C215" s="4">
        <v>3</v>
      </c>
      <c r="D215" s="4" t="s">
        <v>80</v>
      </c>
      <c r="E215" s="4" t="s">
        <v>81</v>
      </c>
      <c r="F215" s="4">
        <v>107</v>
      </c>
      <c r="G215" s="4" t="s">
        <v>82</v>
      </c>
      <c r="H215" s="4">
        <v>37734</v>
      </c>
      <c r="I215" s="4" t="s">
        <v>6</v>
      </c>
      <c r="J215" s="3" t="s">
        <v>903</v>
      </c>
      <c r="K215" s="5" t="s">
        <v>904</v>
      </c>
      <c r="L215" s="3">
        <v>88.57</v>
      </c>
      <c r="M215" t="str">
        <f t="shared" si="12"/>
        <v>$geo[37734]=107;</v>
      </c>
      <c r="N215" t="str">
        <f t="shared" si="13"/>
        <v/>
      </c>
      <c r="O215" t="str">
        <f t="shared" si="14"/>
        <v>update catalogos.geo set codigo='NO' where id_geo=37734;</v>
      </c>
      <c r="P215" t="str">
        <f t="shared" si="15"/>
        <v>$geo[37734]=107;</v>
      </c>
    </row>
    <row r="216" spans="1:16" x14ac:dyDescent="0.2">
      <c r="A216" s="4" t="s">
        <v>66</v>
      </c>
      <c r="B216" s="4" t="s">
        <v>67</v>
      </c>
      <c r="C216" s="4">
        <v>3</v>
      </c>
      <c r="D216" s="4" t="s">
        <v>84</v>
      </c>
      <c r="E216" s="4" t="s">
        <v>85</v>
      </c>
      <c r="F216" s="4">
        <v>70</v>
      </c>
      <c r="G216" s="4" t="s">
        <v>86</v>
      </c>
      <c r="H216" s="4">
        <v>37884</v>
      </c>
      <c r="I216" s="4" t="s">
        <v>6</v>
      </c>
      <c r="J216" s="3" t="s">
        <v>903</v>
      </c>
      <c r="K216" s="5" t="s">
        <v>904</v>
      </c>
      <c r="L216" s="3">
        <v>88.64</v>
      </c>
      <c r="M216" t="str">
        <f t="shared" si="12"/>
        <v>$geo[37884]=70;</v>
      </c>
      <c r="N216" t="str">
        <f t="shared" si="13"/>
        <v/>
      </c>
      <c r="O216" t="str">
        <f t="shared" si="14"/>
        <v>update catalogos.geo set codigo='NO' where id_geo=37884;</v>
      </c>
      <c r="P216" t="str">
        <f t="shared" si="15"/>
        <v>$geo[37884]=70;</v>
      </c>
    </row>
    <row r="217" spans="1:16" x14ac:dyDescent="0.2">
      <c r="A217" s="4" t="s">
        <v>66</v>
      </c>
      <c r="B217" s="4" t="s">
        <v>67</v>
      </c>
      <c r="C217" s="4">
        <v>3</v>
      </c>
      <c r="D217" s="4" t="s">
        <v>71</v>
      </c>
      <c r="E217" s="4" t="s">
        <v>72</v>
      </c>
      <c r="F217" s="4">
        <v>48</v>
      </c>
      <c r="G217" s="4" t="s">
        <v>87</v>
      </c>
      <c r="H217" s="4">
        <v>37653</v>
      </c>
      <c r="I217" s="4" t="s">
        <v>6</v>
      </c>
      <c r="J217" s="3" t="s">
        <v>903</v>
      </c>
      <c r="K217" s="5" t="s">
        <v>904</v>
      </c>
      <c r="L217" s="3">
        <v>81.25</v>
      </c>
      <c r="M217" t="str">
        <f t="shared" si="12"/>
        <v>$geo[37653]=48;</v>
      </c>
      <c r="N217" t="str">
        <f t="shared" si="13"/>
        <v/>
      </c>
      <c r="O217" t="str">
        <f t="shared" si="14"/>
        <v>update catalogos.geo set codigo='NO' where id_geo=37653;</v>
      </c>
      <c r="P217" t="str">
        <f t="shared" si="15"/>
        <v>$geo[37653]=48;</v>
      </c>
    </row>
    <row r="218" spans="1:16" x14ac:dyDescent="0.2">
      <c r="A218" s="4" t="s">
        <v>66</v>
      </c>
      <c r="B218" s="4" t="s">
        <v>67</v>
      </c>
      <c r="C218" s="4">
        <v>3</v>
      </c>
      <c r="D218" s="4" t="s">
        <v>71</v>
      </c>
      <c r="E218" s="4" t="s">
        <v>72</v>
      </c>
      <c r="F218" s="4">
        <v>48</v>
      </c>
      <c r="G218" s="4" t="s">
        <v>91</v>
      </c>
      <c r="H218" s="4">
        <v>37655</v>
      </c>
      <c r="I218" s="4" t="s">
        <v>6</v>
      </c>
      <c r="J218" s="3" t="s">
        <v>903</v>
      </c>
      <c r="K218" s="5" t="s">
        <v>904</v>
      </c>
      <c r="L218" s="3">
        <v>82.67</v>
      </c>
      <c r="M218" t="str">
        <f t="shared" si="12"/>
        <v>$geo[37655]=48;</v>
      </c>
      <c r="N218" t="str">
        <f t="shared" si="13"/>
        <v/>
      </c>
      <c r="O218" t="str">
        <f t="shared" si="14"/>
        <v>update catalogos.geo set codigo='NO' where id_geo=37655;</v>
      </c>
      <c r="P218" t="str">
        <f t="shared" si="15"/>
        <v>$geo[37655]=48;</v>
      </c>
    </row>
    <row r="219" spans="1:16" x14ac:dyDescent="0.2">
      <c r="A219" s="4" t="s">
        <v>66</v>
      </c>
      <c r="B219" s="4" t="s">
        <v>67</v>
      </c>
      <c r="C219" s="4">
        <v>3</v>
      </c>
      <c r="D219" s="4" t="s">
        <v>92</v>
      </c>
      <c r="E219" s="4" t="s">
        <v>93</v>
      </c>
      <c r="F219" s="4">
        <v>150</v>
      </c>
      <c r="G219" s="4" t="s">
        <v>91</v>
      </c>
      <c r="H219" s="4">
        <v>37656</v>
      </c>
      <c r="I219" s="4" t="s">
        <v>6</v>
      </c>
      <c r="J219" s="3" t="s">
        <v>903</v>
      </c>
      <c r="K219" s="5" t="s">
        <v>904</v>
      </c>
      <c r="L219" s="3">
        <v>80.739999999999995</v>
      </c>
      <c r="M219" t="str">
        <f t="shared" si="12"/>
        <v>$geo[37656]=150;</v>
      </c>
      <c r="N219" t="str">
        <f t="shared" si="13"/>
        <v/>
      </c>
      <c r="O219" t="str">
        <f t="shared" si="14"/>
        <v>update catalogos.geo set codigo='NO' where id_geo=37656;</v>
      </c>
      <c r="P219" t="str">
        <f t="shared" si="15"/>
        <v>$geo[37656]=150;</v>
      </c>
    </row>
    <row r="220" spans="1:16" x14ac:dyDescent="0.2">
      <c r="A220" s="4" t="s">
        <v>66</v>
      </c>
      <c r="B220" s="4" t="s">
        <v>67</v>
      </c>
      <c r="C220" s="4">
        <v>3</v>
      </c>
      <c r="D220" s="4" t="s">
        <v>71</v>
      </c>
      <c r="E220" s="4" t="s">
        <v>72</v>
      </c>
      <c r="F220" s="4">
        <v>48</v>
      </c>
      <c r="G220" s="4" t="s">
        <v>94</v>
      </c>
      <c r="H220" s="4">
        <v>38986</v>
      </c>
      <c r="I220" s="4" t="s">
        <v>6</v>
      </c>
      <c r="J220" s="3" t="s">
        <v>1011</v>
      </c>
      <c r="K220" s="5" t="s">
        <v>1012</v>
      </c>
      <c r="L220" s="3">
        <v>82.48</v>
      </c>
      <c r="M220" t="str">
        <f t="shared" si="12"/>
        <v/>
      </c>
      <c r="N220" t="str">
        <f t="shared" si="13"/>
        <v>update catalogos.geo set codigo='05045003' where id_geo=38986;</v>
      </c>
      <c r="O220" t="str">
        <f t="shared" si="14"/>
        <v>update catalogos.geo set codigo='05045003' where id_geo=38986;</v>
      </c>
      <c r="P220" t="str">
        <f t="shared" si="15"/>
        <v>$geo[38986]=48;</v>
      </c>
    </row>
    <row r="221" spans="1:16" x14ac:dyDescent="0.2">
      <c r="A221" s="4" t="s">
        <v>66</v>
      </c>
      <c r="B221" s="4" t="s">
        <v>67</v>
      </c>
      <c r="C221" s="4">
        <v>3</v>
      </c>
      <c r="D221" s="4" t="s">
        <v>71</v>
      </c>
      <c r="E221" s="4" t="s">
        <v>72</v>
      </c>
      <c r="F221" s="4">
        <v>48</v>
      </c>
      <c r="G221" s="4" t="s">
        <v>95</v>
      </c>
      <c r="H221" s="4">
        <v>37649</v>
      </c>
      <c r="I221" s="4" t="s">
        <v>6</v>
      </c>
      <c r="J221" s="3" t="s">
        <v>122</v>
      </c>
      <c r="K221" s="5" t="s">
        <v>1013</v>
      </c>
      <c r="L221" s="3">
        <v>82.5</v>
      </c>
      <c r="M221" t="str">
        <f t="shared" si="12"/>
        <v/>
      </c>
      <c r="N221" t="str">
        <f t="shared" si="13"/>
        <v>update catalogos.geo set codigo='05086003' where id_geo=37649;</v>
      </c>
      <c r="O221" t="str">
        <f t="shared" si="14"/>
        <v>update catalogos.geo set codigo='05086003' where id_geo=37649;</v>
      </c>
      <c r="P221" t="str">
        <f t="shared" si="15"/>
        <v>$geo[37649]=48;</v>
      </c>
    </row>
    <row r="222" spans="1:16" x14ac:dyDescent="0.2">
      <c r="A222" s="4" t="s">
        <v>66</v>
      </c>
      <c r="B222" s="4" t="s">
        <v>67</v>
      </c>
      <c r="C222" s="4">
        <v>3</v>
      </c>
      <c r="D222" s="4" t="s">
        <v>68</v>
      </c>
      <c r="E222" s="4" t="s">
        <v>69</v>
      </c>
      <c r="F222" s="4">
        <v>36</v>
      </c>
      <c r="G222" s="4" t="s">
        <v>96</v>
      </c>
      <c r="H222" s="4">
        <v>38003</v>
      </c>
      <c r="I222" s="4" t="s">
        <v>6</v>
      </c>
      <c r="J222" s="3" t="s">
        <v>1014</v>
      </c>
      <c r="K222" s="5" t="s">
        <v>978</v>
      </c>
      <c r="L222" s="3">
        <v>86.92</v>
      </c>
      <c r="M222" t="str">
        <f t="shared" si="12"/>
        <v/>
      </c>
      <c r="N222" t="str">
        <f t="shared" si="13"/>
        <v>update catalogos.geo set codigo='05001900' where id_geo=38003;</v>
      </c>
      <c r="O222" t="str">
        <f t="shared" si="14"/>
        <v>update catalogos.geo set codigo='05001900' where id_geo=38003;</v>
      </c>
      <c r="P222" t="str">
        <f t="shared" si="15"/>
        <v>$geo[38003]=36;</v>
      </c>
    </row>
    <row r="223" spans="1:16" x14ac:dyDescent="0.2">
      <c r="A223" s="4" t="s">
        <v>66</v>
      </c>
      <c r="B223" s="4" t="s">
        <v>67</v>
      </c>
      <c r="C223" s="4">
        <v>3</v>
      </c>
      <c r="D223" s="4" t="s">
        <v>71</v>
      </c>
      <c r="E223" s="4" t="s">
        <v>72</v>
      </c>
      <c r="F223" s="4">
        <v>48</v>
      </c>
      <c r="G223" s="4" t="s">
        <v>97</v>
      </c>
      <c r="H223" s="4">
        <v>37740</v>
      </c>
      <c r="I223" s="4" t="s">
        <v>6</v>
      </c>
      <c r="J223" s="3" t="s">
        <v>1015</v>
      </c>
      <c r="K223" s="5" t="s">
        <v>978</v>
      </c>
      <c r="L223" s="3">
        <v>82.5</v>
      </c>
      <c r="M223" t="str">
        <f t="shared" si="12"/>
        <v/>
      </c>
      <c r="N223" t="str">
        <f t="shared" si="13"/>
        <v>update catalogos.geo set codigo='05001900' where id_geo=37740;</v>
      </c>
      <c r="O223" t="str">
        <f t="shared" si="14"/>
        <v>update catalogos.geo set codigo='05001900' where id_geo=37740;</v>
      </c>
      <c r="P223" t="str">
        <f t="shared" si="15"/>
        <v>$geo[37740]=48;</v>
      </c>
    </row>
    <row r="224" spans="1:16" x14ac:dyDescent="0.2">
      <c r="A224" s="4" t="s">
        <v>66</v>
      </c>
      <c r="B224" s="4" t="s">
        <v>67</v>
      </c>
      <c r="C224" s="4">
        <v>3</v>
      </c>
      <c r="D224" s="4" t="s">
        <v>100</v>
      </c>
      <c r="E224" s="4" t="s">
        <v>101</v>
      </c>
      <c r="F224" s="4">
        <v>140</v>
      </c>
      <c r="G224" s="4" t="s">
        <v>102</v>
      </c>
      <c r="H224" s="4">
        <v>37957</v>
      </c>
      <c r="I224" s="4" t="s">
        <v>6</v>
      </c>
      <c r="J224" s="3" t="s">
        <v>903</v>
      </c>
      <c r="K224" s="5" t="s">
        <v>904</v>
      </c>
      <c r="L224" s="3">
        <v>80.650000000000006</v>
      </c>
      <c r="M224" t="str">
        <f t="shared" si="12"/>
        <v>$geo[37957]=140;</v>
      </c>
      <c r="N224" t="str">
        <f t="shared" si="13"/>
        <v/>
      </c>
      <c r="O224" t="str">
        <f t="shared" si="14"/>
        <v>update catalogos.geo set codigo='NO' where id_geo=37957;</v>
      </c>
      <c r="P224" t="str">
        <f t="shared" si="15"/>
        <v>$geo[37957]=140;</v>
      </c>
    </row>
    <row r="225" spans="1:16" x14ac:dyDescent="0.2">
      <c r="A225" s="4" t="s">
        <v>66</v>
      </c>
      <c r="B225" s="4" t="s">
        <v>67</v>
      </c>
      <c r="C225" s="4">
        <v>3</v>
      </c>
      <c r="D225" s="4" t="s">
        <v>80</v>
      </c>
      <c r="E225" s="4" t="s">
        <v>81</v>
      </c>
      <c r="F225" s="4">
        <v>107</v>
      </c>
      <c r="G225" s="4" t="s">
        <v>106</v>
      </c>
      <c r="H225" s="4">
        <v>37733</v>
      </c>
      <c r="I225" s="4" t="s">
        <v>6</v>
      </c>
      <c r="J225" s="3" t="s">
        <v>903</v>
      </c>
      <c r="K225" s="5" t="s">
        <v>904</v>
      </c>
      <c r="L225" s="3">
        <v>88.57</v>
      </c>
      <c r="M225" t="str">
        <f t="shared" ref="M225:M288" si="16">IF(K225="NO",P225,"")</f>
        <v>$geo[37733]=107;</v>
      </c>
      <c r="N225" t="str">
        <f t="shared" ref="N225:N288" si="17">IF(K225="NO","",O225)</f>
        <v/>
      </c>
      <c r="O225" t="str">
        <f t="shared" ref="O225:O288" si="18">$O$1&amp;K225&amp;$S$1&amp;H225&amp;";"</f>
        <v>update catalogos.geo set codigo='NO' where id_geo=37733;</v>
      </c>
      <c r="P225" t="str">
        <f t="shared" ref="P225:P288" si="19">"$geo["&amp;H225&amp;"]="&amp;F225&amp;";"</f>
        <v>$geo[37733]=107;</v>
      </c>
    </row>
    <row r="226" spans="1:16" x14ac:dyDescent="0.2">
      <c r="A226" s="4" t="s">
        <v>66</v>
      </c>
      <c r="B226" s="4" t="s">
        <v>67</v>
      </c>
      <c r="C226" s="4">
        <v>3</v>
      </c>
      <c r="D226" s="4" t="s">
        <v>108</v>
      </c>
      <c r="E226" s="4" t="s">
        <v>109</v>
      </c>
      <c r="F226" s="4">
        <v>71</v>
      </c>
      <c r="G226" s="4" t="s">
        <v>110</v>
      </c>
      <c r="H226" s="4">
        <v>39088</v>
      </c>
      <c r="I226" s="4" t="s">
        <v>6</v>
      </c>
      <c r="J226" s="3" t="s">
        <v>903</v>
      </c>
      <c r="K226" s="5" t="s">
        <v>904</v>
      </c>
      <c r="L226" s="3">
        <v>88.8</v>
      </c>
      <c r="M226" t="str">
        <f t="shared" si="16"/>
        <v>$geo[39088]=71;</v>
      </c>
      <c r="N226" t="str">
        <f t="shared" si="17"/>
        <v/>
      </c>
      <c r="O226" t="str">
        <f t="shared" si="18"/>
        <v>update catalogos.geo set codigo='NO' where id_geo=39088;</v>
      </c>
      <c r="P226" t="str">
        <f t="shared" si="19"/>
        <v>$geo[39088]=71;</v>
      </c>
    </row>
    <row r="227" spans="1:16" x14ac:dyDescent="0.2">
      <c r="A227" s="4" t="s">
        <v>66</v>
      </c>
      <c r="B227" s="4" t="s">
        <v>67</v>
      </c>
      <c r="C227" s="4">
        <v>3</v>
      </c>
      <c r="D227" s="4" t="s">
        <v>77</v>
      </c>
      <c r="E227" s="4" t="s">
        <v>78</v>
      </c>
      <c r="F227" s="4">
        <v>77</v>
      </c>
      <c r="G227" s="4" t="s">
        <v>112</v>
      </c>
      <c r="H227" s="4">
        <v>38075</v>
      </c>
      <c r="I227" s="4" t="s">
        <v>6</v>
      </c>
      <c r="J227" s="3" t="s">
        <v>903</v>
      </c>
      <c r="K227" s="5" t="s">
        <v>904</v>
      </c>
      <c r="L227" s="3">
        <v>81.33</v>
      </c>
      <c r="M227" t="str">
        <f t="shared" si="16"/>
        <v>$geo[38075]=77;</v>
      </c>
      <c r="N227" t="str">
        <f t="shared" si="17"/>
        <v/>
      </c>
      <c r="O227" t="str">
        <f t="shared" si="18"/>
        <v>update catalogos.geo set codigo='NO' where id_geo=38075;</v>
      </c>
      <c r="P227" t="str">
        <f t="shared" si="19"/>
        <v>$geo[38075]=77;</v>
      </c>
    </row>
    <row r="228" spans="1:16" x14ac:dyDescent="0.2">
      <c r="A228" s="4" t="s">
        <v>66</v>
      </c>
      <c r="B228" s="4" t="s">
        <v>67</v>
      </c>
      <c r="C228" s="4">
        <v>3</v>
      </c>
      <c r="D228" s="4" t="s">
        <v>68</v>
      </c>
      <c r="E228" s="4" t="s">
        <v>69</v>
      </c>
      <c r="F228" s="4">
        <v>36</v>
      </c>
      <c r="G228" s="4" t="s">
        <v>113</v>
      </c>
      <c r="H228" s="4">
        <v>38076</v>
      </c>
      <c r="I228" s="4" t="s">
        <v>6</v>
      </c>
      <c r="J228" s="3" t="s">
        <v>147</v>
      </c>
      <c r="K228" s="5" t="s">
        <v>978</v>
      </c>
      <c r="L228" s="3">
        <v>87.2</v>
      </c>
      <c r="M228" t="str">
        <f t="shared" si="16"/>
        <v/>
      </c>
      <c r="N228" t="str">
        <f t="shared" si="17"/>
        <v>update catalogos.geo set codigo='05001900' where id_geo=38076;</v>
      </c>
      <c r="O228" t="str">
        <f t="shared" si="18"/>
        <v>update catalogos.geo set codigo='05001900' where id_geo=38076;</v>
      </c>
      <c r="P228" t="str">
        <f t="shared" si="19"/>
        <v>$geo[38076]=36;</v>
      </c>
    </row>
    <row r="229" spans="1:16" x14ac:dyDescent="0.2">
      <c r="A229" s="4" t="s">
        <v>66</v>
      </c>
      <c r="B229" s="4" t="s">
        <v>67</v>
      </c>
      <c r="C229" s="4">
        <v>3</v>
      </c>
      <c r="D229" s="4" t="s">
        <v>68</v>
      </c>
      <c r="E229" s="4" t="s">
        <v>69</v>
      </c>
      <c r="F229" s="4">
        <v>36</v>
      </c>
      <c r="G229" s="4" t="s">
        <v>114</v>
      </c>
      <c r="H229" s="4">
        <v>37795</v>
      </c>
      <c r="I229" s="4" t="s">
        <v>6</v>
      </c>
      <c r="J229" s="3" t="s">
        <v>1016</v>
      </c>
      <c r="K229" s="5" t="s">
        <v>978</v>
      </c>
      <c r="L229" s="3">
        <v>88.33</v>
      </c>
      <c r="M229" t="str">
        <f t="shared" si="16"/>
        <v/>
      </c>
      <c r="N229" t="str">
        <f t="shared" si="17"/>
        <v>update catalogos.geo set codigo='05001900' where id_geo=37795;</v>
      </c>
      <c r="O229" t="str">
        <f t="shared" si="18"/>
        <v>update catalogos.geo set codigo='05001900' where id_geo=37795;</v>
      </c>
      <c r="P229" t="str">
        <f t="shared" si="19"/>
        <v>$geo[37795]=36;</v>
      </c>
    </row>
    <row r="230" spans="1:16" x14ac:dyDescent="0.2">
      <c r="A230" s="4" t="s">
        <v>66</v>
      </c>
      <c r="B230" s="4" t="s">
        <v>67</v>
      </c>
      <c r="C230" s="4">
        <v>3</v>
      </c>
      <c r="D230" s="4" t="s">
        <v>77</v>
      </c>
      <c r="E230" s="4" t="s">
        <v>78</v>
      </c>
      <c r="F230" s="4">
        <v>77</v>
      </c>
      <c r="G230" s="4" t="s">
        <v>117</v>
      </c>
      <c r="H230" s="4">
        <v>37672</v>
      </c>
      <c r="I230" s="4" t="s">
        <v>6</v>
      </c>
      <c r="J230" s="3" t="s">
        <v>903</v>
      </c>
      <c r="K230" s="5" t="s">
        <v>904</v>
      </c>
      <c r="L230" s="3">
        <v>75.89</v>
      </c>
      <c r="M230" t="str">
        <f t="shared" si="16"/>
        <v>$geo[37672]=77;</v>
      </c>
      <c r="N230" t="str">
        <f t="shared" si="17"/>
        <v/>
      </c>
      <c r="O230" t="str">
        <f t="shared" si="18"/>
        <v>update catalogos.geo set codigo='NO' where id_geo=37672;</v>
      </c>
      <c r="P230" t="str">
        <f t="shared" si="19"/>
        <v>$geo[37672]=77;</v>
      </c>
    </row>
    <row r="231" spans="1:16" x14ac:dyDescent="0.2">
      <c r="A231" s="4" t="s">
        <v>66</v>
      </c>
      <c r="B231" s="4" t="s">
        <v>67</v>
      </c>
      <c r="C231" s="4">
        <v>3</v>
      </c>
      <c r="D231" s="4" t="s">
        <v>108</v>
      </c>
      <c r="E231" s="4" t="s">
        <v>109</v>
      </c>
      <c r="F231" s="4">
        <v>71</v>
      </c>
      <c r="G231" s="4" t="s">
        <v>118</v>
      </c>
      <c r="H231" s="4">
        <v>39090</v>
      </c>
      <c r="I231" s="4" t="s">
        <v>6</v>
      </c>
      <c r="J231" s="3" t="s">
        <v>903</v>
      </c>
      <c r="K231" s="5" t="s">
        <v>904</v>
      </c>
      <c r="L231" s="3">
        <v>86.67</v>
      </c>
      <c r="M231" t="str">
        <f t="shared" si="16"/>
        <v>$geo[39090]=71;</v>
      </c>
      <c r="N231" t="str">
        <f t="shared" si="17"/>
        <v/>
      </c>
      <c r="O231" t="str">
        <f t="shared" si="18"/>
        <v>update catalogos.geo set codigo='NO' where id_geo=39090;</v>
      </c>
      <c r="P231" t="str">
        <f t="shared" si="19"/>
        <v>$geo[39090]=71;</v>
      </c>
    </row>
    <row r="232" spans="1:16" x14ac:dyDescent="0.2">
      <c r="A232" s="4" t="s">
        <v>66</v>
      </c>
      <c r="B232" s="4" t="s">
        <v>67</v>
      </c>
      <c r="C232" s="4">
        <v>3</v>
      </c>
      <c r="D232" s="4" t="s">
        <v>68</v>
      </c>
      <c r="E232" s="4" t="s">
        <v>69</v>
      </c>
      <c r="F232" s="4">
        <v>36</v>
      </c>
      <c r="G232" s="4" t="s">
        <v>120</v>
      </c>
      <c r="H232" s="4">
        <v>39025</v>
      </c>
      <c r="I232" s="4" t="s">
        <v>6</v>
      </c>
      <c r="J232" s="3" t="s">
        <v>903</v>
      </c>
      <c r="K232" s="5" t="s">
        <v>904</v>
      </c>
      <c r="L232" s="3">
        <v>88.33</v>
      </c>
      <c r="M232" t="str">
        <f t="shared" si="16"/>
        <v>$geo[39025]=36;</v>
      </c>
      <c r="N232" t="str">
        <f t="shared" si="17"/>
        <v/>
      </c>
      <c r="O232" t="str">
        <f t="shared" si="18"/>
        <v>update catalogos.geo set codigo='NO' where id_geo=39025;</v>
      </c>
      <c r="P232" t="str">
        <f t="shared" si="19"/>
        <v>$geo[39025]=36;</v>
      </c>
    </row>
    <row r="233" spans="1:16" x14ac:dyDescent="0.2">
      <c r="A233" s="4" t="s">
        <v>66</v>
      </c>
      <c r="B233" s="4" t="s">
        <v>67</v>
      </c>
      <c r="C233" s="4">
        <v>3</v>
      </c>
      <c r="D233" s="4" t="s">
        <v>77</v>
      </c>
      <c r="E233" s="4" t="s">
        <v>78</v>
      </c>
      <c r="F233" s="4">
        <v>77</v>
      </c>
      <c r="G233" s="4" t="s">
        <v>121</v>
      </c>
      <c r="H233" s="4">
        <v>37712</v>
      </c>
      <c r="I233" s="4" t="s">
        <v>6</v>
      </c>
      <c r="J233" s="3" t="s">
        <v>903</v>
      </c>
      <c r="K233" s="5" t="s">
        <v>904</v>
      </c>
      <c r="L233" s="3">
        <v>85.6</v>
      </c>
      <c r="M233" t="str">
        <f t="shared" si="16"/>
        <v>$geo[37712]=77;</v>
      </c>
      <c r="N233" t="str">
        <f t="shared" si="17"/>
        <v/>
      </c>
      <c r="O233" t="str">
        <f t="shared" si="18"/>
        <v>update catalogos.geo set codigo='NO' where id_geo=37712;</v>
      </c>
      <c r="P233" t="str">
        <f t="shared" si="19"/>
        <v>$geo[37712]=77;</v>
      </c>
    </row>
    <row r="234" spans="1:16" x14ac:dyDescent="0.2">
      <c r="A234" s="4" t="s">
        <v>66</v>
      </c>
      <c r="B234" s="4" t="s">
        <v>67</v>
      </c>
      <c r="C234" s="4">
        <v>3</v>
      </c>
      <c r="D234" s="4" t="s">
        <v>71</v>
      </c>
      <c r="E234" s="4" t="s">
        <v>72</v>
      </c>
      <c r="F234" s="4">
        <v>48</v>
      </c>
      <c r="G234" s="4" t="s">
        <v>122</v>
      </c>
      <c r="H234" s="4">
        <v>37648</v>
      </c>
      <c r="I234" s="4" t="s">
        <v>6</v>
      </c>
      <c r="J234" s="3" t="s">
        <v>903</v>
      </c>
      <c r="K234" s="5" t="s">
        <v>904</v>
      </c>
      <c r="L234" s="3">
        <v>87.69</v>
      </c>
      <c r="M234" t="str">
        <f t="shared" si="16"/>
        <v>$geo[37648]=48;</v>
      </c>
      <c r="N234" t="str">
        <f t="shared" si="17"/>
        <v/>
      </c>
      <c r="O234" t="str">
        <f t="shared" si="18"/>
        <v>update catalogos.geo set codigo='NO' where id_geo=37648;</v>
      </c>
      <c r="P234" t="str">
        <f t="shared" si="19"/>
        <v>$geo[37648]=48;</v>
      </c>
    </row>
    <row r="235" spans="1:16" x14ac:dyDescent="0.2">
      <c r="A235" s="4" t="s">
        <v>66</v>
      </c>
      <c r="B235" s="4" t="s">
        <v>67</v>
      </c>
      <c r="C235" s="4">
        <v>3</v>
      </c>
      <c r="D235" s="4" t="s">
        <v>123</v>
      </c>
      <c r="E235" s="4" t="s">
        <v>124</v>
      </c>
      <c r="F235" s="4">
        <v>60</v>
      </c>
      <c r="G235" s="4" t="s">
        <v>125</v>
      </c>
      <c r="H235" s="4">
        <v>39167</v>
      </c>
      <c r="I235" s="4" t="s">
        <v>6</v>
      </c>
      <c r="J235" s="3" t="s">
        <v>903</v>
      </c>
      <c r="K235" s="5" t="s">
        <v>904</v>
      </c>
      <c r="L235" s="3">
        <v>84.62</v>
      </c>
      <c r="M235" t="str">
        <f t="shared" si="16"/>
        <v>$geo[39167]=60;</v>
      </c>
      <c r="N235" t="str">
        <f t="shared" si="17"/>
        <v/>
      </c>
      <c r="O235" t="str">
        <f t="shared" si="18"/>
        <v>update catalogos.geo set codigo='NO' where id_geo=39167;</v>
      </c>
      <c r="P235" t="str">
        <f t="shared" si="19"/>
        <v>$geo[39167]=60;</v>
      </c>
    </row>
    <row r="236" spans="1:16" x14ac:dyDescent="0.2">
      <c r="A236" s="4" t="s">
        <v>66</v>
      </c>
      <c r="B236" s="4" t="s">
        <v>67</v>
      </c>
      <c r="C236" s="4">
        <v>3</v>
      </c>
      <c r="D236" s="4" t="s">
        <v>126</v>
      </c>
      <c r="E236" s="4" t="s">
        <v>127</v>
      </c>
      <c r="F236" s="4">
        <v>73</v>
      </c>
      <c r="G236" s="4" t="s">
        <v>128</v>
      </c>
      <c r="H236" s="4">
        <v>39102</v>
      </c>
      <c r="I236" s="4" t="s">
        <v>6</v>
      </c>
      <c r="J236" s="3" t="s">
        <v>903</v>
      </c>
      <c r="K236" s="5" t="s">
        <v>904</v>
      </c>
      <c r="L236" s="3">
        <v>86.67</v>
      </c>
      <c r="M236" t="str">
        <f t="shared" si="16"/>
        <v>$geo[39102]=73;</v>
      </c>
      <c r="N236" t="str">
        <f t="shared" si="17"/>
        <v/>
      </c>
      <c r="O236" t="str">
        <f t="shared" si="18"/>
        <v>update catalogos.geo set codigo='NO' where id_geo=39102;</v>
      </c>
      <c r="P236" t="str">
        <f t="shared" si="19"/>
        <v>$geo[39102]=73;</v>
      </c>
    </row>
    <row r="237" spans="1:16" x14ac:dyDescent="0.2">
      <c r="A237" s="4" t="s">
        <v>66</v>
      </c>
      <c r="B237" s="4" t="s">
        <v>67</v>
      </c>
      <c r="C237" s="4">
        <v>3</v>
      </c>
      <c r="D237" s="4" t="s">
        <v>123</v>
      </c>
      <c r="E237" s="4" t="s">
        <v>124</v>
      </c>
      <c r="F237" s="4">
        <v>60</v>
      </c>
      <c r="G237" s="4" t="s">
        <v>129</v>
      </c>
      <c r="H237" s="4">
        <v>39148</v>
      </c>
      <c r="I237" s="4" t="s">
        <v>6</v>
      </c>
      <c r="J237" s="3" t="s">
        <v>903</v>
      </c>
      <c r="K237" s="5" t="s">
        <v>904</v>
      </c>
      <c r="L237" s="3">
        <v>87.17</v>
      </c>
      <c r="M237" t="str">
        <f t="shared" si="16"/>
        <v>$geo[39148]=60;</v>
      </c>
      <c r="N237" t="str">
        <f t="shared" si="17"/>
        <v/>
      </c>
      <c r="O237" t="str">
        <f t="shared" si="18"/>
        <v>update catalogos.geo set codigo='NO' where id_geo=39148;</v>
      </c>
      <c r="P237" t="str">
        <f t="shared" si="19"/>
        <v>$geo[39148]=60;</v>
      </c>
    </row>
    <row r="238" spans="1:16" x14ac:dyDescent="0.2">
      <c r="A238" s="4" t="s">
        <v>66</v>
      </c>
      <c r="B238" s="4" t="s">
        <v>67</v>
      </c>
      <c r="C238" s="4">
        <v>3</v>
      </c>
      <c r="D238" s="4" t="s">
        <v>130</v>
      </c>
      <c r="E238" s="4" t="s">
        <v>131</v>
      </c>
      <c r="F238" s="4">
        <v>129</v>
      </c>
      <c r="G238" s="4" t="s">
        <v>132</v>
      </c>
      <c r="H238" s="4">
        <v>39018</v>
      </c>
      <c r="I238" s="4" t="s">
        <v>6</v>
      </c>
      <c r="J238" s="3" t="s">
        <v>903</v>
      </c>
      <c r="K238" s="5" t="s">
        <v>904</v>
      </c>
      <c r="L238" s="3">
        <v>87.06</v>
      </c>
      <c r="M238" t="str">
        <f t="shared" si="16"/>
        <v>$geo[39018]=129;</v>
      </c>
      <c r="N238" t="str">
        <f t="shared" si="17"/>
        <v/>
      </c>
      <c r="O238" t="str">
        <f t="shared" si="18"/>
        <v>update catalogos.geo set codigo='NO' where id_geo=39018;</v>
      </c>
      <c r="P238" t="str">
        <f t="shared" si="19"/>
        <v>$geo[39018]=129;</v>
      </c>
    </row>
    <row r="239" spans="1:16" x14ac:dyDescent="0.2">
      <c r="A239" s="4" t="s">
        <v>66</v>
      </c>
      <c r="B239" s="4" t="s">
        <v>67</v>
      </c>
      <c r="C239" s="4">
        <v>3</v>
      </c>
      <c r="D239" s="4" t="s">
        <v>92</v>
      </c>
      <c r="E239" s="4" t="s">
        <v>93</v>
      </c>
      <c r="F239" s="4">
        <v>150</v>
      </c>
      <c r="G239" s="4" t="s">
        <v>141</v>
      </c>
      <c r="H239" s="4">
        <v>39017</v>
      </c>
      <c r="I239" s="4" t="s">
        <v>6</v>
      </c>
      <c r="J239" s="3" t="s">
        <v>903</v>
      </c>
      <c r="K239" s="5" t="s">
        <v>904</v>
      </c>
      <c r="L239" s="3">
        <v>89.47</v>
      </c>
      <c r="M239" t="str">
        <f t="shared" si="16"/>
        <v>$geo[39017]=150;</v>
      </c>
      <c r="N239" t="str">
        <f t="shared" si="17"/>
        <v/>
      </c>
      <c r="O239" t="str">
        <f t="shared" si="18"/>
        <v>update catalogos.geo set codigo='NO' where id_geo=39017;</v>
      </c>
      <c r="P239" t="str">
        <f t="shared" si="19"/>
        <v>$geo[39017]=150;</v>
      </c>
    </row>
    <row r="240" spans="1:16" x14ac:dyDescent="0.2">
      <c r="A240" s="4" t="s">
        <v>66</v>
      </c>
      <c r="B240" s="4" t="s">
        <v>67</v>
      </c>
      <c r="C240" s="4">
        <v>3</v>
      </c>
      <c r="D240" s="4" t="s">
        <v>71</v>
      </c>
      <c r="E240" s="4" t="s">
        <v>72</v>
      </c>
      <c r="F240" s="4">
        <v>48</v>
      </c>
      <c r="G240" s="4" t="s">
        <v>145</v>
      </c>
      <c r="H240" s="4">
        <v>39093</v>
      </c>
      <c r="I240" s="4" t="s">
        <v>6</v>
      </c>
      <c r="J240" s="3" t="s">
        <v>903</v>
      </c>
      <c r="K240" s="5" t="s">
        <v>904</v>
      </c>
      <c r="L240" s="3">
        <v>88.57</v>
      </c>
      <c r="M240" t="str">
        <f t="shared" si="16"/>
        <v>$geo[39093]=48;</v>
      </c>
      <c r="N240" t="str">
        <f t="shared" si="17"/>
        <v/>
      </c>
      <c r="O240" t="str">
        <f t="shared" si="18"/>
        <v>update catalogos.geo set codigo='NO' where id_geo=39093;</v>
      </c>
      <c r="P240" t="str">
        <f t="shared" si="19"/>
        <v>$geo[39093]=48;</v>
      </c>
    </row>
    <row r="241" spans="1:16" x14ac:dyDescent="0.2">
      <c r="A241" s="4" t="s">
        <v>66</v>
      </c>
      <c r="B241" s="4" t="s">
        <v>67</v>
      </c>
      <c r="C241" s="4">
        <v>3</v>
      </c>
      <c r="D241" s="4" t="s">
        <v>149</v>
      </c>
      <c r="E241" s="4" t="s">
        <v>150</v>
      </c>
      <c r="F241" s="4">
        <v>117</v>
      </c>
      <c r="G241" s="4" t="s">
        <v>151</v>
      </c>
      <c r="H241" s="4">
        <v>37839</v>
      </c>
      <c r="I241" s="4" t="s">
        <v>6</v>
      </c>
      <c r="J241" s="3" t="s">
        <v>903</v>
      </c>
      <c r="K241" s="5" t="s">
        <v>904</v>
      </c>
      <c r="L241" s="3">
        <v>84.44</v>
      </c>
      <c r="M241" t="str">
        <f t="shared" si="16"/>
        <v>$geo[37839]=117;</v>
      </c>
      <c r="N241" t="str">
        <f t="shared" si="17"/>
        <v/>
      </c>
      <c r="O241" t="str">
        <f t="shared" si="18"/>
        <v>update catalogos.geo set codigo='NO' where id_geo=37839;</v>
      </c>
      <c r="P241" t="str">
        <f t="shared" si="19"/>
        <v>$geo[37839]=117;</v>
      </c>
    </row>
    <row r="242" spans="1:16" x14ac:dyDescent="0.2">
      <c r="A242" s="4" t="s">
        <v>66</v>
      </c>
      <c r="B242" s="4" t="s">
        <v>67</v>
      </c>
      <c r="C242" s="4">
        <v>3</v>
      </c>
      <c r="D242" s="4" t="s">
        <v>123</v>
      </c>
      <c r="E242" s="4" t="s">
        <v>124</v>
      </c>
      <c r="F242" s="4">
        <v>60</v>
      </c>
      <c r="G242" s="4" t="s">
        <v>154</v>
      </c>
      <c r="H242" s="4">
        <v>39166</v>
      </c>
      <c r="I242" s="4" t="s">
        <v>6</v>
      </c>
      <c r="J242" s="3" t="s">
        <v>1017</v>
      </c>
      <c r="K242" s="5" t="s">
        <v>1018</v>
      </c>
      <c r="L242" s="3">
        <v>89.09</v>
      </c>
      <c r="M242" t="str">
        <f t="shared" si="16"/>
        <v/>
      </c>
      <c r="N242" t="str">
        <f t="shared" si="17"/>
        <v>update catalogos.geo set codigo='05120900' where id_geo=39166;</v>
      </c>
      <c r="O242" t="str">
        <f t="shared" si="18"/>
        <v>update catalogos.geo set codigo='05120900' where id_geo=39166;</v>
      </c>
      <c r="P242" t="str">
        <f t="shared" si="19"/>
        <v>$geo[39166]=60;</v>
      </c>
    </row>
    <row r="243" spans="1:16" x14ac:dyDescent="0.2">
      <c r="A243" s="4" t="s">
        <v>66</v>
      </c>
      <c r="B243" s="4" t="s">
        <v>67</v>
      </c>
      <c r="C243" s="4">
        <v>3</v>
      </c>
      <c r="D243" s="4" t="s">
        <v>100</v>
      </c>
      <c r="E243" s="4" t="s">
        <v>101</v>
      </c>
      <c r="F243" s="4">
        <v>140</v>
      </c>
      <c r="G243" s="4" t="s">
        <v>154</v>
      </c>
      <c r="H243" s="4">
        <v>37739</v>
      </c>
      <c r="I243" s="4" t="s">
        <v>6</v>
      </c>
      <c r="J243" s="3" t="s">
        <v>1019</v>
      </c>
      <c r="K243" s="5" t="s">
        <v>1020</v>
      </c>
      <c r="L243" s="3">
        <v>89.09</v>
      </c>
      <c r="M243" t="str">
        <f t="shared" si="16"/>
        <v/>
      </c>
      <c r="N243" t="str">
        <f t="shared" si="17"/>
        <v>update catalogos.geo set codigo='05736900' where id_geo=37739;</v>
      </c>
      <c r="O243" t="str">
        <f t="shared" si="18"/>
        <v>update catalogos.geo set codigo='05736900' where id_geo=37739;</v>
      </c>
      <c r="P243" t="str">
        <f t="shared" si="19"/>
        <v>$geo[37739]=140;</v>
      </c>
    </row>
    <row r="244" spans="1:16" x14ac:dyDescent="0.2">
      <c r="A244" s="4" t="s">
        <v>66</v>
      </c>
      <c r="B244" s="4" t="s">
        <v>67</v>
      </c>
      <c r="C244" s="4">
        <v>3</v>
      </c>
      <c r="D244" s="4" t="s">
        <v>68</v>
      </c>
      <c r="E244" s="4" t="s">
        <v>69</v>
      </c>
      <c r="F244" s="4">
        <v>36</v>
      </c>
      <c r="G244" s="4" t="s">
        <v>155</v>
      </c>
      <c r="H244" s="4">
        <v>39081</v>
      </c>
      <c r="I244" s="4" t="s">
        <v>6</v>
      </c>
      <c r="J244" s="3" t="s">
        <v>1021</v>
      </c>
      <c r="K244" s="5" t="s">
        <v>978</v>
      </c>
      <c r="L244" s="3">
        <v>84.86</v>
      </c>
      <c r="M244" t="str">
        <f t="shared" si="16"/>
        <v/>
      </c>
      <c r="N244" t="str">
        <f t="shared" si="17"/>
        <v>update catalogos.geo set codigo='05001900' where id_geo=39081;</v>
      </c>
      <c r="O244" t="str">
        <f t="shared" si="18"/>
        <v>update catalogos.geo set codigo='05001900' where id_geo=39081;</v>
      </c>
      <c r="P244" t="str">
        <f t="shared" si="19"/>
        <v>$geo[39081]=36;</v>
      </c>
    </row>
    <row r="245" spans="1:16" x14ac:dyDescent="0.2">
      <c r="A245" s="4" t="s">
        <v>66</v>
      </c>
      <c r="B245" s="4" t="s">
        <v>67</v>
      </c>
      <c r="C245" s="4">
        <v>3</v>
      </c>
      <c r="D245" s="4" t="s">
        <v>142</v>
      </c>
      <c r="E245" s="4" t="s">
        <v>143</v>
      </c>
      <c r="F245" s="4">
        <v>148</v>
      </c>
      <c r="G245" s="4" t="s">
        <v>156</v>
      </c>
      <c r="H245" s="4">
        <v>37861</v>
      </c>
      <c r="I245" s="4" t="s">
        <v>6</v>
      </c>
      <c r="J245" s="3" t="s">
        <v>903</v>
      </c>
      <c r="K245" s="5" t="s">
        <v>904</v>
      </c>
      <c r="L245" s="3">
        <v>80.84</v>
      </c>
      <c r="M245" t="str">
        <f t="shared" si="16"/>
        <v>$geo[37861]=148;</v>
      </c>
      <c r="N245" t="str">
        <f t="shared" si="17"/>
        <v/>
      </c>
      <c r="O245" t="str">
        <f t="shared" si="18"/>
        <v>update catalogos.geo set codigo='NO' where id_geo=37861;</v>
      </c>
      <c r="P245" t="str">
        <f t="shared" si="19"/>
        <v>$geo[37861]=148;</v>
      </c>
    </row>
    <row r="246" spans="1:16" x14ac:dyDescent="0.2">
      <c r="A246" s="4" t="s">
        <v>66</v>
      </c>
      <c r="B246" s="4" t="s">
        <v>67</v>
      </c>
      <c r="C246" s="4">
        <v>3</v>
      </c>
      <c r="D246" s="4" t="s">
        <v>74</v>
      </c>
      <c r="E246" s="4" t="s">
        <v>75</v>
      </c>
      <c r="F246" s="4">
        <v>132</v>
      </c>
      <c r="G246" s="4" t="s">
        <v>162</v>
      </c>
      <c r="H246" s="4">
        <v>37735</v>
      </c>
      <c r="I246" s="4" t="s">
        <v>6</v>
      </c>
      <c r="J246" s="3" t="s">
        <v>903</v>
      </c>
      <c r="K246" s="5" t="s">
        <v>904</v>
      </c>
      <c r="L246" s="3">
        <v>83.41</v>
      </c>
      <c r="M246" t="str">
        <f t="shared" si="16"/>
        <v>$geo[37735]=132;</v>
      </c>
      <c r="N246" t="str">
        <f t="shared" si="17"/>
        <v/>
      </c>
      <c r="O246" t="str">
        <f t="shared" si="18"/>
        <v>update catalogos.geo set codigo='NO' where id_geo=37735;</v>
      </c>
      <c r="P246" t="str">
        <f t="shared" si="19"/>
        <v>$geo[37735]=132;</v>
      </c>
    </row>
    <row r="247" spans="1:16" x14ac:dyDescent="0.2">
      <c r="A247" s="4" t="s">
        <v>66</v>
      </c>
      <c r="B247" s="4" t="s">
        <v>67</v>
      </c>
      <c r="C247" s="4">
        <v>3</v>
      </c>
      <c r="D247" s="4" t="s">
        <v>92</v>
      </c>
      <c r="E247" s="4" t="s">
        <v>93</v>
      </c>
      <c r="F247" s="4">
        <v>150</v>
      </c>
      <c r="G247" s="4" t="s">
        <v>163</v>
      </c>
      <c r="H247" s="4">
        <v>37766</v>
      </c>
      <c r="I247" s="4" t="s">
        <v>6</v>
      </c>
      <c r="J247" s="3" t="s">
        <v>903</v>
      </c>
      <c r="K247" s="5" t="s">
        <v>904</v>
      </c>
      <c r="L247" s="3">
        <v>87.18</v>
      </c>
      <c r="M247" t="str">
        <f t="shared" si="16"/>
        <v>$geo[37766]=150;</v>
      </c>
      <c r="N247" t="str">
        <f t="shared" si="17"/>
        <v/>
      </c>
      <c r="O247" t="str">
        <f t="shared" si="18"/>
        <v>update catalogos.geo set codigo='NO' where id_geo=37766;</v>
      </c>
      <c r="P247" t="str">
        <f t="shared" si="19"/>
        <v>$geo[37766]=150;</v>
      </c>
    </row>
    <row r="248" spans="1:16" x14ac:dyDescent="0.2">
      <c r="A248" s="4" t="s">
        <v>66</v>
      </c>
      <c r="B248" s="4" t="s">
        <v>67</v>
      </c>
      <c r="C248" s="4">
        <v>3</v>
      </c>
      <c r="D248" s="4" t="s">
        <v>164</v>
      </c>
      <c r="E248" s="4" t="s">
        <v>165</v>
      </c>
      <c r="F248" s="4">
        <v>116</v>
      </c>
      <c r="G248" s="4" t="s">
        <v>166</v>
      </c>
      <c r="H248" s="4">
        <v>37729</v>
      </c>
      <c r="I248" s="4" t="s">
        <v>6</v>
      </c>
      <c r="J248" s="3" t="s">
        <v>903</v>
      </c>
      <c r="K248" s="5" t="s">
        <v>904</v>
      </c>
      <c r="L248" s="3">
        <v>84.44</v>
      </c>
      <c r="M248" t="str">
        <f t="shared" si="16"/>
        <v>$geo[37729]=116;</v>
      </c>
      <c r="N248" t="str">
        <f t="shared" si="17"/>
        <v/>
      </c>
      <c r="O248" t="str">
        <f t="shared" si="18"/>
        <v>update catalogos.geo set codigo='NO' where id_geo=37729;</v>
      </c>
      <c r="P248" t="str">
        <f t="shared" si="19"/>
        <v>$geo[37729]=116;</v>
      </c>
    </row>
    <row r="249" spans="1:16" x14ac:dyDescent="0.2">
      <c r="A249" s="4" t="s">
        <v>66</v>
      </c>
      <c r="B249" s="4" t="s">
        <v>67</v>
      </c>
      <c r="C249" s="4">
        <v>3</v>
      </c>
      <c r="D249" s="4" t="s">
        <v>64</v>
      </c>
      <c r="E249" s="4" t="s">
        <v>167</v>
      </c>
      <c r="F249" s="4">
        <v>133</v>
      </c>
      <c r="G249" s="4" t="s">
        <v>168</v>
      </c>
      <c r="H249" s="4">
        <v>39009</v>
      </c>
      <c r="I249" s="4" t="s">
        <v>6</v>
      </c>
      <c r="J249" s="3" t="s">
        <v>903</v>
      </c>
      <c r="K249" s="5" t="s">
        <v>904</v>
      </c>
      <c r="L249" s="3">
        <v>85.71</v>
      </c>
      <c r="M249" t="str">
        <f t="shared" si="16"/>
        <v>$geo[39009]=133;</v>
      </c>
      <c r="N249" t="str">
        <f t="shared" si="17"/>
        <v/>
      </c>
      <c r="O249" t="str">
        <f t="shared" si="18"/>
        <v>update catalogos.geo set codigo='NO' where id_geo=39009;</v>
      </c>
      <c r="P249" t="str">
        <f t="shared" si="19"/>
        <v>$geo[39009]=133;</v>
      </c>
    </row>
    <row r="250" spans="1:16" x14ac:dyDescent="0.2">
      <c r="A250" s="4" t="s">
        <v>169</v>
      </c>
      <c r="B250" s="4" t="s">
        <v>170</v>
      </c>
      <c r="C250" s="4">
        <v>27</v>
      </c>
      <c r="D250" s="4" t="s">
        <v>169</v>
      </c>
      <c r="E250" s="4" t="s">
        <v>171</v>
      </c>
      <c r="F250" s="4">
        <v>1083</v>
      </c>
      <c r="G250" s="4" t="s">
        <v>172</v>
      </c>
      <c r="H250" s="4">
        <v>37631</v>
      </c>
      <c r="I250" s="4" t="s">
        <v>6</v>
      </c>
      <c r="J250" s="3" t="s">
        <v>905</v>
      </c>
      <c r="K250" s="5" t="s">
        <v>1022</v>
      </c>
      <c r="L250" s="3">
        <v>88</v>
      </c>
      <c r="M250" t="str">
        <f t="shared" si="16"/>
        <v/>
      </c>
      <c r="N250" t="str">
        <f t="shared" si="17"/>
        <v>update catalogos.geo set codigo='81736900' where id_geo=37631;</v>
      </c>
      <c r="O250" t="str">
        <f t="shared" si="18"/>
        <v>update catalogos.geo set codigo='81736900' where id_geo=37631;</v>
      </c>
      <c r="P250" t="str">
        <f t="shared" si="19"/>
        <v>$geo[37631]=1083;</v>
      </c>
    </row>
    <row r="251" spans="1:16" x14ac:dyDescent="0.2">
      <c r="A251" s="4" t="s">
        <v>176</v>
      </c>
      <c r="B251" s="4" t="s">
        <v>177</v>
      </c>
      <c r="C251" s="4">
        <v>4</v>
      </c>
      <c r="D251" s="4" t="s">
        <v>178</v>
      </c>
      <c r="E251" s="4" t="s">
        <v>179</v>
      </c>
      <c r="F251" s="4">
        <v>168</v>
      </c>
      <c r="G251" s="4" t="s">
        <v>180</v>
      </c>
      <c r="H251" s="4">
        <v>37717</v>
      </c>
      <c r="I251" s="4" t="s">
        <v>6</v>
      </c>
      <c r="J251" s="3" t="s">
        <v>903</v>
      </c>
      <c r="K251" s="5" t="s">
        <v>904</v>
      </c>
      <c r="L251" s="3">
        <v>83.7</v>
      </c>
      <c r="M251" t="str">
        <f t="shared" si="16"/>
        <v>$geo[37717]=168;</v>
      </c>
      <c r="N251" t="str">
        <f t="shared" si="17"/>
        <v/>
      </c>
      <c r="O251" t="str">
        <f t="shared" si="18"/>
        <v>update catalogos.geo set codigo='NO' where id_geo=37717;</v>
      </c>
      <c r="P251" t="str">
        <f t="shared" si="19"/>
        <v>$geo[37717]=168;</v>
      </c>
    </row>
    <row r="252" spans="1:16" x14ac:dyDescent="0.2">
      <c r="A252" s="4" t="s">
        <v>181</v>
      </c>
      <c r="B252" s="4" t="s">
        <v>182</v>
      </c>
      <c r="C252" s="4">
        <v>5</v>
      </c>
      <c r="D252" s="4" t="s">
        <v>181</v>
      </c>
      <c r="E252" s="4" t="s">
        <v>183</v>
      </c>
      <c r="F252" s="4">
        <v>184</v>
      </c>
      <c r="G252" s="4" t="s">
        <v>185</v>
      </c>
      <c r="H252" s="4">
        <v>37943</v>
      </c>
      <c r="I252" s="4" t="s">
        <v>6</v>
      </c>
      <c r="J252" s="3" t="s">
        <v>1023</v>
      </c>
      <c r="K252" s="5" t="s">
        <v>983</v>
      </c>
      <c r="L252" s="3">
        <v>87.14</v>
      </c>
      <c r="M252" t="str">
        <f t="shared" si="16"/>
        <v/>
      </c>
      <c r="N252" t="str">
        <f t="shared" si="17"/>
        <v>update catalogos.geo set codigo='11001900' where id_geo=37943;</v>
      </c>
      <c r="O252" t="str">
        <f t="shared" si="18"/>
        <v>update catalogos.geo set codigo='11001900' where id_geo=37943;</v>
      </c>
      <c r="P252" t="str">
        <f t="shared" si="19"/>
        <v>$geo[37943]=184;</v>
      </c>
    </row>
    <row r="253" spans="1:16" x14ac:dyDescent="0.2">
      <c r="A253" s="4" t="s">
        <v>181</v>
      </c>
      <c r="B253" s="4" t="s">
        <v>182</v>
      </c>
      <c r="C253" s="4">
        <v>5</v>
      </c>
      <c r="D253" s="4" t="s">
        <v>181</v>
      </c>
      <c r="E253" s="4" t="s">
        <v>183</v>
      </c>
      <c r="F253" s="4">
        <v>184</v>
      </c>
      <c r="G253" s="4" t="s">
        <v>190</v>
      </c>
      <c r="H253" s="4">
        <v>37721</v>
      </c>
      <c r="I253" s="4" t="s">
        <v>6</v>
      </c>
      <c r="J253" s="3" t="s">
        <v>1024</v>
      </c>
      <c r="K253" s="5" t="s">
        <v>983</v>
      </c>
      <c r="L253" s="3">
        <v>89.09</v>
      </c>
      <c r="M253" t="str">
        <f t="shared" si="16"/>
        <v/>
      </c>
      <c r="N253" t="str">
        <f t="shared" si="17"/>
        <v>update catalogos.geo set codigo='11001900' where id_geo=37721;</v>
      </c>
      <c r="O253" t="str">
        <f t="shared" si="18"/>
        <v>update catalogos.geo set codigo='11001900' where id_geo=37721;</v>
      </c>
      <c r="P253" t="str">
        <f t="shared" si="19"/>
        <v>$geo[37721]=184;</v>
      </c>
    </row>
    <row r="254" spans="1:16" x14ac:dyDescent="0.2">
      <c r="A254" s="4" t="s">
        <v>181</v>
      </c>
      <c r="B254" s="4" t="s">
        <v>182</v>
      </c>
      <c r="C254" s="4">
        <v>5</v>
      </c>
      <c r="D254" s="4" t="s">
        <v>181</v>
      </c>
      <c r="E254" s="4" t="s">
        <v>183</v>
      </c>
      <c r="F254" s="4">
        <v>184</v>
      </c>
      <c r="G254" s="4" t="s">
        <v>191</v>
      </c>
      <c r="H254" s="4">
        <v>38057</v>
      </c>
      <c r="I254" s="4" t="s">
        <v>6</v>
      </c>
      <c r="J254" s="3" t="s">
        <v>903</v>
      </c>
      <c r="K254" s="5" t="s">
        <v>904</v>
      </c>
      <c r="L254" s="3">
        <v>79.39</v>
      </c>
      <c r="M254" t="str">
        <f t="shared" si="16"/>
        <v>$geo[38057]=184;</v>
      </c>
      <c r="N254" t="str">
        <f t="shared" si="17"/>
        <v/>
      </c>
      <c r="O254" t="str">
        <f t="shared" si="18"/>
        <v>update catalogos.geo set codigo='NO' where id_geo=38057;</v>
      </c>
      <c r="P254" t="str">
        <f t="shared" si="19"/>
        <v>$geo[38057]=184;</v>
      </c>
    </row>
    <row r="255" spans="1:16" x14ac:dyDescent="0.2">
      <c r="A255" s="2" t="s">
        <v>181</v>
      </c>
      <c r="B255" s="2" t="s">
        <v>182</v>
      </c>
      <c r="C255" s="2">
        <v>5</v>
      </c>
      <c r="D255" s="2" t="s">
        <v>181</v>
      </c>
      <c r="E255" s="2" t="s">
        <v>183</v>
      </c>
      <c r="F255" s="2">
        <v>184</v>
      </c>
      <c r="G255" s="2" t="s">
        <v>192</v>
      </c>
      <c r="H255" s="2">
        <v>37725</v>
      </c>
      <c r="I255" s="2" t="s">
        <v>6</v>
      </c>
      <c r="J255" s="3" t="s">
        <v>903</v>
      </c>
      <c r="K255" s="5" t="s">
        <v>904</v>
      </c>
      <c r="L255" s="3">
        <v>87.83</v>
      </c>
      <c r="M255" t="str">
        <f t="shared" si="16"/>
        <v>$geo[37725]=184;</v>
      </c>
      <c r="N255" t="str">
        <f t="shared" si="17"/>
        <v/>
      </c>
      <c r="O255" t="str">
        <f t="shared" si="18"/>
        <v>update catalogos.geo set codigo='NO' where id_geo=37725;</v>
      </c>
      <c r="P255" t="str">
        <f t="shared" si="19"/>
        <v>$geo[37725]=184;</v>
      </c>
    </row>
    <row r="256" spans="1:16" x14ac:dyDescent="0.2">
      <c r="A256" s="4" t="s">
        <v>181</v>
      </c>
      <c r="B256" s="4" t="s">
        <v>182</v>
      </c>
      <c r="C256" s="4">
        <v>5</v>
      </c>
      <c r="D256" s="4" t="s">
        <v>181</v>
      </c>
      <c r="E256" s="4" t="s">
        <v>183</v>
      </c>
      <c r="F256" s="4">
        <v>184</v>
      </c>
      <c r="G256" s="4" t="s">
        <v>198</v>
      </c>
      <c r="H256" s="4">
        <v>38036</v>
      </c>
      <c r="I256" s="4" t="s">
        <v>6</v>
      </c>
      <c r="J256" s="3" t="s">
        <v>903</v>
      </c>
      <c r="K256" s="5" t="s">
        <v>904</v>
      </c>
      <c r="L256" s="3">
        <v>84.45</v>
      </c>
      <c r="M256" t="str">
        <f t="shared" si="16"/>
        <v>$geo[38036]=184;</v>
      </c>
      <c r="N256" t="str">
        <f t="shared" si="17"/>
        <v/>
      </c>
      <c r="O256" t="str">
        <f t="shared" si="18"/>
        <v>update catalogos.geo set codigo='NO' where id_geo=38036;</v>
      </c>
      <c r="P256" t="str">
        <f t="shared" si="19"/>
        <v>$geo[38036]=184;</v>
      </c>
    </row>
    <row r="257" spans="1:16" x14ac:dyDescent="0.2">
      <c r="A257" s="4" t="s">
        <v>202</v>
      </c>
      <c r="B257" s="4" t="s">
        <v>203</v>
      </c>
      <c r="C257" s="4">
        <v>6</v>
      </c>
      <c r="D257" s="4" t="s">
        <v>207</v>
      </c>
      <c r="E257" s="4" t="s">
        <v>208</v>
      </c>
      <c r="F257" s="4">
        <v>197</v>
      </c>
      <c r="G257" s="4" t="s">
        <v>209</v>
      </c>
      <c r="H257" s="4">
        <v>37939</v>
      </c>
      <c r="I257" s="4" t="s">
        <v>6</v>
      </c>
      <c r="J257" s="3" t="s">
        <v>903</v>
      </c>
      <c r="K257" s="5" t="s">
        <v>904</v>
      </c>
      <c r="L257" s="3">
        <v>83.41</v>
      </c>
      <c r="M257" t="str">
        <f t="shared" si="16"/>
        <v>$geo[37939]=197;</v>
      </c>
      <c r="N257" t="str">
        <f t="shared" si="17"/>
        <v/>
      </c>
      <c r="O257" t="str">
        <f t="shared" si="18"/>
        <v>update catalogos.geo set codigo='NO' where id_geo=37939;</v>
      </c>
      <c r="P257" t="str">
        <f t="shared" si="19"/>
        <v>$geo[37939]=197;</v>
      </c>
    </row>
    <row r="258" spans="1:16" x14ac:dyDescent="0.2">
      <c r="A258" s="4" t="s">
        <v>202</v>
      </c>
      <c r="B258" s="4" t="s">
        <v>203</v>
      </c>
      <c r="C258" s="4">
        <v>6</v>
      </c>
      <c r="D258" s="4" t="s">
        <v>210</v>
      </c>
      <c r="E258" s="4" t="s">
        <v>211</v>
      </c>
      <c r="F258" s="4">
        <v>189</v>
      </c>
      <c r="G258" s="4" t="s">
        <v>212</v>
      </c>
      <c r="H258" s="4">
        <v>37619</v>
      </c>
      <c r="I258" s="4" t="s">
        <v>6</v>
      </c>
      <c r="J258" s="3" t="s">
        <v>1025</v>
      </c>
      <c r="K258" s="5" t="s">
        <v>1026</v>
      </c>
      <c r="L258" s="3">
        <v>86.65</v>
      </c>
      <c r="M258" t="str">
        <f t="shared" si="16"/>
        <v/>
      </c>
      <c r="N258" t="str">
        <f t="shared" si="17"/>
        <v>update catalogos.geo set codigo='13052011' where id_geo=37619;</v>
      </c>
      <c r="O258" t="str">
        <f t="shared" si="18"/>
        <v>update catalogos.geo set codigo='13052011' where id_geo=37619;</v>
      </c>
      <c r="P258" t="str">
        <f t="shared" si="19"/>
        <v>$geo[37619]=189;</v>
      </c>
    </row>
    <row r="259" spans="1:16" x14ac:dyDescent="0.2">
      <c r="A259" s="4" t="s">
        <v>202</v>
      </c>
      <c r="B259" s="4" t="s">
        <v>203</v>
      </c>
      <c r="C259" s="4">
        <v>6</v>
      </c>
      <c r="D259" s="4" t="s">
        <v>210</v>
      </c>
      <c r="E259" s="4" t="s">
        <v>211</v>
      </c>
      <c r="F259" s="4">
        <v>189</v>
      </c>
      <c r="G259" s="4" t="s">
        <v>213</v>
      </c>
      <c r="H259" s="4">
        <v>37611</v>
      </c>
      <c r="I259" s="4" t="s">
        <v>6</v>
      </c>
      <c r="J259" s="3" t="s">
        <v>1027</v>
      </c>
      <c r="K259" s="5" t="s">
        <v>1028</v>
      </c>
      <c r="L259" s="3">
        <v>84.23</v>
      </c>
      <c r="M259" t="str">
        <f t="shared" si="16"/>
        <v/>
      </c>
      <c r="N259" t="str">
        <f t="shared" si="17"/>
        <v>update catalogos.geo set codigo='13052022' where id_geo=37611;</v>
      </c>
      <c r="O259" t="str">
        <f t="shared" si="18"/>
        <v>update catalogos.geo set codigo='13052022' where id_geo=37611;</v>
      </c>
      <c r="P259" t="str">
        <f t="shared" si="19"/>
        <v>$geo[37611]=189;</v>
      </c>
    </row>
    <row r="260" spans="1:16" x14ac:dyDescent="0.2">
      <c r="A260" s="4" t="s">
        <v>202</v>
      </c>
      <c r="B260" s="4" t="s">
        <v>203</v>
      </c>
      <c r="C260" s="4">
        <v>6</v>
      </c>
      <c r="D260" s="4" t="s">
        <v>214</v>
      </c>
      <c r="E260" s="4" t="s">
        <v>215</v>
      </c>
      <c r="F260" s="4">
        <v>211</v>
      </c>
      <c r="G260" s="4" t="s">
        <v>216</v>
      </c>
      <c r="H260" s="4">
        <v>37789</v>
      </c>
      <c r="I260" s="4" t="s">
        <v>6</v>
      </c>
      <c r="J260" s="3" t="s">
        <v>903</v>
      </c>
      <c r="K260" s="5" t="s">
        <v>904</v>
      </c>
      <c r="L260" s="3">
        <v>85</v>
      </c>
      <c r="M260" t="str">
        <f t="shared" si="16"/>
        <v>$geo[37789]=211;</v>
      </c>
      <c r="N260" t="str">
        <f t="shared" si="17"/>
        <v/>
      </c>
      <c r="O260" t="str">
        <f t="shared" si="18"/>
        <v>update catalogos.geo set codigo='NO' where id_geo=37789;</v>
      </c>
      <c r="P260" t="str">
        <f t="shared" si="19"/>
        <v>$geo[37789]=211;</v>
      </c>
    </row>
    <row r="261" spans="1:16" x14ac:dyDescent="0.2">
      <c r="A261" s="4" t="s">
        <v>202</v>
      </c>
      <c r="B261" s="4" t="s">
        <v>203</v>
      </c>
      <c r="C261" s="4">
        <v>6</v>
      </c>
      <c r="D261" s="4" t="s">
        <v>218</v>
      </c>
      <c r="E261" s="4" t="s">
        <v>219</v>
      </c>
      <c r="F261" s="4">
        <v>208</v>
      </c>
      <c r="G261" s="4" t="s">
        <v>220</v>
      </c>
      <c r="H261" s="4">
        <v>39095</v>
      </c>
      <c r="I261" s="4" t="s">
        <v>6</v>
      </c>
      <c r="J261" s="3" t="s">
        <v>903</v>
      </c>
      <c r="K261" s="5" t="s">
        <v>904</v>
      </c>
      <c r="L261" s="3">
        <v>84.76</v>
      </c>
      <c r="M261" t="str">
        <f t="shared" si="16"/>
        <v>$geo[39095]=208;</v>
      </c>
      <c r="N261" t="str">
        <f t="shared" si="17"/>
        <v/>
      </c>
      <c r="O261" t="str">
        <f t="shared" si="18"/>
        <v>update catalogos.geo set codigo='NO' where id_geo=39095;</v>
      </c>
      <c r="P261" t="str">
        <f t="shared" si="19"/>
        <v>$geo[39095]=208;</v>
      </c>
    </row>
    <row r="262" spans="1:16" x14ac:dyDescent="0.2">
      <c r="A262" s="4" t="s">
        <v>202</v>
      </c>
      <c r="B262" s="4" t="s">
        <v>203</v>
      </c>
      <c r="C262" s="4">
        <v>6</v>
      </c>
      <c r="D262" s="4" t="s">
        <v>210</v>
      </c>
      <c r="E262" s="4" t="s">
        <v>211</v>
      </c>
      <c r="F262" s="4">
        <v>189</v>
      </c>
      <c r="G262" s="4" t="s">
        <v>221</v>
      </c>
      <c r="H262" s="4">
        <v>37613</v>
      </c>
      <c r="I262" s="4" t="s">
        <v>6</v>
      </c>
      <c r="J262" s="3" t="s">
        <v>903</v>
      </c>
      <c r="K262" s="5" t="s">
        <v>904</v>
      </c>
      <c r="L262" s="3">
        <v>77.930000000000007</v>
      </c>
      <c r="M262" t="str">
        <f t="shared" si="16"/>
        <v>$geo[37613]=189;</v>
      </c>
      <c r="N262" t="str">
        <f t="shared" si="17"/>
        <v/>
      </c>
      <c r="O262" t="str">
        <f t="shared" si="18"/>
        <v>update catalogos.geo set codigo='NO' where id_geo=37613;</v>
      </c>
      <c r="P262" t="str">
        <f t="shared" si="19"/>
        <v>$geo[37613]=189;</v>
      </c>
    </row>
    <row r="263" spans="1:16" x14ac:dyDescent="0.2">
      <c r="A263" s="4" t="s">
        <v>202</v>
      </c>
      <c r="B263" s="4" t="s">
        <v>203</v>
      </c>
      <c r="C263" s="4">
        <v>6</v>
      </c>
      <c r="D263" s="4" t="s">
        <v>222</v>
      </c>
      <c r="E263" s="4" t="s">
        <v>223</v>
      </c>
      <c r="F263" s="4">
        <v>186</v>
      </c>
      <c r="G263" s="4" t="s">
        <v>224</v>
      </c>
      <c r="H263" s="4">
        <v>37810</v>
      </c>
      <c r="I263" s="4" t="s">
        <v>6</v>
      </c>
      <c r="J263" s="3" t="s">
        <v>903</v>
      </c>
      <c r="K263" s="5" t="s">
        <v>904</v>
      </c>
      <c r="L263" s="3">
        <v>77.760000000000005</v>
      </c>
      <c r="M263" t="str">
        <f t="shared" si="16"/>
        <v>$geo[37810]=186;</v>
      </c>
      <c r="N263" t="str">
        <f t="shared" si="17"/>
        <v/>
      </c>
      <c r="O263" t="str">
        <f t="shared" si="18"/>
        <v>update catalogos.geo set codigo='NO' where id_geo=37810;</v>
      </c>
      <c r="P263" t="str">
        <f t="shared" si="19"/>
        <v>$geo[37810]=186;</v>
      </c>
    </row>
    <row r="264" spans="1:16" x14ac:dyDescent="0.2">
      <c r="A264" s="4" t="s">
        <v>202</v>
      </c>
      <c r="B264" s="4" t="s">
        <v>203</v>
      </c>
      <c r="C264" s="4">
        <v>6</v>
      </c>
      <c r="D264" s="4" t="s">
        <v>207</v>
      </c>
      <c r="E264" s="4" t="s">
        <v>208</v>
      </c>
      <c r="F264" s="4">
        <v>197</v>
      </c>
      <c r="G264" s="4" t="s">
        <v>225</v>
      </c>
      <c r="H264" s="4">
        <v>39053</v>
      </c>
      <c r="I264" s="4" t="s">
        <v>6</v>
      </c>
      <c r="J264" s="3" t="s">
        <v>903</v>
      </c>
      <c r="K264" s="5" t="s">
        <v>904</v>
      </c>
      <c r="L264" s="3">
        <v>87.12</v>
      </c>
      <c r="M264" t="str">
        <f t="shared" si="16"/>
        <v>$geo[39053]=197;</v>
      </c>
      <c r="N264" t="str">
        <f t="shared" si="17"/>
        <v/>
      </c>
      <c r="O264" t="str">
        <f t="shared" si="18"/>
        <v>update catalogos.geo set codigo='NO' where id_geo=39053;</v>
      </c>
      <c r="P264" t="str">
        <f t="shared" si="19"/>
        <v>$geo[39053]=197;</v>
      </c>
    </row>
    <row r="265" spans="1:16" x14ac:dyDescent="0.2">
      <c r="A265" s="4" t="s">
        <v>227</v>
      </c>
      <c r="B265" s="4" t="s">
        <v>228</v>
      </c>
      <c r="C265" s="4">
        <v>7</v>
      </c>
      <c r="D265" s="4" t="s">
        <v>229</v>
      </c>
      <c r="E265" s="4" t="s">
        <v>230</v>
      </c>
      <c r="F265" s="4">
        <v>273</v>
      </c>
      <c r="G265" s="4" t="s">
        <v>231</v>
      </c>
      <c r="H265" s="4">
        <v>37874</v>
      </c>
      <c r="I265" s="4" t="s">
        <v>6</v>
      </c>
      <c r="J265" s="3" t="s">
        <v>903</v>
      </c>
      <c r="K265" s="5" t="s">
        <v>904</v>
      </c>
      <c r="L265" s="3">
        <v>79.290000000000006</v>
      </c>
      <c r="M265" t="str">
        <f t="shared" si="16"/>
        <v>$geo[37874]=273;</v>
      </c>
      <c r="N265" t="str">
        <f t="shared" si="17"/>
        <v/>
      </c>
      <c r="O265" t="str">
        <f t="shared" si="18"/>
        <v>update catalogos.geo set codigo='NO' where id_geo=37874;</v>
      </c>
      <c r="P265" t="str">
        <f t="shared" si="19"/>
        <v>$geo[37874]=273;</v>
      </c>
    </row>
    <row r="266" spans="1:16" x14ac:dyDescent="0.2">
      <c r="A266" s="4" t="s">
        <v>227</v>
      </c>
      <c r="B266" s="4" t="s">
        <v>228</v>
      </c>
      <c r="C266" s="4">
        <v>7</v>
      </c>
      <c r="D266" s="4" t="s">
        <v>232</v>
      </c>
      <c r="E266" s="4" t="s">
        <v>233</v>
      </c>
      <c r="F266" s="4">
        <v>257</v>
      </c>
      <c r="G266" s="4" t="s">
        <v>234</v>
      </c>
      <c r="H266" s="4">
        <v>37867</v>
      </c>
      <c r="I266" s="4" t="s">
        <v>6</v>
      </c>
      <c r="J266" s="3" t="s">
        <v>903</v>
      </c>
      <c r="K266" s="5" t="s">
        <v>904</v>
      </c>
      <c r="L266" s="3">
        <v>85.26</v>
      </c>
      <c r="M266" t="str">
        <f t="shared" si="16"/>
        <v>$geo[37867]=257;</v>
      </c>
      <c r="N266" t="str">
        <f t="shared" si="17"/>
        <v/>
      </c>
      <c r="O266" t="str">
        <f t="shared" si="18"/>
        <v>update catalogos.geo set codigo='NO' where id_geo=37867;</v>
      </c>
      <c r="P266" t="str">
        <f t="shared" si="19"/>
        <v>$geo[37867]=257;</v>
      </c>
    </row>
    <row r="267" spans="1:16" x14ac:dyDescent="0.2">
      <c r="A267" s="4" t="s">
        <v>227</v>
      </c>
      <c r="B267" s="4" t="s">
        <v>228</v>
      </c>
      <c r="C267" s="4">
        <v>7</v>
      </c>
      <c r="D267" s="4" t="s">
        <v>235</v>
      </c>
      <c r="E267" s="4" t="s">
        <v>236</v>
      </c>
      <c r="F267" s="4">
        <v>304</v>
      </c>
      <c r="G267" s="4" t="s">
        <v>237</v>
      </c>
      <c r="H267" s="4">
        <v>37702</v>
      </c>
      <c r="I267" s="4" t="s">
        <v>6</v>
      </c>
      <c r="J267" s="3" t="s">
        <v>903</v>
      </c>
      <c r="K267" s="5" t="s">
        <v>904</v>
      </c>
      <c r="L267" s="3">
        <v>86.67</v>
      </c>
      <c r="M267" t="str">
        <f t="shared" si="16"/>
        <v>$geo[37702]=304;</v>
      </c>
      <c r="N267" t="str">
        <f t="shared" si="17"/>
        <v/>
      </c>
      <c r="O267" t="str">
        <f t="shared" si="18"/>
        <v>update catalogos.geo set codigo='NO' where id_geo=37702;</v>
      </c>
      <c r="P267" t="str">
        <f t="shared" si="19"/>
        <v>$geo[37702]=304;</v>
      </c>
    </row>
    <row r="268" spans="1:16" x14ac:dyDescent="0.2">
      <c r="A268" s="4" t="s">
        <v>227</v>
      </c>
      <c r="B268" s="4" t="s">
        <v>228</v>
      </c>
      <c r="C268" s="4">
        <v>7</v>
      </c>
      <c r="D268" s="4" t="s">
        <v>235</v>
      </c>
      <c r="E268" s="4" t="s">
        <v>236</v>
      </c>
      <c r="F268" s="4">
        <v>304</v>
      </c>
      <c r="G268" s="4" t="s">
        <v>238</v>
      </c>
      <c r="H268" s="4">
        <v>37727</v>
      </c>
      <c r="I268" s="4" t="s">
        <v>6</v>
      </c>
      <c r="J268" s="3" t="s">
        <v>903</v>
      </c>
      <c r="K268" s="5" t="s">
        <v>904</v>
      </c>
      <c r="L268" s="3">
        <v>80</v>
      </c>
      <c r="M268" t="str">
        <f t="shared" si="16"/>
        <v>$geo[37727]=304;</v>
      </c>
      <c r="N268" t="str">
        <f t="shared" si="17"/>
        <v/>
      </c>
      <c r="O268" t="str">
        <f t="shared" si="18"/>
        <v>update catalogos.geo set codigo='NO' where id_geo=37727;</v>
      </c>
      <c r="P268" t="str">
        <f t="shared" si="19"/>
        <v>$geo[37727]=304;</v>
      </c>
    </row>
    <row r="269" spans="1:16" x14ac:dyDescent="0.2">
      <c r="A269" s="4" t="s">
        <v>227</v>
      </c>
      <c r="B269" s="4" t="s">
        <v>228</v>
      </c>
      <c r="C269" s="4">
        <v>7</v>
      </c>
      <c r="D269" s="4" t="s">
        <v>232</v>
      </c>
      <c r="E269" s="4" t="s">
        <v>233</v>
      </c>
      <c r="F269" s="4">
        <v>257</v>
      </c>
      <c r="G269" s="4" t="s">
        <v>239</v>
      </c>
      <c r="H269" s="4">
        <v>37868</v>
      </c>
      <c r="I269" s="4" t="s">
        <v>6</v>
      </c>
      <c r="J269" s="3" t="s">
        <v>903</v>
      </c>
      <c r="K269" s="5" t="s">
        <v>904</v>
      </c>
      <c r="L269" s="3">
        <v>82.86</v>
      </c>
      <c r="M269" t="str">
        <f t="shared" si="16"/>
        <v>$geo[37868]=257;</v>
      </c>
      <c r="N269" t="str">
        <f t="shared" si="17"/>
        <v/>
      </c>
      <c r="O269" t="str">
        <f t="shared" si="18"/>
        <v>update catalogos.geo set codigo='NO' where id_geo=37868;</v>
      </c>
      <c r="P269" t="str">
        <f t="shared" si="19"/>
        <v>$geo[37868]=257;</v>
      </c>
    </row>
    <row r="270" spans="1:16" x14ac:dyDescent="0.2">
      <c r="A270" s="4" t="s">
        <v>227</v>
      </c>
      <c r="B270" s="4" t="s">
        <v>228</v>
      </c>
      <c r="C270" s="4">
        <v>7</v>
      </c>
      <c r="D270" s="4" t="s">
        <v>240</v>
      </c>
      <c r="E270" s="4" t="s">
        <v>241</v>
      </c>
      <c r="F270" s="4">
        <v>277</v>
      </c>
      <c r="G270" s="4" t="s">
        <v>242</v>
      </c>
      <c r="H270" s="4">
        <v>37963</v>
      </c>
      <c r="I270" s="4" t="s">
        <v>6</v>
      </c>
      <c r="J270" s="3" t="s">
        <v>903</v>
      </c>
      <c r="K270" s="5" t="s">
        <v>904</v>
      </c>
      <c r="L270" s="3">
        <v>88.57</v>
      </c>
      <c r="M270" t="str">
        <f t="shared" si="16"/>
        <v>$geo[37963]=277;</v>
      </c>
      <c r="N270" t="str">
        <f t="shared" si="17"/>
        <v/>
      </c>
      <c r="O270" t="str">
        <f t="shared" si="18"/>
        <v>update catalogos.geo set codigo='NO' where id_geo=37963;</v>
      </c>
      <c r="P270" t="str">
        <f t="shared" si="19"/>
        <v>$geo[37963]=277;</v>
      </c>
    </row>
    <row r="271" spans="1:16" x14ac:dyDescent="0.2">
      <c r="A271" s="4" t="s">
        <v>246</v>
      </c>
      <c r="B271" s="4" t="s">
        <v>247</v>
      </c>
      <c r="C271" s="4">
        <v>8</v>
      </c>
      <c r="D271" s="4" t="s">
        <v>248</v>
      </c>
      <c r="E271" s="4" t="s">
        <v>249</v>
      </c>
      <c r="F271" s="4">
        <v>354</v>
      </c>
      <c r="G271" s="4" t="s">
        <v>250</v>
      </c>
      <c r="H271" s="4">
        <v>38980</v>
      </c>
      <c r="I271" s="4" t="s">
        <v>6</v>
      </c>
      <c r="J271" s="3" t="s">
        <v>903</v>
      </c>
      <c r="K271" s="5" t="s">
        <v>904</v>
      </c>
      <c r="L271" s="3">
        <v>87.27</v>
      </c>
      <c r="M271" t="str">
        <f t="shared" si="16"/>
        <v>$geo[38980]=354;</v>
      </c>
      <c r="N271" t="str">
        <f t="shared" si="17"/>
        <v/>
      </c>
      <c r="O271" t="str">
        <f t="shared" si="18"/>
        <v>update catalogos.geo set codigo='NO' where id_geo=38980;</v>
      </c>
      <c r="P271" t="str">
        <f t="shared" si="19"/>
        <v>$geo[38980]=354;</v>
      </c>
    </row>
    <row r="272" spans="1:16" x14ac:dyDescent="0.2">
      <c r="A272" s="4" t="s">
        <v>252</v>
      </c>
      <c r="B272" s="4" t="s">
        <v>253</v>
      </c>
      <c r="C272" s="4">
        <v>9</v>
      </c>
      <c r="D272" s="4" t="s">
        <v>254</v>
      </c>
      <c r="E272" s="4" t="s">
        <v>255</v>
      </c>
      <c r="F272" s="4">
        <v>381</v>
      </c>
      <c r="G272" s="4" t="s">
        <v>256</v>
      </c>
      <c r="H272" s="4">
        <v>39023</v>
      </c>
      <c r="I272" s="4" t="s">
        <v>6</v>
      </c>
      <c r="J272" s="3" t="s">
        <v>903</v>
      </c>
      <c r="K272" s="5" t="s">
        <v>904</v>
      </c>
      <c r="L272" s="3">
        <v>82.86</v>
      </c>
      <c r="M272" t="str">
        <f t="shared" si="16"/>
        <v>$geo[39023]=381;</v>
      </c>
      <c r="N272" t="str">
        <f t="shared" si="17"/>
        <v/>
      </c>
      <c r="O272" t="str">
        <f t="shared" si="18"/>
        <v>update catalogos.geo set codigo='NO' where id_geo=39023;</v>
      </c>
      <c r="P272" t="str">
        <f t="shared" si="19"/>
        <v>$geo[39023]=381;</v>
      </c>
    </row>
    <row r="273" spans="1:16" x14ac:dyDescent="0.2">
      <c r="A273" s="4" t="s">
        <v>252</v>
      </c>
      <c r="B273" s="4" t="s">
        <v>253</v>
      </c>
      <c r="C273" s="4">
        <v>9</v>
      </c>
      <c r="D273" s="4" t="s">
        <v>254</v>
      </c>
      <c r="E273" s="4" t="s">
        <v>255</v>
      </c>
      <c r="F273" s="4">
        <v>381</v>
      </c>
      <c r="G273" s="4" t="s">
        <v>257</v>
      </c>
      <c r="H273" s="4">
        <v>37875</v>
      </c>
      <c r="I273" s="4" t="s">
        <v>6</v>
      </c>
      <c r="J273" s="3" t="s">
        <v>903</v>
      </c>
      <c r="K273" s="5" t="s">
        <v>904</v>
      </c>
      <c r="L273" s="3">
        <v>86.67</v>
      </c>
      <c r="M273" t="str">
        <f t="shared" si="16"/>
        <v>$geo[37875]=381;</v>
      </c>
      <c r="N273" t="str">
        <f t="shared" si="17"/>
        <v/>
      </c>
      <c r="O273" t="str">
        <f t="shared" si="18"/>
        <v>update catalogos.geo set codigo='NO' where id_geo=37875;</v>
      </c>
      <c r="P273" t="str">
        <f t="shared" si="19"/>
        <v>$geo[37875]=381;</v>
      </c>
    </row>
    <row r="274" spans="1:16" x14ac:dyDescent="0.2">
      <c r="A274" s="4" t="s">
        <v>252</v>
      </c>
      <c r="B274" s="4" t="s">
        <v>253</v>
      </c>
      <c r="C274" s="4">
        <v>9</v>
      </c>
      <c r="D274" s="4" t="s">
        <v>261</v>
      </c>
      <c r="E274" s="4" t="s">
        <v>262</v>
      </c>
      <c r="F274" s="4">
        <v>385</v>
      </c>
      <c r="G274" s="4" t="s">
        <v>263</v>
      </c>
      <c r="H274" s="4">
        <v>37942</v>
      </c>
      <c r="I274" s="4" t="s">
        <v>6</v>
      </c>
      <c r="J274" s="3" t="s">
        <v>903</v>
      </c>
      <c r="K274" s="5" t="s">
        <v>904</v>
      </c>
      <c r="L274" s="3">
        <v>84.35</v>
      </c>
      <c r="M274" t="str">
        <f t="shared" si="16"/>
        <v>$geo[37942]=385;</v>
      </c>
      <c r="N274" t="str">
        <f t="shared" si="17"/>
        <v/>
      </c>
      <c r="O274" t="str">
        <f t="shared" si="18"/>
        <v>update catalogos.geo set codigo='NO' where id_geo=37942;</v>
      </c>
      <c r="P274" t="str">
        <f t="shared" si="19"/>
        <v>$geo[37942]=385;</v>
      </c>
    </row>
    <row r="275" spans="1:16" x14ac:dyDescent="0.2">
      <c r="A275" s="4" t="s">
        <v>252</v>
      </c>
      <c r="B275" s="4" t="s">
        <v>253</v>
      </c>
      <c r="C275" s="4">
        <v>9</v>
      </c>
      <c r="D275" s="4" t="s">
        <v>264</v>
      </c>
      <c r="E275" s="4" t="s">
        <v>265</v>
      </c>
      <c r="F275" s="4">
        <v>389</v>
      </c>
      <c r="G275" s="4" t="s">
        <v>266</v>
      </c>
      <c r="H275" s="4">
        <v>37841</v>
      </c>
      <c r="I275" s="4" t="s">
        <v>6</v>
      </c>
      <c r="J275" s="3" t="s">
        <v>903</v>
      </c>
      <c r="K275" s="5" t="s">
        <v>904</v>
      </c>
      <c r="L275" s="3">
        <v>84</v>
      </c>
      <c r="M275" t="str">
        <f t="shared" si="16"/>
        <v>$geo[37841]=389;</v>
      </c>
      <c r="N275" t="str">
        <f t="shared" si="17"/>
        <v/>
      </c>
      <c r="O275" t="str">
        <f t="shared" si="18"/>
        <v>update catalogos.geo set codigo='NO' where id_geo=37841;</v>
      </c>
      <c r="P275" t="str">
        <f t="shared" si="19"/>
        <v>$geo[37841]=389;</v>
      </c>
    </row>
    <row r="276" spans="1:16" x14ac:dyDescent="0.2">
      <c r="A276" s="4" t="s">
        <v>252</v>
      </c>
      <c r="B276" s="4" t="s">
        <v>253</v>
      </c>
      <c r="C276" s="4">
        <v>9</v>
      </c>
      <c r="D276" s="4" t="s">
        <v>254</v>
      </c>
      <c r="E276" s="4" t="s">
        <v>255</v>
      </c>
      <c r="F276" s="4">
        <v>381</v>
      </c>
      <c r="G276" s="4" t="s">
        <v>267</v>
      </c>
      <c r="H276" s="4">
        <v>39069</v>
      </c>
      <c r="I276" s="4" t="s">
        <v>6</v>
      </c>
      <c r="J276" s="3" t="s">
        <v>903</v>
      </c>
      <c r="K276" s="5" t="s">
        <v>904</v>
      </c>
      <c r="L276" s="3">
        <v>89.09</v>
      </c>
      <c r="M276" t="str">
        <f t="shared" si="16"/>
        <v>$geo[39069]=381;</v>
      </c>
      <c r="N276" t="str">
        <f t="shared" si="17"/>
        <v/>
      </c>
      <c r="O276" t="str">
        <f t="shared" si="18"/>
        <v>update catalogos.geo set codigo='NO' where id_geo=39069;</v>
      </c>
      <c r="P276" t="str">
        <f t="shared" si="19"/>
        <v>$geo[39069]=381;</v>
      </c>
    </row>
    <row r="277" spans="1:16" x14ac:dyDescent="0.2">
      <c r="A277" s="4" t="s">
        <v>252</v>
      </c>
      <c r="B277" s="4" t="s">
        <v>253</v>
      </c>
      <c r="C277" s="4">
        <v>9</v>
      </c>
      <c r="D277" s="4" t="s">
        <v>268</v>
      </c>
      <c r="E277" s="4" t="s">
        <v>269</v>
      </c>
      <c r="F277" s="4">
        <v>394</v>
      </c>
      <c r="G277" s="4" t="s">
        <v>270</v>
      </c>
      <c r="H277" s="4">
        <v>37804</v>
      </c>
      <c r="I277" s="4" t="s">
        <v>6</v>
      </c>
      <c r="J277" s="3" t="s">
        <v>903</v>
      </c>
      <c r="K277" s="5" t="s">
        <v>904</v>
      </c>
      <c r="L277" s="3">
        <v>86</v>
      </c>
      <c r="M277" t="str">
        <f t="shared" si="16"/>
        <v>$geo[37804]=394;</v>
      </c>
      <c r="N277" t="str">
        <f t="shared" si="17"/>
        <v/>
      </c>
      <c r="O277" t="str">
        <f t="shared" si="18"/>
        <v>update catalogos.geo set codigo='NO' where id_geo=37804;</v>
      </c>
      <c r="P277" t="str">
        <f t="shared" si="19"/>
        <v>$geo[37804]=394;</v>
      </c>
    </row>
    <row r="278" spans="1:16" x14ac:dyDescent="0.2">
      <c r="A278" s="4" t="s">
        <v>252</v>
      </c>
      <c r="B278" s="4" t="s">
        <v>253</v>
      </c>
      <c r="C278" s="4">
        <v>9</v>
      </c>
      <c r="D278" s="4" t="s">
        <v>258</v>
      </c>
      <c r="E278" s="4" t="s">
        <v>259</v>
      </c>
      <c r="F278" s="4">
        <v>384</v>
      </c>
      <c r="G278" s="4" t="s">
        <v>271</v>
      </c>
      <c r="H278" s="4">
        <v>37778</v>
      </c>
      <c r="I278" s="4" t="s">
        <v>6</v>
      </c>
      <c r="J278" s="3" t="s">
        <v>903</v>
      </c>
      <c r="K278" s="5" t="s">
        <v>904</v>
      </c>
      <c r="L278" s="3">
        <v>87.78</v>
      </c>
      <c r="M278" t="str">
        <f t="shared" si="16"/>
        <v>$geo[37778]=384;</v>
      </c>
      <c r="N278" t="str">
        <f t="shared" si="17"/>
        <v/>
      </c>
      <c r="O278" t="str">
        <f t="shared" si="18"/>
        <v>update catalogos.geo set codigo='NO' where id_geo=37778;</v>
      </c>
      <c r="P278" t="str">
        <f t="shared" si="19"/>
        <v>$geo[37778]=384;</v>
      </c>
    </row>
    <row r="279" spans="1:16" x14ac:dyDescent="0.2">
      <c r="A279" s="4" t="s">
        <v>252</v>
      </c>
      <c r="B279" s="4" t="s">
        <v>253</v>
      </c>
      <c r="C279" s="4">
        <v>9</v>
      </c>
      <c r="D279" s="4" t="s">
        <v>268</v>
      </c>
      <c r="E279" s="4" t="s">
        <v>269</v>
      </c>
      <c r="F279" s="4">
        <v>394</v>
      </c>
      <c r="G279" s="4" t="s">
        <v>272</v>
      </c>
      <c r="H279" s="4">
        <v>37784</v>
      </c>
      <c r="I279" s="4" t="s">
        <v>6</v>
      </c>
      <c r="J279" s="3" t="s">
        <v>903</v>
      </c>
      <c r="K279" s="5" t="s">
        <v>904</v>
      </c>
      <c r="L279" s="3">
        <v>80.8</v>
      </c>
      <c r="M279" t="str">
        <f t="shared" si="16"/>
        <v>$geo[37784]=394;</v>
      </c>
      <c r="N279" t="str">
        <f t="shared" si="17"/>
        <v/>
      </c>
      <c r="O279" t="str">
        <f t="shared" si="18"/>
        <v>update catalogos.geo set codigo='NO' where id_geo=37784;</v>
      </c>
      <c r="P279" t="str">
        <f t="shared" si="19"/>
        <v>$geo[37784]=394;</v>
      </c>
    </row>
    <row r="280" spans="1:16" x14ac:dyDescent="0.2">
      <c r="A280" s="4" t="s">
        <v>252</v>
      </c>
      <c r="B280" s="4" t="s">
        <v>253</v>
      </c>
      <c r="C280" s="4">
        <v>9</v>
      </c>
      <c r="D280" s="4" t="s">
        <v>273</v>
      </c>
      <c r="E280" s="4" t="s">
        <v>274</v>
      </c>
      <c r="F280" s="4">
        <v>383</v>
      </c>
      <c r="G280" s="4" t="s">
        <v>275</v>
      </c>
      <c r="H280" s="4">
        <v>37974</v>
      </c>
      <c r="I280" s="4" t="s">
        <v>6</v>
      </c>
      <c r="J280" s="3" t="s">
        <v>903</v>
      </c>
      <c r="K280" s="5" t="s">
        <v>904</v>
      </c>
      <c r="L280" s="3">
        <v>84.76</v>
      </c>
      <c r="M280" t="str">
        <f t="shared" si="16"/>
        <v>$geo[37974]=383;</v>
      </c>
      <c r="N280" t="str">
        <f t="shared" si="17"/>
        <v/>
      </c>
      <c r="O280" t="str">
        <f t="shared" si="18"/>
        <v>update catalogos.geo set codigo='NO' where id_geo=37974;</v>
      </c>
      <c r="P280" t="str">
        <f t="shared" si="19"/>
        <v>$geo[37974]=383;</v>
      </c>
    </row>
    <row r="281" spans="1:16" x14ac:dyDescent="0.2">
      <c r="A281" s="4" t="s">
        <v>252</v>
      </c>
      <c r="B281" s="4" t="s">
        <v>253</v>
      </c>
      <c r="C281" s="4">
        <v>9</v>
      </c>
      <c r="D281" s="4" t="s">
        <v>264</v>
      </c>
      <c r="E281" s="4" t="s">
        <v>265</v>
      </c>
      <c r="F281" s="4">
        <v>389</v>
      </c>
      <c r="G281" s="4" t="s">
        <v>276</v>
      </c>
      <c r="H281" s="4">
        <v>37645</v>
      </c>
      <c r="I281" s="4" t="s">
        <v>6</v>
      </c>
      <c r="J281" s="3" t="s">
        <v>903</v>
      </c>
      <c r="K281" s="5" t="s">
        <v>904</v>
      </c>
      <c r="L281" s="3">
        <v>80</v>
      </c>
      <c r="M281" t="str">
        <f t="shared" si="16"/>
        <v>$geo[37645]=389;</v>
      </c>
      <c r="N281" t="str">
        <f t="shared" si="17"/>
        <v/>
      </c>
      <c r="O281" t="str">
        <f t="shared" si="18"/>
        <v>update catalogos.geo set codigo='NO' where id_geo=37645;</v>
      </c>
      <c r="P281" t="str">
        <f t="shared" si="19"/>
        <v>$geo[37645]=389;</v>
      </c>
    </row>
    <row r="282" spans="1:16" x14ac:dyDescent="0.2">
      <c r="A282" s="4" t="s">
        <v>252</v>
      </c>
      <c r="B282" s="4" t="s">
        <v>253</v>
      </c>
      <c r="C282" s="4">
        <v>9</v>
      </c>
      <c r="D282" s="4" t="s">
        <v>268</v>
      </c>
      <c r="E282" s="4" t="s">
        <v>269</v>
      </c>
      <c r="F282" s="4">
        <v>394</v>
      </c>
      <c r="G282" s="4" t="s">
        <v>277</v>
      </c>
      <c r="H282" s="4">
        <v>37800</v>
      </c>
      <c r="I282" s="4" t="s">
        <v>6</v>
      </c>
      <c r="J282" s="3" t="s">
        <v>903</v>
      </c>
      <c r="K282" s="5" t="s">
        <v>904</v>
      </c>
      <c r="L282" s="3">
        <v>87.37</v>
      </c>
      <c r="M282" t="str">
        <f t="shared" si="16"/>
        <v>$geo[37800]=394;</v>
      </c>
      <c r="N282" t="str">
        <f t="shared" si="17"/>
        <v/>
      </c>
      <c r="O282" t="str">
        <f t="shared" si="18"/>
        <v>update catalogos.geo set codigo='NO' where id_geo=37800;</v>
      </c>
      <c r="P282" t="str">
        <f t="shared" si="19"/>
        <v>$geo[37800]=394;</v>
      </c>
    </row>
    <row r="283" spans="1:16" x14ac:dyDescent="0.2">
      <c r="A283" s="4" t="s">
        <v>278</v>
      </c>
      <c r="B283" s="4" t="s">
        <v>279</v>
      </c>
      <c r="C283" s="4">
        <v>28</v>
      </c>
      <c r="D283" s="4" t="s">
        <v>280</v>
      </c>
      <c r="E283" s="4" t="s">
        <v>281</v>
      </c>
      <c r="F283" s="4">
        <v>1090</v>
      </c>
      <c r="G283" s="4" t="s">
        <v>282</v>
      </c>
      <c r="H283" s="4">
        <v>37960</v>
      </c>
      <c r="I283" s="4" t="s">
        <v>6</v>
      </c>
      <c r="J283" s="3" t="s">
        <v>903</v>
      </c>
      <c r="K283" s="5" t="s">
        <v>904</v>
      </c>
      <c r="L283" s="3">
        <v>78.22</v>
      </c>
      <c r="M283" t="str">
        <f t="shared" si="16"/>
        <v>$geo[37960]=1090;</v>
      </c>
      <c r="N283" t="str">
        <f t="shared" si="17"/>
        <v/>
      </c>
      <c r="O283" t="str">
        <f t="shared" si="18"/>
        <v>update catalogos.geo set codigo='NO' where id_geo=37960;</v>
      </c>
      <c r="P283" t="str">
        <f t="shared" si="19"/>
        <v>$geo[37960]=1090;</v>
      </c>
    </row>
    <row r="284" spans="1:16" x14ac:dyDescent="0.2">
      <c r="A284" s="4" t="s">
        <v>278</v>
      </c>
      <c r="B284" s="4" t="s">
        <v>279</v>
      </c>
      <c r="C284" s="4">
        <v>28</v>
      </c>
      <c r="D284" s="4" t="s">
        <v>283</v>
      </c>
      <c r="E284" s="4" t="s">
        <v>284</v>
      </c>
      <c r="F284" s="4">
        <v>1107</v>
      </c>
      <c r="G284" s="4" t="s">
        <v>285</v>
      </c>
      <c r="H284" s="4">
        <v>38046</v>
      </c>
      <c r="I284" s="4" t="s">
        <v>6</v>
      </c>
      <c r="J284" s="3" t="s">
        <v>903</v>
      </c>
      <c r="K284" s="5" t="s">
        <v>904</v>
      </c>
      <c r="L284" s="3">
        <v>85.6</v>
      </c>
      <c r="M284" t="str">
        <f t="shared" si="16"/>
        <v>$geo[38046]=1107;</v>
      </c>
      <c r="N284" t="str">
        <f t="shared" si="17"/>
        <v/>
      </c>
      <c r="O284" t="str">
        <f t="shared" si="18"/>
        <v>update catalogos.geo set codigo='NO' where id_geo=38046;</v>
      </c>
      <c r="P284" t="str">
        <f t="shared" si="19"/>
        <v>$geo[38046]=1107;</v>
      </c>
    </row>
    <row r="285" spans="1:16" x14ac:dyDescent="0.2">
      <c r="A285" s="4" t="s">
        <v>278</v>
      </c>
      <c r="B285" s="4" t="s">
        <v>279</v>
      </c>
      <c r="C285" s="4">
        <v>28</v>
      </c>
      <c r="D285" s="4" t="s">
        <v>286</v>
      </c>
      <c r="E285" s="4" t="s">
        <v>287</v>
      </c>
      <c r="F285" s="4">
        <v>1092</v>
      </c>
      <c r="G285" s="4" t="s">
        <v>288</v>
      </c>
      <c r="H285" s="4">
        <v>38032</v>
      </c>
      <c r="I285" s="4" t="s">
        <v>6</v>
      </c>
      <c r="J285" s="3" t="s">
        <v>903</v>
      </c>
      <c r="K285" s="5" t="s">
        <v>904</v>
      </c>
      <c r="L285" s="3">
        <v>83.08</v>
      </c>
      <c r="M285" t="str">
        <f t="shared" si="16"/>
        <v>$geo[38032]=1092;</v>
      </c>
      <c r="N285" t="str">
        <f t="shared" si="17"/>
        <v/>
      </c>
      <c r="O285" t="str">
        <f t="shared" si="18"/>
        <v>update catalogos.geo set codigo='NO' where id_geo=38032;</v>
      </c>
      <c r="P285" t="str">
        <f t="shared" si="19"/>
        <v>$geo[38032]=1092;</v>
      </c>
    </row>
    <row r="286" spans="1:16" x14ac:dyDescent="0.2">
      <c r="A286" s="4" t="s">
        <v>292</v>
      </c>
      <c r="B286" s="4" t="s">
        <v>293</v>
      </c>
      <c r="C286" s="4">
        <v>10</v>
      </c>
      <c r="D286" s="4" t="s">
        <v>294</v>
      </c>
      <c r="E286" s="4" t="s">
        <v>295</v>
      </c>
      <c r="F286" s="4">
        <v>397</v>
      </c>
      <c r="G286" s="4" t="s">
        <v>296</v>
      </c>
      <c r="H286" s="4">
        <v>37786</v>
      </c>
      <c r="I286" s="4" t="s">
        <v>6</v>
      </c>
      <c r="J286" s="3" t="s">
        <v>903</v>
      </c>
      <c r="K286" s="5" t="s">
        <v>904</v>
      </c>
      <c r="L286" s="3">
        <v>83.75</v>
      </c>
      <c r="M286" t="str">
        <f t="shared" si="16"/>
        <v>$geo[37786]=397;</v>
      </c>
      <c r="N286" t="str">
        <f t="shared" si="17"/>
        <v/>
      </c>
      <c r="O286" t="str">
        <f t="shared" si="18"/>
        <v>update catalogos.geo set codigo='NO' where id_geo=37786;</v>
      </c>
      <c r="P286" t="str">
        <f t="shared" si="19"/>
        <v>$geo[37786]=397;</v>
      </c>
    </row>
    <row r="287" spans="1:16" x14ac:dyDescent="0.2">
      <c r="A287" s="4" t="s">
        <v>292</v>
      </c>
      <c r="B287" s="4" t="s">
        <v>293</v>
      </c>
      <c r="C287" s="4">
        <v>10</v>
      </c>
      <c r="D287" s="4" t="s">
        <v>297</v>
      </c>
      <c r="E287" s="4" t="s">
        <v>298</v>
      </c>
      <c r="F287" s="4">
        <v>406</v>
      </c>
      <c r="G287" s="4" t="s">
        <v>299</v>
      </c>
      <c r="H287" s="4">
        <v>37902</v>
      </c>
      <c r="I287" s="4" t="s">
        <v>6</v>
      </c>
      <c r="J287" s="3" t="s">
        <v>903</v>
      </c>
      <c r="K287" s="5" t="s">
        <v>904</v>
      </c>
      <c r="L287" s="3">
        <v>75</v>
      </c>
      <c r="M287" t="str">
        <f t="shared" si="16"/>
        <v>$geo[37902]=406;</v>
      </c>
      <c r="N287" t="str">
        <f t="shared" si="17"/>
        <v/>
      </c>
      <c r="O287" t="str">
        <f t="shared" si="18"/>
        <v>update catalogos.geo set codigo='NO' where id_geo=37902;</v>
      </c>
      <c r="P287" t="str">
        <f t="shared" si="19"/>
        <v>$geo[37902]=406;</v>
      </c>
    </row>
    <row r="288" spans="1:16" x14ac:dyDescent="0.2">
      <c r="A288" s="4" t="s">
        <v>292</v>
      </c>
      <c r="B288" s="4" t="s">
        <v>293</v>
      </c>
      <c r="C288" s="4">
        <v>10</v>
      </c>
      <c r="D288" s="4" t="s">
        <v>301</v>
      </c>
      <c r="E288" s="4" t="s">
        <v>302</v>
      </c>
      <c r="F288" s="4">
        <v>410</v>
      </c>
      <c r="G288" s="4" t="s">
        <v>303</v>
      </c>
      <c r="H288" s="4">
        <v>39033</v>
      </c>
      <c r="I288" s="4" t="s">
        <v>6</v>
      </c>
      <c r="J288" s="3" t="s">
        <v>903</v>
      </c>
      <c r="K288" s="5" t="s">
        <v>904</v>
      </c>
      <c r="L288" s="3">
        <v>75</v>
      </c>
      <c r="M288" t="str">
        <f t="shared" si="16"/>
        <v>$geo[39033]=410;</v>
      </c>
      <c r="N288" t="str">
        <f t="shared" si="17"/>
        <v/>
      </c>
      <c r="O288" t="str">
        <f t="shared" si="18"/>
        <v>update catalogos.geo set codigo='NO' where id_geo=39033;</v>
      </c>
      <c r="P288" t="str">
        <f t="shared" si="19"/>
        <v>$geo[39033]=410;</v>
      </c>
    </row>
    <row r="289" spans="1:16" x14ac:dyDescent="0.2">
      <c r="A289" s="4" t="s">
        <v>292</v>
      </c>
      <c r="B289" s="4" t="s">
        <v>293</v>
      </c>
      <c r="C289" s="4">
        <v>10</v>
      </c>
      <c r="D289" s="4" t="s">
        <v>304</v>
      </c>
      <c r="E289" s="4" t="s">
        <v>305</v>
      </c>
      <c r="F289" s="4">
        <v>435</v>
      </c>
      <c r="G289" s="4" t="s">
        <v>306</v>
      </c>
      <c r="H289" s="4">
        <v>39073</v>
      </c>
      <c r="I289" s="4" t="s">
        <v>6</v>
      </c>
      <c r="J289" s="3" t="s">
        <v>903</v>
      </c>
      <c r="K289" s="5" t="s">
        <v>904</v>
      </c>
      <c r="L289" s="3">
        <v>81.23</v>
      </c>
      <c r="M289" t="str">
        <f t="shared" ref="M289:M352" si="20">IF(K289="NO",P289,"")</f>
        <v>$geo[39073]=435;</v>
      </c>
      <c r="N289" t="str">
        <f t="shared" ref="N289:N352" si="21">IF(K289="NO","",O289)</f>
        <v/>
      </c>
      <c r="O289" t="str">
        <f t="shared" ref="O289:O352" si="22">$O$1&amp;K289&amp;$S$1&amp;H289&amp;";"</f>
        <v>update catalogos.geo set codigo='NO' where id_geo=39073;</v>
      </c>
      <c r="P289" t="str">
        <f t="shared" ref="P289:P352" si="23">"$geo["&amp;H289&amp;"]="&amp;F289&amp;";"</f>
        <v>$geo[39073]=435;</v>
      </c>
    </row>
    <row r="290" spans="1:16" x14ac:dyDescent="0.2">
      <c r="A290" s="4" t="s">
        <v>292</v>
      </c>
      <c r="B290" s="4" t="s">
        <v>293</v>
      </c>
      <c r="C290" s="4">
        <v>10</v>
      </c>
      <c r="D290" s="4" t="s">
        <v>307</v>
      </c>
      <c r="E290" s="4" t="s">
        <v>308</v>
      </c>
      <c r="F290" s="4">
        <v>433</v>
      </c>
      <c r="G290" s="4" t="s">
        <v>309</v>
      </c>
      <c r="H290" s="4">
        <v>38021</v>
      </c>
      <c r="I290" s="4" t="s">
        <v>6</v>
      </c>
      <c r="J290" s="3" t="s">
        <v>903</v>
      </c>
      <c r="K290" s="5" t="s">
        <v>904</v>
      </c>
      <c r="L290" s="3">
        <v>75</v>
      </c>
      <c r="M290" t="str">
        <f t="shared" si="20"/>
        <v>$geo[38021]=433;</v>
      </c>
      <c r="N290" t="str">
        <f t="shared" si="21"/>
        <v/>
      </c>
      <c r="O290" t="str">
        <f t="shared" si="22"/>
        <v>update catalogos.geo set codigo='NO' where id_geo=38021;</v>
      </c>
      <c r="P290" t="str">
        <f t="shared" si="23"/>
        <v>$geo[38021]=433;</v>
      </c>
    </row>
    <row r="291" spans="1:16" x14ac:dyDescent="0.2">
      <c r="A291" s="4" t="s">
        <v>292</v>
      </c>
      <c r="B291" s="4" t="s">
        <v>293</v>
      </c>
      <c r="C291" s="4">
        <v>10</v>
      </c>
      <c r="D291" s="4" t="s">
        <v>311</v>
      </c>
      <c r="E291" s="4" t="s">
        <v>312</v>
      </c>
      <c r="F291" s="4">
        <v>402</v>
      </c>
      <c r="G291" s="4" t="s">
        <v>313</v>
      </c>
      <c r="H291" s="4">
        <v>37852</v>
      </c>
      <c r="I291" s="4" t="s">
        <v>6</v>
      </c>
      <c r="J291" s="3" t="s">
        <v>903</v>
      </c>
      <c r="K291" s="5" t="s">
        <v>904</v>
      </c>
      <c r="L291" s="3">
        <v>85.6</v>
      </c>
      <c r="M291" t="str">
        <f t="shared" si="20"/>
        <v>$geo[37852]=402;</v>
      </c>
      <c r="N291" t="str">
        <f t="shared" si="21"/>
        <v/>
      </c>
      <c r="O291" t="str">
        <f t="shared" si="22"/>
        <v>update catalogos.geo set codigo='NO' where id_geo=37852;</v>
      </c>
      <c r="P291" t="str">
        <f t="shared" si="23"/>
        <v>$geo[37852]=402;</v>
      </c>
    </row>
    <row r="292" spans="1:16" x14ac:dyDescent="0.2">
      <c r="A292" s="4" t="s">
        <v>292</v>
      </c>
      <c r="B292" s="4" t="s">
        <v>293</v>
      </c>
      <c r="C292" s="4">
        <v>10</v>
      </c>
      <c r="D292" s="4" t="s">
        <v>297</v>
      </c>
      <c r="E292" s="4" t="s">
        <v>298</v>
      </c>
      <c r="F292" s="4">
        <v>406</v>
      </c>
      <c r="G292" s="4" t="s">
        <v>314</v>
      </c>
      <c r="H292" s="4">
        <v>39133</v>
      </c>
      <c r="I292" s="4" t="s">
        <v>6</v>
      </c>
      <c r="J292" s="3" t="s">
        <v>903</v>
      </c>
      <c r="K292" s="5" t="s">
        <v>904</v>
      </c>
      <c r="L292" s="3">
        <v>75</v>
      </c>
      <c r="M292" t="str">
        <f t="shared" si="20"/>
        <v>$geo[39133]=406;</v>
      </c>
      <c r="N292" t="str">
        <f t="shared" si="21"/>
        <v/>
      </c>
      <c r="O292" t="str">
        <f t="shared" si="22"/>
        <v>update catalogos.geo set codigo='NO' where id_geo=39133;</v>
      </c>
      <c r="P292" t="str">
        <f t="shared" si="23"/>
        <v>$geo[39133]=406;</v>
      </c>
    </row>
    <row r="293" spans="1:16" x14ac:dyDescent="0.2">
      <c r="A293" s="4" t="s">
        <v>292</v>
      </c>
      <c r="B293" s="4" t="s">
        <v>293</v>
      </c>
      <c r="C293" s="4">
        <v>10</v>
      </c>
      <c r="D293" s="4" t="s">
        <v>315</v>
      </c>
      <c r="E293" s="4" t="s">
        <v>316</v>
      </c>
      <c r="F293" s="4">
        <v>415</v>
      </c>
      <c r="G293" s="4" t="s">
        <v>317</v>
      </c>
      <c r="H293" s="4">
        <v>37630</v>
      </c>
      <c r="I293" s="4" t="s">
        <v>6</v>
      </c>
      <c r="J293" s="3" t="s">
        <v>903</v>
      </c>
      <c r="K293" s="5" t="s">
        <v>904</v>
      </c>
      <c r="L293" s="3">
        <v>81.8</v>
      </c>
      <c r="M293" t="str">
        <f t="shared" si="20"/>
        <v>$geo[37630]=415;</v>
      </c>
      <c r="N293" t="str">
        <f t="shared" si="21"/>
        <v/>
      </c>
      <c r="O293" t="str">
        <f t="shared" si="22"/>
        <v>update catalogos.geo set codigo='NO' where id_geo=37630;</v>
      </c>
      <c r="P293" t="str">
        <f t="shared" si="23"/>
        <v>$geo[37630]=415;</v>
      </c>
    </row>
    <row r="294" spans="1:16" x14ac:dyDescent="0.2">
      <c r="A294" s="4" t="s">
        <v>292</v>
      </c>
      <c r="B294" s="4" t="s">
        <v>293</v>
      </c>
      <c r="C294" s="4">
        <v>10</v>
      </c>
      <c r="D294" s="4" t="s">
        <v>294</v>
      </c>
      <c r="E294" s="4" t="s">
        <v>295</v>
      </c>
      <c r="F294" s="4">
        <v>397</v>
      </c>
      <c r="G294" s="4" t="s">
        <v>318</v>
      </c>
      <c r="H294" s="4">
        <v>37846</v>
      </c>
      <c r="I294" s="4" t="s">
        <v>6</v>
      </c>
      <c r="J294" s="3" t="s">
        <v>903</v>
      </c>
      <c r="K294" s="5" t="s">
        <v>904</v>
      </c>
      <c r="L294" s="3">
        <v>86.67</v>
      </c>
      <c r="M294" t="str">
        <f t="shared" si="20"/>
        <v>$geo[37846]=397;</v>
      </c>
      <c r="N294" t="str">
        <f t="shared" si="21"/>
        <v/>
      </c>
      <c r="O294" t="str">
        <f t="shared" si="22"/>
        <v>update catalogos.geo set codigo='NO' where id_geo=37846;</v>
      </c>
      <c r="P294" t="str">
        <f t="shared" si="23"/>
        <v>$geo[37846]=397;</v>
      </c>
    </row>
    <row r="295" spans="1:16" x14ac:dyDescent="0.2">
      <c r="A295" s="4" t="s">
        <v>292</v>
      </c>
      <c r="B295" s="4" t="s">
        <v>293</v>
      </c>
      <c r="C295" s="4">
        <v>10</v>
      </c>
      <c r="D295" s="4" t="s">
        <v>315</v>
      </c>
      <c r="E295" s="4" t="s">
        <v>316</v>
      </c>
      <c r="F295" s="4">
        <v>415</v>
      </c>
      <c r="G295" s="4" t="s">
        <v>319</v>
      </c>
      <c r="H295" s="4">
        <v>37629</v>
      </c>
      <c r="I295" s="4" t="s">
        <v>6</v>
      </c>
      <c r="J295" s="3" t="s">
        <v>903</v>
      </c>
      <c r="K295" s="5" t="s">
        <v>904</v>
      </c>
      <c r="L295" s="3">
        <v>80.849999999999994</v>
      </c>
      <c r="M295" t="str">
        <f t="shared" si="20"/>
        <v>$geo[37629]=415;</v>
      </c>
      <c r="N295" t="str">
        <f t="shared" si="21"/>
        <v/>
      </c>
      <c r="O295" t="str">
        <f t="shared" si="22"/>
        <v>update catalogos.geo set codigo='NO' where id_geo=37629;</v>
      </c>
      <c r="P295" t="str">
        <f t="shared" si="23"/>
        <v>$geo[37629]=415;</v>
      </c>
    </row>
    <row r="296" spans="1:16" x14ac:dyDescent="0.2">
      <c r="A296" s="4" t="s">
        <v>320</v>
      </c>
      <c r="B296" s="4" t="s">
        <v>321</v>
      </c>
      <c r="C296" s="4">
        <v>11</v>
      </c>
      <c r="D296" s="4" t="s">
        <v>322</v>
      </c>
      <c r="E296" s="4" t="s">
        <v>323</v>
      </c>
      <c r="F296" s="4">
        <v>448</v>
      </c>
      <c r="G296" s="4" t="s">
        <v>324</v>
      </c>
      <c r="H296" s="4">
        <v>37785</v>
      </c>
      <c r="I296" s="4" t="s">
        <v>6</v>
      </c>
      <c r="J296" s="3" t="s">
        <v>1029</v>
      </c>
      <c r="K296" s="5" t="s">
        <v>1030</v>
      </c>
      <c r="L296" s="3">
        <v>83.15</v>
      </c>
      <c r="M296" t="str">
        <f t="shared" si="20"/>
        <v/>
      </c>
      <c r="N296" t="str">
        <f t="shared" si="21"/>
        <v>update catalogos.geo set codigo='20750000' where id_geo=37785;</v>
      </c>
      <c r="O296" t="str">
        <f t="shared" si="22"/>
        <v>update catalogos.geo set codigo='20750000' where id_geo=37785;</v>
      </c>
      <c r="P296" t="str">
        <f t="shared" si="23"/>
        <v>$geo[37785]=448;</v>
      </c>
    </row>
    <row r="297" spans="1:16" x14ac:dyDescent="0.2">
      <c r="A297" s="4" t="s">
        <v>320</v>
      </c>
      <c r="B297" s="4" t="s">
        <v>321</v>
      </c>
      <c r="C297" s="4">
        <v>11</v>
      </c>
      <c r="D297" s="4" t="s">
        <v>325</v>
      </c>
      <c r="E297" s="4" t="s">
        <v>326</v>
      </c>
      <c r="F297" s="4">
        <v>439</v>
      </c>
      <c r="G297" s="4" t="s">
        <v>327</v>
      </c>
      <c r="H297" s="4">
        <v>37806</v>
      </c>
      <c r="I297" s="4" t="s">
        <v>6</v>
      </c>
      <c r="J297" s="3" t="s">
        <v>341</v>
      </c>
      <c r="K297" s="5" t="s">
        <v>987</v>
      </c>
      <c r="L297" s="3">
        <v>86.21</v>
      </c>
      <c r="M297" t="str">
        <f t="shared" si="20"/>
        <v/>
      </c>
      <c r="N297" t="str">
        <f t="shared" si="21"/>
        <v>update catalogos.geo set codigo='20001900' where id_geo=37806;</v>
      </c>
      <c r="O297" t="str">
        <f t="shared" si="22"/>
        <v>update catalogos.geo set codigo='20001900' where id_geo=37806;</v>
      </c>
      <c r="P297" t="str">
        <f t="shared" si="23"/>
        <v>$geo[37806]=439;</v>
      </c>
    </row>
    <row r="298" spans="1:16" x14ac:dyDescent="0.2">
      <c r="A298" s="4" t="s">
        <v>320</v>
      </c>
      <c r="B298" s="4" t="s">
        <v>321</v>
      </c>
      <c r="C298" s="4">
        <v>11</v>
      </c>
      <c r="D298" s="4" t="s">
        <v>328</v>
      </c>
      <c r="E298" s="4" t="s">
        <v>329</v>
      </c>
      <c r="F298" s="4">
        <v>457</v>
      </c>
      <c r="G298" s="4" t="s">
        <v>330</v>
      </c>
      <c r="H298" s="4">
        <v>37857</v>
      </c>
      <c r="I298" s="4" t="s">
        <v>6</v>
      </c>
      <c r="J298" s="3" t="s">
        <v>903</v>
      </c>
      <c r="K298" s="5" t="s">
        <v>904</v>
      </c>
      <c r="L298" s="3">
        <v>87.83</v>
      </c>
      <c r="M298" t="str">
        <f t="shared" si="20"/>
        <v>$geo[37857]=457;</v>
      </c>
      <c r="N298" t="str">
        <f t="shared" si="21"/>
        <v/>
      </c>
      <c r="O298" t="str">
        <f t="shared" si="22"/>
        <v>update catalogos.geo set codigo='NO' where id_geo=37857;</v>
      </c>
      <c r="P298" t="str">
        <f t="shared" si="23"/>
        <v>$geo[37857]=457;</v>
      </c>
    </row>
    <row r="299" spans="1:16" x14ac:dyDescent="0.2">
      <c r="A299" s="4" t="s">
        <v>320</v>
      </c>
      <c r="B299" s="4" t="s">
        <v>321</v>
      </c>
      <c r="C299" s="4">
        <v>11</v>
      </c>
      <c r="D299" s="4" t="s">
        <v>331</v>
      </c>
      <c r="E299" s="4" t="s">
        <v>332</v>
      </c>
      <c r="F299" s="4">
        <v>454</v>
      </c>
      <c r="G299" s="4" t="s">
        <v>333</v>
      </c>
      <c r="H299" s="4">
        <v>39028</v>
      </c>
      <c r="I299" s="4" t="s">
        <v>6</v>
      </c>
      <c r="J299" s="3" t="s">
        <v>903</v>
      </c>
      <c r="K299" s="5" t="s">
        <v>904</v>
      </c>
      <c r="L299" s="3">
        <v>85.37</v>
      </c>
      <c r="M299" t="str">
        <f t="shared" si="20"/>
        <v>$geo[39028]=454;</v>
      </c>
      <c r="N299" t="str">
        <f t="shared" si="21"/>
        <v/>
      </c>
      <c r="O299" t="str">
        <f t="shared" si="22"/>
        <v>update catalogos.geo set codigo='NO' where id_geo=39028;</v>
      </c>
      <c r="P299" t="str">
        <f t="shared" si="23"/>
        <v>$geo[39028]=454;</v>
      </c>
    </row>
    <row r="300" spans="1:16" x14ac:dyDescent="0.2">
      <c r="A300" s="4" t="s">
        <v>320</v>
      </c>
      <c r="B300" s="4" t="s">
        <v>321</v>
      </c>
      <c r="C300" s="4">
        <v>11</v>
      </c>
      <c r="D300" s="4" t="s">
        <v>325</v>
      </c>
      <c r="E300" s="4" t="s">
        <v>326</v>
      </c>
      <c r="F300" s="4">
        <v>439</v>
      </c>
      <c r="G300" s="4" t="s">
        <v>334</v>
      </c>
      <c r="H300" s="4">
        <v>37750</v>
      </c>
      <c r="I300" s="4" t="s">
        <v>6</v>
      </c>
      <c r="J300" s="3" t="s">
        <v>903</v>
      </c>
      <c r="K300" s="5" t="s">
        <v>904</v>
      </c>
      <c r="L300" s="3">
        <v>79.349999999999994</v>
      </c>
      <c r="M300" t="str">
        <f t="shared" si="20"/>
        <v>$geo[37750]=439;</v>
      </c>
      <c r="N300" t="str">
        <f t="shared" si="21"/>
        <v/>
      </c>
      <c r="O300" t="str">
        <f t="shared" si="22"/>
        <v>update catalogos.geo set codigo='NO' where id_geo=37750;</v>
      </c>
      <c r="P300" t="str">
        <f t="shared" si="23"/>
        <v>$geo[37750]=439;</v>
      </c>
    </row>
    <row r="301" spans="1:16" x14ac:dyDescent="0.2">
      <c r="A301" s="4" t="s">
        <v>320</v>
      </c>
      <c r="B301" s="4" t="s">
        <v>321</v>
      </c>
      <c r="C301" s="4">
        <v>11</v>
      </c>
      <c r="D301" s="4" t="s">
        <v>325</v>
      </c>
      <c r="E301" s="4" t="s">
        <v>326</v>
      </c>
      <c r="F301" s="4">
        <v>439</v>
      </c>
      <c r="G301" s="4" t="s">
        <v>335</v>
      </c>
      <c r="H301" s="4">
        <v>37752</v>
      </c>
      <c r="I301" s="4" t="s">
        <v>6</v>
      </c>
      <c r="J301" s="3" t="s">
        <v>903</v>
      </c>
      <c r="K301" s="5" t="s">
        <v>904</v>
      </c>
      <c r="L301" s="3">
        <v>75</v>
      </c>
      <c r="M301" t="str">
        <f t="shared" si="20"/>
        <v>$geo[37752]=439;</v>
      </c>
      <c r="N301" t="str">
        <f t="shared" si="21"/>
        <v/>
      </c>
      <c r="O301" t="str">
        <f t="shared" si="22"/>
        <v>update catalogos.geo set codigo='NO' where id_geo=37752;</v>
      </c>
      <c r="P301" t="str">
        <f t="shared" si="23"/>
        <v>$geo[37752]=439;</v>
      </c>
    </row>
    <row r="302" spans="1:16" x14ac:dyDescent="0.2">
      <c r="A302" s="4" t="s">
        <v>320</v>
      </c>
      <c r="B302" s="4" t="s">
        <v>321</v>
      </c>
      <c r="C302" s="4">
        <v>11</v>
      </c>
      <c r="D302" s="4" t="s">
        <v>336</v>
      </c>
      <c r="E302" s="4" t="s">
        <v>337</v>
      </c>
      <c r="F302" s="4">
        <v>459</v>
      </c>
      <c r="G302" s="4" t="s">
        <v>338</v>
      </c>
      <c r="H302" s="4">
        <v>38069</v>
      </c>
      <c r="I302" s="4" t="s">
        <v>6</v>
      </c>
      <c r="J302" s="3" t="s">
        <v>903</v>
      </c>
      <c r="K302" s="5" t="s">
        <v>904</v>
      </c>
      <c r="L302" s="3">
        <v>75</v>
      </c>
      <c r="M302" t="str">
        <f t="shared" si="20"/>
        <v>$geo[38069]=459;</v>
      </c>
      <c r="N302" t="str">
        <f t="shared" si="21"/>
        <v/>
      </c>
      <c r="O302" t="str">
        <f t="shared" si="22"/>
        <v>update catalogos.geo set codigo='NO' where id_geo=38069;</v>
      </c>
      <c r="P302" t="str">
        <f t="shared" si="23"/>
        <v>$geo[38069]=459;</v>
      </c>
    </row>
    <row r="303" spans="1:16" x14ac:dyDescent="0.2">
      <c r="A303" s="4" t="s">
        <v>320</v>
      </c>
      <c r="B303" s="4" t="s">
        <v>321</v>
      </c>
      <c r="C303" s="4">
        <v>11</v>
      </c>
      <c r="D303" s="4" t="s">
        <v>325</v>
      </c>
      <c r="E303" s="4" t="s">
        <v>326</v>
      </c>
      <c r="F303" s="4">
        <v>439</v>
      </c>
      <c r="G303" s="4" t="s">
        <v>339</v>
      </c>
      <c r="H303" s="4">
        <v>37751</v>
      </c>
      <c r="I303" s="4" t="s">
        <v>6</v>
      </c>
      <c r="J303" s="3" t="s">
        <v>903</v>
      </c>
      <c r="K303" s="5" t="s">
        <v>904</v>
      </c>
      <c r="L303" s="3">
        <v>75</v>
      </c>
      <c r="M303" t="str">
        <f t="shared" si="20"/>
        <v>$geo[37751]=439;</v>
      </c>
      <c r="N303" t="str">
        <f t="shared" si="21"/>
        <v/>
      </c>
      <c r="O303" t="str">
        <f t="shared" si="22"/>
        <v>update catalogos.geo set codigo='NO' where id_geo=37751;</v>
      </c>
      <c r="P303" t="str">
        <f t="shared" si="23"/>
        <v>$geo[37751]=439;</v>
      </c>
    </row>
    <row r="304" spans="1:16" x14ac:dyDescent="0.2">
      <c r="A304" s="4" t="s">
        <v>320</v>
      </c>
      <c r="B304" s="4" t="s">
        <v>321</v>
      </c>
      <c r="C304" s="4">
        <v>11</v>
      </c>
      <c r="D304" s="4" t="s">
        <v>331</v>
      </c>
      <c r="E304" s="4" t="s">
        <v>332</v>
      </c>
      <c r="F304" s="4">
        <v>454</v>
      </c>
      <c r="G304" s="4" t="s">
        <v>340</v>
      </c>
      <c r="H304" s="4">
        <v>37759</v>
      </c>
      <c r="I304" s="4" t="s">
        <v>6</v>
      </c>
      <c r="J304" s="3" t="s">
        <v>903</v>
      </c>
      <c r="K304" s="5" t="s">
        <v>904</v>
      </c>
      <c r="L304" s="3">
        <v>84.19</v>
      </c>
      <c r="M304" t="str">
        <f t="shared" si="20"/>
        <v>$geo[37759]=454;</v>
      </c>
      <c r="N304" t="str">
        <f t="shared" si="21"/>
        <v/>
      </c>
      <c r="O304" t="str">
        <f t="shared" si="22"/>
        <v>update catalogos.geo set codigo='NO' where id_geo=37759;</v>
      </c>
      <c r="P304" t="str">
        <f t="shared" si="23"/>
        <v>$geo[37759]=454;</v>
      </c>
    </row>
    <row r="305" spans="1:16" x14ac:dyDescent="0.2">
      <c r="A305" s="4" t="s">
        <v>320</v>
      </c>
      <c r="B305" s="4" t="s">
        <v>321</v>
      </c>
      <c r="C305" s="4">
        <v>11</v>
      </c>
      <c r="D305" s="4" t="s">
        <v>322</v>
      </c>
      <c r="E305" s="4" t="s">
        <v>323</v>
      </c>
      <c r="F305" s="4">
        <v>448</v>
      </c>
      <c r="G305" s="4" t="s">
        <v>342</v>
      </c>
      <c r="H305" s="4">
        <v>37788</v>
      </c>
      <c r="I305" s="4" t="s">
        <v>6</v>
      </c>
      <c r="J305" s="3" t="s">
        <v>903</v>
      </c>
      <c r="K305" s="5" t="s">
        <v>904</v>
      </c>
      <c r="L305" s="3">
        <v>89.61</v>
      </c>
      <c r="M305" t="str">
        <f t="shared" si="20"/>
        <v>$geo[37788]=448;</v>
      </c>
      <c r="N305" t="str">
        <f t="shared" si="21"/>
        <v/>
      </c>
      <c r="O305" t="str">
        <f t="shared" si="22"/>
        <v>update catalogos.geo set codigo='NO' where id_geo=37788;</v>
      </c>
      <c r="P305" t="str">
        <f t="shared" si="23"/>
        <v>$geo[37788]=448;</v>
      </c>
    </row>
    <row r="306" spans="1:16" x14ac:dyDescent="0.2">
      <c r="A306" s="4" t="s">
        <v>343</v>
      </c>
      <c r="B306" s="4" t="s">
        <v>344</v>
      </c>
      <c r="C306" s="4">
        <v>14</v>
      </c>
      <c r="D306" s="4" t="s">
        <v>345</v>
      </c>
      <c r="E306" s="4" t="s">
        <v>346</v>
      </c>
      <c r="F306" s="4">
        <v>612</v>
      </c>
      <c r="G306" s="4" t="s">
        <v>347</v>
      </c>
      <c r="H306" s="4">
        <v>37847</v>
      </c>
      <c r="I306" s="4" t="s">
        <v>6</v>
      </c>
      <c r="J306" s="3" t="s">
        <v>903</v>
      </c>
      <c r="K306" s="5" t="s">
        <v>904</v>
      </c>
      <c r="L306" s="3">
        <v>86.67</v>
      </c>
      <c r="M306" t="str">
        <f t="shared" si="20"/>
        <v>$geo[37847]=612;</v>
      </c>
      <c r="N306" t="str">
        <f t="shared" si="21"/>
        <v/>
      </c>
      <c r="O306" t="str">
        <f t="shared" si="22"/>
        <v>update catalogos.geo set codigo='NO' where id_geo=37847;</v>
      </c>
      <c r="P306" t="str">
        <f t="shared" si="23"/>
        <v>$geo[37847]=612;</v>
      </c>
    </row>
    <row r="307" spans="1:16" x14ac:dyDescent="0.2">
      <c r="A307" s="4" t="s">
        <v>343</v>
      </c>
      <c r="B307" s="4" t="s">
        <v>344</v>
      </c>
      <c r="C307" s="4">
        <v>14</v>
      </c>
      <c r="D307" s="4" t="s">
        <v>348</v>
      </c>
      <c r="E307" s="4" t="s">
        <v>349</v>
      </c>
      <c r="F307" s="4">
        <v>624</v>
      </c>
      <c r="G307" s="4" t="s">
        <v>350</v>
      </c>
      <c r="H307" s="4">
        <v>37938</v>
      </c>
      <c r="I307" s="4" t="s">
        <v>6</v>
      </c>
      <c r="J307" s="3" t="s">
        <v>903</v>
      </c>
      <c r="K307" s="5" t="s">
        <v>904</v>
      </c>
      <c r="L307" s="3">
        <v>77.14</v>
      </c>
      <c r="M307" t="str">
        <f t="shared" si="20"/>
        <v>$geo[37938]=624;</v>
      </c>
      <c r="N307" t="str">
        <f t="shared" si="21"/>
        <v/>
      </c>
      <c r="O307" t="str">
        <f t="shared" si="22"/>
        <v>update catalogos.geo set codigo='NO' where id_geo=37938;</v>
      </c>
      <c r="P307" t="str">
        <f t="shared" si="23"/>
        <v>$geo[37938]=624;</v>
      </c>
    </row>
    <row r="308" spans="1:16" x14ac:dyDescent="0.2">
      <c r="A308" s="4" t="s">
        <v>343</v>
      </c>
      <c r="B308" s="4" t="s">
        <v>344</v>
      </c>
      <c r="C308" s="4">
        <v>14</v>
      </c>
      <c r="D308" s="4" t="s">
        <v>351</v>
      </c>
      <c r="E308" s="4" t="s">
        <v>352</v>
      </c>
      <c r="F308" s="4">
        <v>634</v>
      </c>
      <c r="G308" s="4" t="s">
        <v>353</v>
      </c>
      <c r="H308" s="4">
        <v>38071</v>
      </c>
      <c r="I308" s="4" t="s">
        <v>6</v>
      </c>
      <c r="J308" s="3" t="s">
        <v>903</v>
      </c>
      <c r="K308" s="5" t="s">
        <v>904</v>
      </c>
      <c r="L308" s="3">
        <v>84.76</v>
      </c>
      <c r="M308" t="str">
        <f t="shared" si="20"/>
        <v>$geo[38071]=634;</v>
      </c>
      <c r="N308" t="str">
        <f t="shared" si="21"/>
        <v/>
      </c>
      <c r="O308" t="str">
        <f t="shared" si="22"/>
        <v>update catalogos.geo set codigo='NO' where id_geo=38071;</v>
      </c>
      <c r="P308" t="str">
        <f t="shared" si="23"/>
        <v>$geo[38071]=634;</v>
      </c>
    </row>
    <row r="309" spans="1:16" x14ac:dyDescent="0.2">
      <c r="A309" s="4" t="s">
        <v>343</v>
      </c>
      <c r="B309" s="4" t="s">
        <v>344</v>
      </c>
      <c r="C309" s="4">
        <v>14</v>
      </c>
      <c r="D309" s="4" t="s">
        <v>351</v>
      </c>
      <c r="E309" s="4" t="s">
        <v>352</v>
      </c>
      <c r="F309" s="4">
        <v>634</v>
      </c>
      <c r="G309" s="4" t="s">
        <v>354</v>
      </c>
      <c r="H309" s="4">
        <v>38072</v>
      </c>
      <c r="I309" s="4" t="s">
        <v>6</v>
      </c>
      <c r="J309" s="3" t="s">
        <v>903</v>
      </c>
      <c r="K309" s="5" t="s">
        <v>904</v>
      </c>
      <c r="L309" s="3">
        <v>80</v>
      </c>
      <c r="M309" t="str">
        <f t="shared" si="20"/>
        <v>$geo[38072]=634;</v>
      </c>
      <c r="N309" t="str">
        <f t="shared" si="21"/>
        <v/>
      </c>
      <c r="O309" t="str">
        <f t="shared" si="22"/>
        <v>update catalogos.geo set codigo='NO' where id_geo=38072;</v>
      </c>
      <c r="P309" t="str">
        <f t="shared" si="23"/>
        <v>$geo[38072]=634;</v>
      </c>
    </row>
    <row r="310" spans="1:16" x14ac:dyDescent="0.2">
      <c r="A310" s="4" t="s">
        <v>343</v>
      </c>
      <c r="B310" s="4" t="s">
        <v>344</v>
      </c>
      <c r="C310" s="4">
        <v>14</v>
      </c>
      <c r="D310" s="4" t="s">
        <v>355</v>
      </c>
      <c r="E310" s="4" t="s">
        <v>356</v>
      </c>
      <c r="F310" s="4">
        <v>615</v>
      </c>
      <c r="G310" s="4" t="s">
        <v>357</v>
      </c>
      <c r="H310" s="4">
        <v>38048</v>
      </c>
      <c r="I310" s="4" t="s">
        <v>6</v>
      </c>
      <c r="J310" s="3" t="s">
        <v>903</v>
      </c>
      <c r="K310" s="5" t="s">
        <v>904</v>
      </c>
      <c r="L310" s="3">
        <v>85.6</v>
      </c>
      <c r="M310" t="str">
        <f t="shared" si="20"/>
        <v>$geo[38048]=615;</v>
      </c>
      <c r="N310" t="str">
        <f t="shared" si="21"/>
        <v/>
      </c>
      <c r="O310" t="str">
        <f t="shared" si="22"/>
        <v>update catalogos.geo set codigo='NO' where id_geo=38048;</v>
      </c>
      <c r="P310" t="str">
        <f t="shared" si="23"/>
        <v>$geo[38048]=615;</v>
      </c>
    </row>
    <row r="311" spans="1:16" x14ac:dyDescent="0.2">
      <c r="A311" s="4" t="s">
        <v>343</v>
      </c>
      <c r="B311" s="4" t="s">
        <v>344</v>
      </c>
      <c r="C311" s="4">
        <v>14</v>
      </c>
      <c r="D311" s="4" t="s">
        <v>359</v>
      </c>
      <c r="E311" s="4" t="s">
        <v>360</v>
      </c>
      <c r="F311" s="4">
        <v>619</v>
      </c>
      <c r="G311" s="4" t="s">
        <v>361</v>
      </c>
      <c r="H311" s="4">
        <v>37726</v>
      </c>
      <c r="I311" s="4" t="s">
        <v>6</v>
      </c>
      <c r="J311" s="3" t="s">
        <v>903</v>
      </c>
      <c r="K311" s="5" t="s">
        <v>904</v>
      </c>
      <c r="L311" s="3">
        <v>80.510000000000005</v>
      </c>
      <c r="M311" t="str">
        <f t="shared" si="20"/>
        <v>$geo[37726]=619;</v>
      </c>
      <c r="N311" t="str">
        <f t="shared" si="21"/>
        <v/>
      </c>
      <c r="O311" t="str">
        <f t="shared" si="22"/>
        <v>update catalogos.geo set codigo='NO' where id_geo=37726;</v>
      </c>
      <c r="P311" t="str">
        <f t="shared" si="23"/>
        <v>$geo[37726]=619;</v>
      </c>
    </row>
    <row r="312" spans="1:16" x14ac:dyDescent="0.2">
      <c r="A312" s="4" t="s">
        <v>343</v>
      </c>
      <c r="B312" s="4" t="s">
        <v>344</v>
      </c>
      <c r="C312" s="4">
        <v>14</v>
      </c>
      <c r="D312" s="4" t="s">
        <v>351</v>
      </c>
      <c r="E312" s="4" t="s">
        <v>352</v>
      </c>
      <c r="F312" s="4">
        <v>634</v>
      </c>
      <c r="G312" s="4" t="s">
        <v>362</v>
      </c>
      <c r="H312" s="4">
        <v>37730</v>
      </c>
      <c r="I312" s="4" t="s">
        <v>6</v>
      </c>
      <c r="J312" s="3" t="s">
        <v>903</v>
      </c>
      <c r="K312" s="5" t="s">
        <v>904</v>
      </c>
      <c r="L312" s="3">
        <v>75</v>
      </c>
      <c r="M312" t="str">
        <f t="shared" si="20"/>
        <v>$geo[37730]=634;</v>
      </c>
      <c r="N312" t="str">
        <f t="shared" si="21"/>
        <v/>
      </c>
      <c r="O312" t="str">
        <f t="shared" si="22"/>
        <v>update catalogos.geo set codigo='NO' where id_geo=37730;</v>
      </c>
      <c r="P312" t="str">
        <f t="shared" si="23"/>
        <v>$geo[37730]=634;</v>
      </c>
    </row>
    <row r="313" spans="1:16" x14ac:dyDescent="0.2">
      <c r="A313" s="4" t="s">
        <v>343</v>
      </c>
      <c r="B313" s="4" t="s">
        <v>344</v>
      </c>
      <c r="C313" s="4">
        <v>14</v>
      </c>
      <c r="D313" s="4" t="s">
        <v>351</v>
      </c>
      <c r="E313" s="4" t="s">
        <v>352</v>
      </c>
      <c r="F313" s="4">
        <v>634</v>
      </c>
      <c r="G313" s="4" t="s">
        <v>363</v>
      </c>
      <c r="H313" s="4">
        <v>37992</v>
      </c>
      <c r="I313" s="4" t="s">
        <v>6</v>
      </c>
      <c r="J313" s="3" t="s">
        <v>903</v>
      </c>
      <c r="K313" s="5" t="s">
        <v>904</v>
      </c>
      <c r="L313" s="3">
        <v>84.76</v>
      </c>
      <c r="M313" t="str">
        <f t="shared" si="20"/>
        <v>$geo[37992]=634;</v>
      </c>
      <c r="N313" t="str">
        <f t="shared" si="21"/>
        <v/>
      </c>
      <c r="O313" t="str">
        <f t="shared" si="22"/>
        <v>update catalogos.geo set codigo='NO' where id_geo=37992;</v>
      </c>
      <c r="P313" t="str">
        <f t="shared" si="23"/>
        <v>$geo[37992]=634;</v>
      </c>
    </row>
    <row r="314" spans="1:16" x14ac:dyDescent="0.2">
      <c r="A314" s="4" t="s">
        <v>343</v>
      </c>
      <c r="B314" s="4" t="s">
        <v>344</v>
      </c>
      <c r="C314" s="4">
        <v>14</v>
      </c>
      <c r="D314" s="4" t="s">
        <v>364</v>
      </c>
      <c r="E314" s="4" t="s">
        <v>365</v>
      </c>
      <c r="F314" s="4">
        <v>625</v>
      </c>
      <c r="G314" s="4" t="s">
        <v>366</v>
      </c>
      <c r="H314" s="4">
        <v>38047</v>
      </c>
      <c r="I314" s="4" t="s">
        <v>6</v>
      </c>
      <c r="J314" s="3" t="s">
        <v>903</v>
      </c>
      <c r="K314" s="5" t="s">
        <v>904</v>
      </c>
      <c r="L314" s="3">
        <v>79.13</v>
      </c>
      <c r="M314" t="str">
        <f t="shared" si="20"/>
        <v>$geo[38047]=625;</v>
      </c>
      <c r="N314" t="str">
        <f t="shared" si="21"/>
        <v/>
      </c>
      <c r="O314" t="str">
        <f t="shared" si="22"/>
        <v>update catalogos.geo set codigo='NO' where id_geo=38047;</v>
      </c>
      <c r="P314" t="str">
        <f t="shared" si="23"/>
        <v>$geo[38047]=625;</v>
      </c>
    </row>
    <row r="315" spans="1:16" x14ac:dyDescent="0.2">
      <c r="A315" s="4" t="s">
        <v>343</v>
      </c>
      <c r="B315" s="4" t="s">
        <v>344</v>
      </c>
      <c r="C315" s="4">
        <v>14</v>
      </c>
      <c r="D315" s="4" t="s">
        <v>351</v>
      </c>
      <c r="E315" s="4" t="s">
        <v>352</v>
      </c>
      <c r="F315" s="4">
        <v>634</v>
      </c>
      <c r="G315" s="4" t="s">
        <v>367</v>
      </c>
      <c r="H315" s="4">
        <v>37994</v>
      </c>
      <c r="I315" s="4" t="s">
        <v>6</v>
      </c>
      <c r="J315" s="3" t="s">
        <v>903</v>
      </c>
      <c r="K315" s="5" t="s">
        <v>904</v>
      </c>
      <c r="L315" s="3">
        <v>86</v>
      </c>
      <c r="M315" t="str">
        <f t="shared" si="20"/>
        <v>$geo[37994]=634;</v>
      </c>
      <c r="N315" t="str">
        <f t="shared" si="21"/>
        <v/>
      </c>
      <c r="O315" t="str">
        <f t="shared" si="22"/>
        <v>update catalogos.geo set codigo='NO' where id_geo=37994;</v>
      </c>
      <c r="P315" t="str">
        <f t="shared" si="23"/>
        <v>$geo[37994]=634;</v>
      </c>
    </row>
    <row r="316" spans="1:16" x14ac:dyDescent="0.2">
      <c r="A316" s="4" t="s">
        <v>343</v>
      </c>
      <c r="B316" s="4" t="s">
        <v>344</v>
      </c>
      <c r="C316" s="4">
        <v>14</v>
      </c>
      <c r="D316" s="4" t="s">
        <v>348</v>
      </c>
      <c r="E316" s="4" t="s">
        <v>349</v>
      </c>
      <c r="F316" s="4">
        <v>624</v>
      </c>
      <c r="G316" s="4" t="s">
        <v>368</v>
      </c>
      <c r="H316" s="4">
        <v>37808</v>
      </c>
      <c r="I316" s="4" t="s">
        <v>6</v>
      </c>
      <c r="J316" s="3" t="s">
        <v>903</v>
      </c>
      <c r="K316" s="5" t="s">
        <v>904</v>
      </c>
      <c r="L316" s="3">
        <v>84</v>
      </c>
      <c r="M316" t="str">
        <f t="shared" si="20"/>
        <v>$geo[37808]=624;</v>
      </c>
      <c r="N316" t="str">
        <f t="shared" si="21"/>
        <v/>
      </c>
      <c r="O316" t="str">
        <f t="shared" si="22"/>
        <v>update catalogos.geo set codigo='NO' where id_geo=37808;</v>
      </c>
      <c r="P316" t="str">
        <f t="shared" si="23"/>
        <v>$geo[37808]=624;</v>
      </c>
    </row>
    <row r="317" spans="1:16" x14ac:dyDescent="0.2">
      <c r="A317" s="4" t="s">
        <v>343</v>
      </c>
      <c r="B317" s="4" t="s">
        <v>344</v>
      </c>
      <c r="C317" s="4">
        <v>14</v>
      </c>
      <c r="D317" s="4" t="s">
        <v>369</v>
      </c>
      <c r="E317" s="4" t="s">
        <v>370</v>
      </c>
      <c r="F317" s="4">
        <v>638</v>
      </c>
      <c r="G317" s="4" t="s">
        <v>371</v>
      </c>
      <c r="H317" s="4">
        <v>39030</v>
      </c>
      <c r="I317" s="4" t="s">
        <v>6</v>
      </c>
      <c r="J317" s="3" t="s">
        <v>903</v>
      </c>
      <c r="K317" s="5" t="s">
        <v>904</v>
      </c>
      <c r="L317" s="3">
        <v>80.95</v>
      </c>
      <c r="M317" t="str">
        <f t="shared" si="20"/>
        <v>$geo[39030]=638;</v>
      </c>
      <c r="N317" t="str">
        <f t="shared" si="21"/>
        <v/>
      </c>
      <c r="O317" t="str">
        <f t="shared" si="22"/>
        <v>update catalogos.geo set codigo='NO' where id_geo=39030;</v>
      </c>
      <c r="P317" t="str">
        <f t="shared" si="23"/>
        <v>$geo[39030]=638;</v>
      </c>
    </row>
    <row r="318" spans="1:16" x14ac:dyDescent="0.2">
      <c r="A318" s="4" t="s">
        <v>372</v>
      </c>
      <c r="B318" s="4" t="s">
        <v>373</v>
      </c>
      <c r="C318" s="4">
        <v>12</v>
      </c>
      <c r="D318" s="4" t="s">
        <v>374</v>
      </c>
      <c r="E318" s="4" t="s">
        <v>375</v>
      </c>
      <c r="F318" s="4">
        <v>489</v>
      </c>
      <c r="G318" s="4" t="s">
        <v>376</v>
      </c>
      <c r="H318" s="4">
        <v>38010</v>
      </c>
      <c r="I318" s="4" t="s">
        <v>6</v>
      </c>
      <c r="J318" s="3" t="s">
        <v>903</v>
      </c>
      <c r="K318" s="5" t="s">
        <v>904</v>
      </c>
      <c r="L318" s="3">
        <v>85.33</v>
      </c>
      <c r="M318" t="str">
        <f t="shared" si="20"/>
        <v>$geo[38010]=489;</v>
      </c>
      <c r="N318" t="str">
        <f t="shared" si="21"/>
        <v/>
      </c>
      <c r="O318" t="str">
        <f t="shared" si="22"/>
        <v>update catalogos.geo set codigo='NO' where id_geo=38010;</v>
      </c>
      <c r="P318" t="str">
        <f t="shared" si="23"/>
        <v>$geo[38010]=489;</v>
      </c>
    </row>
    <row r="319" spans="1:16" x14ac:dyDescent="0.2">
      <c r="A319" s="4" t="s">
        <v>372</v>
      </c>
      <c r="B319" s="4" t="s">
        <v>373</v>
      </c>
      <c r="C319" s="4">
        <v>12</v>
      </c>
      <c r="D319" s="4" t="s">
        <v>377</v>
      </c>
      <c r="E319" s="4" t="s">
        <v>378</v>
      </c>
      <c r="F319" s="4">
        <v>464</v>
      </c>
      <c r="G319" s="4" t="s">
        <v>379</v>
      </c>
      <c r="H319" s="4">
        <v>37999</v>
      </c>
      <c r="I319" s="4" t="s">
        <v>6</v>
      </c>
      <c r="J319" s="3" t="s">
        <v>903</v>
      </c>
      <c r="K319" s="5" t="s">
        <v>904</v>
      </c>
      <c r="L319" s="3">
        <v>81.78</v>
      </c>
      <c r="M319" t="str">
        <f t="shared" si="20"/>
        <v>$geo[37999]=464;</v>
      </c>
      <c r="N319" t="str">
        <f t="shared" si="21"/>
        <v/>
      </c>
      <c r="O319" t="str">
        <f t="shared" si="22"/>
        <v>update catalogos.geo set codigo='NO' where id_geo=37999;</v>
      </c>
      <c r="P319" t="str">
        <f t="shared" si="23"/>
        <v>$geo[37999]=464;</v>
      </c>
    </row>
    <row r="320" spans="1:16" x14ac:dyDescent="0.2">
      <c r="A320" s="4" t="s">
        <v>372</v>
      </c>
      <c r="B320" s="4" t="s">
        <v>373</v>
      </c>
      <c r="C320" s="4">
        <v>12</v>
      </c>
      <c r="D320" s="4" t="s">
        <v>380</v>
      </c>
      <c r="E320" s="4" t="s">
        <v>381</v>
      </c>
      <c r="F320" s="4">
        <v>491</v>
      </c>
      <c r="G320" s="4" t="s">
        <v>383</v>
      </c>
      <c r="H320" s="4">
        <v>37888</v>
      </c>
      <c r="I320" s="4" t="s">
        <v>6</v>
      </c>
      <c r="J320" s="3" t="s">
        <v>1031</v>
      </c>
      <c r="K320" s="5" t="s">
        <v>1032</v>
      </c>
      <c r="L320" s="3">
        <v>78</v>
      </c>
      <c r="M320" t="str">
        <f t="shared" si="20"/>
        <v/>
      </c>
      <c r="N320" t="str">
        <f t="shared" si="21"/>
        <v>update catalogos.geo set codigo='23001147' where id_geo=37888;</v>
      </c>
      <c r="O320" t="str">
        <f t="shared" si="22"/>
        <v>update catalogos.geo set codigo='23001147' where id_geo=37888;</v>
      </c>
      <c r="P320" t="str">
        <f t="shared" si="23"/>
        <v>$geo[37888]=491;</v>
      </c>
    </row>
    <row r="321" spans="1:16" x14ac:dyDescent="0.2">
      <c r="A321" s="4" t="s">
        <v>372</v>
      </c>
      <c r="B321" s="4" t="s">
        <v>373</v>
      </c>
      <c r="C321" s="4">
        <v>12</v>
      </c>
      <c r="D321" s="4" t="s">
        <v>384</v>
      </c>
      <c r="E321" s="4" t="s">
        <v>385</v>
      </c>
      <c r="F321" s="4">
        <v>468</v>
      </c>
      <c r="G321" s="4" t="s">
        <v>386</v>
      </c>
      <c r="H321" s="4">
        <v>38954</v>
      </c>
      <c r="I321" s="4" t="s">
        <v>6</v>
      </c>
      <c r="J321" s="3" t="s">
        <v>903</v>
      </c>
      <c r="K321" s="5" t="s">
        <v>904</v>
      </c>
      <c r="L321" s="3">
        <v>89.09</v>
      </c>
      <c r="M321" t="str">
        <f t="shared" si="20"/>
        <v>$geo[38954]=468;</v>
      </c>
      <c r="N321" t="str">
        <f t="shared" si="21"/>
        <v/>
      </c>
      <c r="O321" t="str">
        <f t="shared" si="22"/>
        <v>update catalogos.geo set codigo='NO' where id_geo=38954;</v>
      </c>
      <c r="P321" t="str">
        <f t="shared" si="23"/>
        <v>$geo[38954]=468;</v>
      </c>
    </row>
    <row r="322" spans="1:16" x14ac:dyDescent="0.2">
      <c r="A322" s="4" t="s">
        <v>372</v>
      </c>
      <c r="B322" s="4" t="s">
        <v>373</v>
      </c>
      <c r="C322" s="4">
        <v>12</v>
      </c>
      <c r="D322" s="4" t="s">
        <v>388</v>
      </c>
      <c r="E322" s="4" t="s">
        <v>389</v>
      </c>
      <c r="F322" s="4">
        <v>467</v>
      </c>
      <c r="G322" s="4" t="s">
        <v>390</v>
      </c>
      <c r="H322" s="4">
        <v>37731</v>
      </c>
      <c r="I322" s="4" t="s">
        <v>6</v>
      </c>
      <c r="J322" s="3" t="s">
        <v>903</v>
      </c>
      <c r="K322" s="5" t="s">
        <v>904</v>
      </c>
      <c r="L322" s="3">
        <v>89.33</v>
      </c>
      <c r="M322" t="str">
        <f t="shared" si="20"/>
        <v>$geo[37731]=467;</v>
      </c>
      <c r="N322" t="str">
        <f t="shared" si="21"/>
        <v/>
      </c>
      <c r="O322" t="str">
        <f t="shared" si="22"/>
        <v>update catalogos.geo set codigo='NO' where id_geo=37731;</v>
      </c>
      <c r="P322" t="str">
        <f t="shared" si="23"/>
        <v>$geo[37731]=467;</v>
      </c>
    </row>
    <row r="323" spans="1:16" x14ac:dyDescent="0.2">
      <c r="A323" s="1" t="s">
        <v>391</v>
      </c>
      <c r="B323" s="1" t="s">
        <v>392</v>
      </c>
      <c r="C323" s="1">
        <v>13</v>
      </c>
      <c r="D323" s="1" t="s">
        <v>393</v>
      </c>
      <c r="E323" s="1" t="s">
        <v>394</v>
      </c>
      <c r="F323" s="1">
        <v>580</v>
      </c>
      <c r="G323" s="1" t="s">
        <v>395</v>
      </c>
      <c r="H323" s="1">
        <v>38055</v>
      </c>
      <c r="I323" s="1" t="s">
        <v>6</v>
      </c>
      <c r="J323" s="3" t="s">
        <v>903</v>
      </c>
      <c r="K323" s="5" t="s">
        <v>904</v>
      </c>
      <c r="L323" s="3">
        <v>88.8</v>
      </c>
      <c r="M323" t="str">
        <f t="shared" si="20"/>
        <v>$geo[38055]=580;</v>
      </c>
      <c r="N323" t="str">
        <f t="shared" si="21"/>
        <v/>
      </c>
      <c r="O323" t="str">
        <f t="shared" si="22"/>
        <v>update catalogos.geo set codigo='NO' where id_geo=38055;</v>
      </c>
      <c r="P323" t="str">
        <f t="shared" si="23"/>
        <v>$geo[38055]=580;</v>
      </c>
    </row>
    <row r="324" spans="1:16" x14ac:dyDescent="0.2">
      <c r="A324" s="1" t="s">
        <v>391</v>
      </c>
      <c r="B324" s="1" t="s">
        <v>392</v>
      </c>
      <c r="C324" s="1">
        <v>13</v>
      </c>
      <c r="D324" s="1" t="s">
        <v>398</v>
      </c>
      <c r="E324" s="1" t="s">
        <v>399</v>
      </c>
      <c r="F324" s="1">
        <v>560</v>
      </c>
      <c r="G324" s="1" t="s">
        <v>187</v>
      </c>
      <c r="H324" s="1">
        <v>37738</v>
      </c>
      <c r="I324" s="1" t="s">
        <v>6</v>
      </c>
      <c r="J324" s="3" t="s">
        <v>903</v>
      </c>
      <c r="K324" s="5" t="s">
        <v>904</v>
      </c>
      <c r="L324" s="3">
        <v>89.57</v>
      </c>
      <c r="M324" t="str">
        <f t="shared" si="20"/>
        <v>$geo[37738]=560;</v>
      </c>
      <c r="N324" t="str">
        <f t="shared" si="21"/>
        <v/>
      </c>
      <c r="O324" t="str">
        <f t="shared" si="22"/>
        <v>update catalogos.geo set codigo='NO' where id_geo=37738;</v>
      </c>
      <c r="P324" t="str">
        <f t="shared" si="23"/>
        <v>$geo[37738]=560;</v>
      </c>
    </row>
    <row r="325" spans="1:16" x14ac:dyDescent="0.2">
      <c r="A325" s="4" t="s">
        <v>391</v>
      </c>
      <c r="B325" s="4" t="s">
        <v>392</v>
      </c>
      <c r="C325" s="4">
        <v>13</v>
      </c>
      <c r="D325" s="4" t="s">
        <v>405</v>
      </c>
      <c r="E325" s="4" t="s">
        <v>406</v>
      </c>
      <c r="F325" s="4">
        <v>519</v>
      </c>
      <c r="G325" s="4" t="s">
        <v>407</v>
      </c>
      <c r="H325" s="4">
        <v>37918</v>
      </c>
      <c r="I325" s="4" t="s">
        <v>6</v>
      </c>
      <c r="J325" s="3" t="s">
        <v>903</v>
      </c>
      <c r="K325" s="5" t="s">
        <v>904</v>
      </c>
      <c r="L325" s="3">
        <v>80.95</v>
      </c>
      <c r="M325" t="str">
        <f t="shared" si="20"/>
        <v>$geo[37918]=519;</v>
      </c>
      <c r="N325" t="str">
        <f t="shared" si="21"/>
        <v/>
      </c>
      <c r="O325" t="str">
        <f t="shared" si="22"/>
        <v>update catalogos.geo set codigo='NO' where id_geo=37918;</v>
      </c>
      <c r="P325" t="str">
        <f t="shared" si="23"/>
        <v>$geo[37918]=519;</v>
      </c>
    </row>
    <row r="326" spans="1:16" x14ac:dyDescent="0.2">
      <c r="A326" s="4" t="s">
        <v>412</v>
      </c>
      <c r="B326" s="4" t="s">
        <v>413</v>
      </c>
      <c r="C326" s="4">
        <v>32</v>
      </c>
      <c r="D326" s="4" t="s">
        <v>414</v>
      </c>
      <c r="E326" s="4" t="s">
        <v>415</v>
      </c>
      <c r="F326" s="4">
        <v>1135</v>
      </c>
      <c r="G326" s="4" t="s">
        <v>416</v>
      </c>
      <c r="H326" s="4">
        <v>38007</v>
      </c>
      <c r="I326" s="4" t="s">
        <v>6</v>
      </c>
      <c r="J326" s="3" t="s">
        <v>905</v>
      </c>
      <c r="K326" s="5" t="s">
        <v>1033</v>
      </c>
      <c r="L326" s="3">
        <v>83.85</v>
      </c>
      <c r="M326" t="str">
        <f t="shared" si="20"/>
        <v/>
      </c>
      <c r="N326" t="str">
        <f t="shared" si="21"/>
        <v>update catalogos.geo set codigo='94001012' where id_geo=38007;</v>
      </c>
      <c r="O326" t="str">
        <f t="shared" si="22"/>
        <v>update catalogos.geo set codigo='94001012' where id_geo=38007;</v>
      </c>
      <c r="P326" t="str">
        <f t="shared" si="23"/>
        <v>$geo[38007]=1135;</v>
      </c>
    </row>
    <row r="327" spans="1:16" x14ac:dyDescent="0.2">
      <c r="A327" s="4" t="s">
        <v>421</v>
      </c>
      <c r="B327" s="4" t="s">
        <v>422</v>
      </c>
      <c r="C327" s="4">
        <v>33</v>
      </c>
      <c r="D327" s="4" t="s">
        <v>423</v>
      </c>
      <c r="E327" s="4" t="s">
        <v>424</v>
      </c>
      <c r="F327" s="4">
        <v>1144</v>
      </c>
      <c r="G327" s="4" t="s">
        <v>425</v>
      </c>
      <c r="H327" s="4">
        <v>37899</v>
      </c>
      <c r="I327" s="4" t="s">
        <v>6</v>
      </c>
      <c r="J327" s="3" t="s">
        <v>903</v>
      </c>
      <c r="K327" s="5" t="s">
        <v>904</v>
      </c>
      <c r="L327" s="3">
        <v>85.37</v>
      </c>
      <c r="M327" t="str">
        <f t="shared" si="20"/>
        <v>$geo[37899]=1144;</v>
      </c>
      <c r="N327" t="str">
        <f t="shared" si="21"/>
        <v/>
      </c>
      <c r="O327" t="str">
        <f t="shared" si="22"/>
        <v>update catalogos.geo set codigo='NO' where id_geo=37899;</v>
      </c>
      <c r="P327" t="str">
        <f t="shared" si="23"/>
        <v>$geo[37899]=1144;</v>
      </c>
    </row>
    <row r="328" spans="1:16" x14ac:dyDescent="0.2">
      <c r="A328" s="4" t="s">
        <v>421</v>
      </c>
      <c r="B328" s="4" t="s">
        <v>422</v>
      </c>
      <c r="C328" s="4">
        <v>33</v>
      </c>
      <c r="D328" s="4" t="s">
        <v>423</v>
      </c>
      <c r="E328" s="4" t="s">
        <v>424</v>
      </c>
      <c r="F328" s="4">
        <v>1144</v>
      </c>
      <c r="G328" s="4" t="s">
        <v>426</v>
      </c>
      <c r="H328" s="4">
        <v>37836</v>
      </c>
      <c r="I328" s="4" t="s">
        <v>6</v>
      </c>
      <c r="J328" s="3" t="s">
        <v>903</v>
      </c>
      <c r="K328" s="5" t="s">
        <v>904</v>
      </c>
      <c r="L328" s="3">
        <v>89.71</v>
      </c>
      <c r="M328" t="str">
        <f t="shared" si="20"/>
        <v>$geo[37836]=1144;</v>
      </c>
      <c r="N328" t="str">
        <f t="shared" si="21"/>
        <v/>
      </c>
      <c r="O328" t="str">
        <f t="shared" si="22"/>
        <v>update catalogos.geo set codigo='NO' where id_geo=37836;</v>
      </c>
      <c r="P328" t="str">
        <f t="shared" si="23"/>
        <v>$geo[37836]=1144;</v>
      </c>
    </row>
    <row r="329" spans="1:16" x14ac:dyDescent="0.2">
      <c r="A329" s="4" t="s">
        <v>421</v>
      </c>
      <c r="B329" s="4" t="s">
        <v>422</v>
      </c>
      <c r="C329" s="4">
        <v>33</v>
      </c>
      <c r="D329" s="4" t="s">
        <v>423</v>
      </c>
      <c r="E329" s="4" t="s">
        <v>424</v>
      </c>
      <c r="F329" s="4">
        <v>1144</v>
      </c>
      <c r="G329" s="4" t="s">
        <v>427</v>
      </c>
      <c r="H329" s="4">
        <v>37892</v>
      </c>
      <c r="I329" s="4" t="s">
        <v>6</v>
      </c>
      <c r="J329" s="3" t="s">
        <v>903</v>
      </c>
      <c r="K329" s="5" t="s">
        <v>904</v>
      </c>
      <c r="L329" s="3">
        <v>89.71</v>
      </c>
      <c r="M329" t="str">
        <f t="shared" si="20"/>
        <v>$geo[37892]=1144;</v>
      </c>
      <c r="N329" t="str">
        <f t="shared" si="21"/>
        <v/>
      </c>
      <c r="O329" t="str">
        <f t="shared" si="22"/>
        <v>update catalogos.geo set codigo='NO' where id_geo=37892;</v>
      </c>
      <c r="P329" t="str">
        <f t="shared" si="23"/>
        <v>$geo[37892]=1144;</v>
      </c>
    </row>
    <row r="330" spans="1:16" x14ac:dyDescent="0.2">
      <c r="A330" s="4" t="s">
        <v>421</v>
      </c>
      <c r="B330" s="4" t="s">
        <v>422</v>
      </c>
      <c r="C330" s="4">
        <v>33</v>
      </c>
      <c r="D330" s="4" t="s">
        <v>423</v>
      </c>
      <c r="E330" s="4" t="s">
        <v>424</v>
      </c>
      <c r="F330" s="4">
        <v>1144</v>
      </c>
      <c r="G330" s="4" t="s">
        <v>428</v>
      </c>
      <c r="H330" s="4">
        <v>37840</v>
      </c>
      <c r="I330" s="4" t="s">
        <v>6</v>
      </c>
      <c r="J330" s="3" t="s">
        <v>903</v>
      </c>
      <c r="K330" s="5" t="s">
        <v>904</v>
      </c>
      <c r="L330" s="3">
        <v>89.71</v>
      </c>
      <c r="M330" t="str">
        <f t="shared" si="20"/>
        <v>$geo[37840]=1144;</v>
      </c>
      <c r="N330" t="str">
        <f t="shared" si="21"/>
        <v/>
      </c>
      <c r="O330" t="str">
        <f t="shared" si="22"/>
        <v>update catalogos.geo set codigo='NO' where id_geo=37840;</v>
      </c>
      <c r="P330" t="str">
        <f t="shared" si="23"/>
        <v>$geo[37840]=1144;</v>
      </c>
    </row>
    <row r="331" spans="1:16" x14ac:dyDescent="0.2">
      <c r="A331" s="4" t="s">
        <v>421</v>
      </c>
      <c r="B331" s="4" t="s">
        <v>422</v>
      </c>
      <c r="C331" s="4">
        <v>33</v>
      </c>
      <c r="D331" s="4" t="s">
        <v>429</v>
      </c>
      <c r="E331" s="4" t="s">
        <v>430</v>
      </c>
      <c r="F331" s="4">
        <v>1147</v>
      </c>
      <c r="G331" s="4" t="s">
        <v>145</v>
      </c>
      <c r="H331" s="4">
        <v>37803</v>
      </c>
      <c r="I331" s="4" t="s">
        <v>6</v>
      </c>
      <c r="J331" s="3" t="s">
        <v>903</v>
      </c>
      <c r="K331" s="5" t="s">
        <v>904</v>
      </c>
      <c r="L331" s="3">
        <v>86.21</v>
      </c>
      <c r="M331" t="str">
        <f t="shared" si="20"/>
        <v>$geo[37803]=1147;</v>
      </c>
      <c r="N331" t="str">
        <f t="shared" si="21"/>
        <v/>
      </c>
      <c r="O331" t="str">
        <f t="shared" si="22"/>
        <v>update catalogos.geo set codigo='NO' where id_geo=37803;</v>
      </c>
      <c r="P331" t="str">
        <f t="shared" si="23"/>
        <v>$geo[37803]=1147;</v>
      </c>
    </row>
    <row r="332" spans="1:16" x14ac:dyDescent="0.2">
      <c r="A332" s="4" t="s">
        <v>421</v>
      </c>
      <c r="B332" s="4" t="s">
        <v>422</v>
      </c>
      <c r="C332" s="4">
        <v>33</v>
      </c>
      <c r="D332" s="4" t="s">
        <v>429</v>
      </c>
      <c r="E332" s="4" t="s">
        <v>430</v>
      </c>
      <c r="F332" s="4">
        <v>1147</v>
      </c>
      <c r="G332" s="4" t="s">
        <v>431</v>
      </c>
      <c r="H332" s="4">
        <v>37714</v>
      </c>
      <c r="I332" s="4" t="s">
        <v>6</v>
      </c>
      <c r="J332" s="3" t="s">
        <v>903</v>
      </c>
      <c r="K332" s="5" t="s">
        <v>904</v>
      </c>
      <c r="L332" s="3">
        <v>84.83</v>
      </c>
      <c r="M332" t="str">
        <f t="shared" si="20"/>
        <v>$geo[37714]=1147;</v>
      </c>
      <c r="N332" t="str">
        <f t="shared" si="21"/>
        <v/>
      </c>
      <c r="O332" t="str">
        <f t="shared" si="22"/>
        <v>update catalogos.geo set codigo='NO' where id_geo=37714;</v>
      </c>
      <c r="P332" t="str">
        <f t="shared" si="23"/>
        <v>$geo[37714]=1147;</v>
      </c>
    </row>
    <row r="333" spans="1:16" x14ac:dyDescent="0.2">
      <c r="A333" s="4" t="s">
        <v>421</v>
      </c>
      <c r="B333" s="4" t="s">
        <v>422</v>
      </c>
      <c r="C333" s="4">
        <v>33</v>
      </c>
      <c r="D333" s="4" t="s">
        <v>429</v>
      </c>
      <c r="E333" s="4" t="s">
        <v>430</v>
      </c>
      <c r="F333" s="4">
        <v>1147</v>
      </c>
      <c r="G333" s="4" t="s">
        <v>432</v>
      </c>
      <c r="H333" s="4">
        <v>37773</v>
      </c>
      <c r="I333" s="4" t="s">
        <v>6</v>
      </c>
      <c r="J333" s="3" t="s">
        <v>903</v>
      </c>
      <c r="K333" s="5" t="s">
        <v>904</v>
      </c>
      <c r="L333" s="3">
        <v>81.819999999999993</v>
      </c>
      <c r="M333" t="str">
        <f t="shared" si="20"/>
        <v>$geo[37773]=1147;</v>
      </c>
      <c r="N333" t="str">
        <f t="shared" si="21"/>
        <v/>
      </c>
      <c r="O333" t="str">
        <f t="shared" si="22"/>
        <v>update catalogos.geo set codigo='NO' where id_geo=37773;</v>
      </c>
      <c r="P333" t="str">
        <f t="shared" si="23"/>
        <v>$geo[37773]=1147;</v>
      </c>
    </row>
    <row r="334" spans="1:16" x14ac:dyDescent="0.2">
      <c r="A334" s="4" t="s">
        <v>433</v>
      </c>
      <c r="B334" s="4" t="s">
        <v>434</v>
      </c>
      <c r="C334" s="4">
        <v>15</v>
      </c>
      <c r="D334" s="4" t="s">
        <v>438</v>
      </c>
      <c r="E334" s="4" t="s">
        <v>439</v>
      </c>
      <c r="F334" s="4">
        <v>646</v>
      </c>
      <c r="G334" s="4" t="s">
        <v>440</v>
      </c>
      <c r="H334" s="4">
        <v>38058</v>
      </c>
      <c r="I334" s="4" t="s">
        <v>6</v>
      </c>
      <c r="J334" s="3" t="s">
        <v>903</v>
      </c>
      <c r="K334" s="5" t="s">
        <v>904</v>
      </c>
      <c r="L334" s="3">
        <v>76.3</v>
      </c>
      <c r="M334" t="str">
        <f t="shared" si="20"/>
        <v>$geo[38058]=646;</v>
      </c>
      <c r="N334" t="str">
        <f t="shared" si="21"/>
        <v/>
      </c>
      <c r="O334" t="str">
        <f t="shared" si="22"/>
        <v>update catalogos.geo set codigo='NO' where id_geo=38058;</v>
      </c>
      <c r="P334" t="str">
        <f t="shared" si="23"/>
        <v>$geo[38058]=646;</v>
      </c>
    </row>
    <row r="335" spans="1:16" x14ac:dyDescent="0.2">
      <c r="A335" s="4" t="s">
        <v>433</v>
      </c>
      <c r="B335" s="4" t="s">
        <v>434</v>
      </c>
      <c r="C335" s="4">
        <v>15</v>
      </c>
      <c r="D335" s="4" t="s">
        <v>435</v>
      </c>
      <c r="E335" s="4" t="s">
        <v>436</v>
      </c>
      <c r="F335" s="4">
        <v>648</v>
      </c>
      <c r="G335" s="4" t="s">
        <v>441</v>
      </c>
      <c r="H335" s="4">
        <v>37904</v>
      </c>
      <c r="I335" s="4" t="s">
        <v>6</v>
      </c>
      <c r="J335" s="3" t="s">
        <v>903</v>
      </c>
      <c r="K335" s="5" t="s">
        <v>904</v>
      </c>
      <c r="L335" s="3">
        <v>86</v>
      </c>
      <c r="M335" t="str">
        <f t="shared" si="20"/>
        <v>$geo[37904]=648;</v>
      </c>
      <c r="N335" t="str">
        <f t="shared" si="21"/>
        <v/>
      </c>
      <c r="O335" t="str">
        <f t="shared" si="22"/>
        <v>update catalogos.geo set codigo='NO' where id_geo=37904;</v>
      </c>
      <c r="P335" t="str">
        <f t="shared" si="23"/>
        <v>$geo[37904]=648;</v>
      </c>
    </row>
    <row r="336" spans="1:16" x14ac:dyDescent="0.2">
      <c r="A336" s="4" t="s">
        <v>433</v>
      </c>
      <c r="B336" s="4" t="s">
        <v>434</v>
      </c>
      <c r="C336" s="4">
        <v>15</v>
      </c>
      <c r="D336" s="4" t="s">
        <v>438</v>
      </c>
      <c r="E336" s="4" t="s">
        <v>439</v>
      </c>
      <c r="F336" s="4">
        <v>646</v>
      </c>
      <c r="G336" s="4" t="s">
        <v>452</v>
      </c>
      <c r="H336" s="4">
        <v>37848</v>
      </c>
      <c r="I336" s="4" t="s">
        <v>6</v>
      </c>
      <c r="J336" s="3" t="s">
        <v>903</v>
      </c>
      <c r="K336" s="5" t="s">
        <v>904</v>
      </c>
      <c r="L336" s="3">
        <v>87.5</v>
      </c>
      <c r="M336" t="str">
        <f t="shared" si="20"/>
        <v>$geo[37848]=646;</v>
      </c>
      <c r="N336" t="str">
        <f t="shared" si="21"/>
        <v/>
      </c>
      <c r="O336" t="str">
        <f t="shared" si="22"/>
        <v>update catalogos.geo set codigo='NO' where id_geo=37848;</v>
      </c>
      <c r="P336" t="str">
        <f t="shared" si="23"/>
        <v>$geo[37848]=646;</v>
      </c>
    </row>
    <row r="337" spans="1:16" x14ac:dyDescent="0.2">
      <c r="A337" s="4" t="s">
        <v>433</v>
      </c>
      <c r="B337" s="4" t="s">
        <v>434</v>
      </c>
      <c r="C337" s="4">
        <v>15</v>
      </c>
      <c r="D337" s="4" t="s">
        <v>435</v>
      </c>
      <c r="E337" s="4" t="s">
        <v>436</v>
      </c>
      <c r="F337" s="4">
        <v>648</v>
      </c>
      <c r="G337" s="4" t="s">
        <v>453</v>
      </c>
      <c r="H337" s="4">
        <v>37903</v>
      </c>
      <c r="I337" s="4" t="s">
        <v>6</v>
      </c>
      <c r="J337" s="3" t="s">
        <v>903</v>
      </c>
      <c r="K337" s="5" t="s">
        <v>904</v>
      </c>
      <c r="L337" s="3">
        <v>86.09</v>
      </c>
      <c r="M337" t="str">
        <f t="shared" si="20"/>
        <v>$geo[37903]=648;</v>
      </c>
      <c r="N337" t="str">
        <f t="shared" si="21"/>
        <v/>
      </c>
      <c r="O337" t="str">
        <f t="shared" si="22"/>
        <v>update catalogos.geo set codigo='NO' where id_geo=37903;</v>
      </c>
      <c r="P337" t="str">
        <f t="shared" si="23"/>
        <v>$geo[37903]=648;</v>
      </c>
    </row>
    <row r="338" spans="1:16" x14ac:dyDescent="0.2">
      <c r="A338" s="4" t="s">
        <v>433</v>
      </c>
      <c r="B338" s="4" t="s">
        <v>434</v>
      </c>
      <c r="C338" s="4">
        <v>15</v>
      </c>
      <c r="D338" s="4" t="s">
        <v>454</v>
      </c>
      <c r="E338" s="4" t="s">
        <v>455</v>
      </c>
      <c r="F338" s="4">
        <v>647</v>
      </c>
      <c r="G338" s="4" t="s">
        <v>456</v>
      </c>
      <c r="H338" s="4">
        <v>38059</v>
      </c>
      <c r="I338" s="4" t="s">
        <v>6</v>
      </c>
      <c r="J338" s="3" t="s">
        <v>903</v>
      </c>
      <c r="K338" s="5" t="s">
        <v>904</v>
      </c>
      <c r="L338" s="3">
        <v>86.25</v>
      </c>
      <c r="M338" t="str">
        <f t="shared" si="20"/>
        <v>$geo[38059]=647;</v>
      </c>
      <c r="N338" t="str">
        <f t="shared" si="21"/>
        <v/>
      </c>
      <c r="O338" t="str">
        <f t="shared" si="22"/>
        <v>update catalogos.geo set codigo='NO' where id_geo=38059;</v>
      </c>
      <c r="P338" t="str">
        <f t="shared" si="23"/>
        <v>$geo[38059]=647;</v>
      </c>
    </row>
    <row r="339" spans="1:16" x14ac:dyDescent="0.2">
      <c r="A339" s="4" t="s">
        <v>433</v>
      </c>
      <c r="B339" s="4" t="s">
        <v>434</v>
      </c>
      <c r="C339" s="4">
        <v>15</v>
      </c>
      <c r="D339" s="4" t="s">
        <v>457</v>
      </c>
      <c r="E339" s="4" t="s">
        <v>458</v>
      </c>
      <c r="F339" s="4">
        <v>654</v>
      </c>
      <c r="G339" s="4" t="s">
        <v>459</v>
      </c>
      <c r="H339" s="4">
        <v>39014</v>
      </c>
      <c r="I339" s="4" t="s">
        <v>6</v>
      </c>
      <c r="J339" s="3" t="s">
        <v>1034</v>
      </c>
      <c r="K339" s="5" t="s">
        <v>1035</v>
      </c>
      <c r="L339" s="3">
        <v>82.86</v>
      </c>
      <c r="M339" t="str">
        <f t="shared" si="20"/>
        <v/>
      </c>
      <c r="N339" t="str">
        <f t="shared" si="21"/>
        <v>update catalogos.geo set codigo='41797014' where id_geo=39014;</v>
      </c>
      <c r="O339" t="str">
        <f t="shared" si="22"/>
        <v>update catalogos.geo set codigo='41797014' where id_geo=39014;</v>
      </c>
      <c r="P339" t="str">
        <f t="shared" si="23"/>
        <v>$geo[39014]=654;</v>
      </c>
    </row>
    <row r="340" spans="1:16" x14ac:dyDescent="0.2">
      <c r="A340" s="4" t="s">
        <v>460</v>
      </c>
      <c r="B340" s="4" t="s">
        <v>461</v>
      </c>
      <c r="C340" s="4">
        <v>16</v>
      </c>
      <c r="D340" s="4" t="s">
        <v>462</v>
      </c>
      <c r="E340" s="4" t="s">
        <v>463</v>
      </c>
      <c r="F340" s="4">
        <v>689</v>
      </c>
      <c r="G340" s="4" t="s">
        <v>464</v>
      </c>
      <c r="H340" s="4">
        <v>38987</v>
      </c>
      <c r="I340" s="4" t="s">
        <v>6</v>
      </c>
      <c r="J340" s="3" t="s">
        <v>1036</v>
      </c>
      <c r="K340" s="5" t="s">
        <v>1037</v>
      </c>
      <c r="L340" s="3">
        <v>86.67</v>
      </c>
      <c r="M340" t="str">
        <f t="shared" si="20"/>
        <v/>
      </c>
      <c r="N340" t="str">
        <f t="shared" si="21"/>
        <v>update catalogos.geo set codigo='44847042' where id_geo=38987;</v>
      </c>
      <c r="O340" t="str">
        <f t="shared" si="22"/>
        <v>update catalogos.geo set codigo='44847042' where id_geo=38987;</v>
      </c>
      <c r="P340" t="str">
        <f t="shared" si="23"/>
        <v>$geo[38987]=689;</v>
      </c>
    </row>
    <row r="341" spans="1:16" x14ac:dyDescent="0.2">
      <c r="A341" s="4" t="s">
        <v>460</v>
      </c>
      <c r="B341" s="4" t="s">
        <v>461</v>
      </c>
      <c r="C341" s="4">
        <v>16</v>
      </c>
      <c r="D341" s="4" t="s">
        <v>465</v>
      </c>
      <c r="E341" s="4" t="s">
        <v>466</v>
      </c>
      <c r="F341" s="4">
        <v>677</v>
      </c>
      <c r="G341" s="4" t="s">
        <v>324</v>
      </c>
      <c r="H341" s="4">
        <v>37791</v>
      </c>
      <c r="I341" s="4" t="s">
        <v>6</v>
      </c>
      <c r="J341" s="3" t="s">
        <v>903</v>
      </c>
      <c r="K341" s="5" t="s">
        <v>904</v>
      </c>
      <c r="L341" s="3">
        <v>80</v>
      </c>
      <c r="M341" t="str">
        <f t="shared" si="20"/>
        <v>$geo[37791]=677;</v>
      </c>
      <c r="N341" t="str">
        <f t="shared" si="21"/>
        <v/>
      </c>
      <c r="O341" t="str">
        <f t="shared" si="22"/>
        <v>update catalogos.geo set codigo='NO' where id_geo=37791;</v>
      </c>
      <c r="P341" t="str">
        <f t="shared" si="23"/>
        <v>$geo[37791]=677;</v>
      </c>
    </row>
    <row r="342" spans="1:16" x14ac:dyDescent="0.2">
      <c r="A342" s="4" t="s">
        <v>460</v>
      </c>
      <c r="B342" s="4" t="s">
        <v>461</v>
      </c>
      <c r="C342" s="4">
        <v>16</v>
      </c>
      <c r="D342" s="4" t="s">
        <v>465</v>
      </c>
      <c r="E342" s="4" t="s">
        <v>466</v>
      </c>
      <c r="F342" s="4">
        <v>677</v>
      </c>
      <c r="G342" s="4" t="s">
        <v>467</v>
      </c>
      <c r="H342" s="4">
        <v>37801</v>
      </c>
      <c r="I342" s="4" t="s">
        <v>6</v>
      </c>
      <c r="J342" s="3" t="s">
        <v>1038</v>
      </c>
      <c r="K342" s="5" t="s">
        <v>1039</v>
      </c>
      <c r="L342" s="3">
        <v>80</v>
      </c>
      <c r="M342" t="str">
        <f t="shared" si="20"/>
        <v/>
      </c>
      <c r="N342" t="str">
        <f t="shared" si="21"/>
        <v>update catalogos.geo set codigo='44090002' where id_geo=37801;</v>
      </c>
      <c r="O342" t="str">
        <f t="shared" si="22"/>
        <v>update catalogos.geo set codigo='44090002' where id_geo=37801;</v>
      </c>
      <c r="P342" t="str">
        <f t="shared" si="23"/>
        <v>$geo[37801]=677;</v>
      </c>
    </row>
    <row r="343" spans="1:16" x14ac:dyDescent="0.2">
      <c r="A343" s="4" t="s">
        <v>460</v>
      </c>
      <c r="B343" s="4" t="s">
        <v>461</v>
      </c>
      <c r="C343" s="4">
        <v>16</v>
      </c>
      <c r="D343" s="4" t="s">
        <v>468</v>
      </c>
      <c r="E343" s="4" t="s">
        <v>469</v>
      </c>
      <c r="F343" s="4">
        <v>679</v>
      </c>
      <c r="G343" s="4" t="s">
        <v>470</v>
      </c>
      <c r="H343" s="4">
        <v>39047</v>
      </c>
      <c r="I343" s="4" t="s">
        <v>6</v>
      </c>
      <c r="J343" s="3" t="s">
        <v>903</v>
      </c>
      <c r="K343" s="5" t="s">
        <v>904</v>
      </c>
      <c r="L343" s="3">
        <v>86.67</v>
      </c>
      <c r="M343" t="str">
        <f t="shared" si="20"/>
        <v>$geo[39047]=679;</v>
      </c>
      <c r="N343" t="str">
        <f t="shared" si="21"/>
        <v/>
      </c>
      <c r="O343" t="str">
        <f t="shared" si="22"/>
        <v>update catalogos.geo set codigo='NO' where id_geo=39047;</v>
      </c>
      <c r="P343" t="str">
        <f t="shared" si="23"/>
        <v>$geo[39047]=679;</v>
      </c>
    </row>
    <row r="344" spans="1:16" x14ac:dyDescent="0.2">
      <c r="A344" s="4" t="s">
        <v>460</v>
      </c>
      <c r="B344" s="4" t="s">
        <v>461</v>
      </c>
      <c r="C344" s="4">
        <v>16</v>
      </c>
      <c r="D344" s="4" t="s">
        <v>474</v>
      </c>
      <c r="E344" s="4" t="s">
        <v>475</v>
      </c>
      <c r="F344" s="4">
        <v>678</v>
      </c>
      <c r="G344" s="4" t="s">
        <v>476</v>
      </c>
      <c r="H344" s="4">
        <v>39055</v>
      </c>
      <c r="I344" s="4" t="s">
        <v>6</v>
      </c>
      <c r="J344" s="3" t="s">
        <v>903</v>
      </c>
      <c r="K344" s="5" t="s">
        <v>904</v>
      </c>
      <c r="L344" s="3">
        <v>87.83</v>
      </c>
      <c r="M344" t="str">
        <f t="shared" si="20"/>
        <v>$geo[39055]=678;</v>
      </c>
      <c r="N344" t="str">
        <f t="shared" si="21"/>
        <v/>
      </c>
      <c r="O344" t="str">
        <f t="shared" si="22"/>
        <v>update catalogos.geo set codigo='NO' where id_geo=39055;</v>
      </c>
      <c r="P344" t="str">
        <f t="shared" si="23"/>
        <v>$geo[39055]=678;</v>
      </c>
    </row>
    <row r="345" spans="1:16" x14ac:dyDescent="0.2">
      <c r="A345" s="4" t="s">
        <v>460</v>
      </c>
      <c r="B345" s="4" t="s">
        <v>461</v>
      </c>
      <c r="C345" s="4">
        <v>16</v>
      </c>
      <c r="D345" s="4" t="s">
        <v>465</v>
      </c>
      <c r="E345" s="4" t="s">
        <v>466</v>
      </c>
      <c r="F345" s="4">
        <v>677</v>
      </c>
      <c r="G345" s="4" t="s">
        <v>477</v>
      </c>
      <c r="H345" s="4">
        <v>37667</v>
      </c>
      <c r="I345" s="4" t="s">
        <v>6</v>
      </c>
      <c r="J345" s="3" t="s">
        <v>903</v>
      </c>
      <c r="K345" s="5" t="s">
        <v>904</v>
      </c>
      <c r="L345" s="3">
        <v>86.15</v>
      </c>
      <c r="M345" t="str">
        <f t="shared" si="20"/>
        <v>$geo[37667]=677;</v>
      </c>
      <c r="N345" t="str">
        <f t="shared" si="21"/>
        <v/>
      </c>
      <c r="O345" t="str">
        <f t="shared" si="22"/>
        <v>update catalogos.geo set codigo='NO' where id_geo=37667;</v>
      </c>
      <c r="P345" t="str">
        <f t="shared" si="23"/>
        <v>$geo[37667]=677;</v>
      </c>
    </row>
    <row r="346" spans="1:16" x14ac:dyDescent="0.2">
      <c r="A346" s="4" t="s">
        <v>460</v>
      </c>
      <c r="B346" s="4" t="s">
        <v>461</v>
      </c>
      <c r="C346" s="4">
        <v>16</v>
      </c>
      <c r="D346" s="4" t="s">
        <v>465</v>
      </c>
      <c r="E346" s="4" t="s">
        <v>466</v>
      </c>
      <c r="F346" s="4">
        <v>677</v>
      </c>
      <c r="G346" s="4" t="s">
        <v>478</v>
      </c>
      <c r="H346" s="4">
        <v>37793</v>
      </c>
      <c r="I346" s="4" t="s">
        <v>6</v>
      </c>
      <c r="J346" s="3" t="s">
        <v>903</v>
      </c>
      <c r="K346" s="5" t="s">
        <v>904</v>
      </c>
      <c r="L346" s="3">
        <v>88.33</v>
      </c>
      <c r="M346" t="str">
        <f t="shared" si="20"/>
        <v>$geo[37793]=677;</v>
      </c>
      <c r="N346" t="str">
        <f t="shared" si="21"/>
        <v/>
      </c>
      <c r="O346" t="str">
        <f t="shared" si="22"/>
        <v>update catalogos.geo set codigo='NO' where id_geo=37793;</v>
      </c>
      <c r="P346" t="str">
        <f t="shared" si="23"/>
        <v>$geo[37793]=677;</v>
      </c>
    </row>
    <row r="347" spans="1:16" x14ac:dyDescent="0.2">
      <c r="A347" s="4" t="s">
        <v>460</v>
      </c>
      <c r="B347" s="4" t="s">
        <v>461</v>
      </c>
      <c r="C347" s="4">
        <v>16</v>
      </c>
      <c r="D347" s="4" t="s">
        <v>479</v>
      </c>
      <c r="E347" s="4" t="s">
        <v>480</v>
      </c>
      <c r="F347" s="4">
        <v>683</v>
      </c>
      <c r="G347" s="4" t="s">
        <v>481</v>
      </c>
      <c r="H347" s="4">
        <v>37799</v>
      </c>
      <c r="I347" s="4" t="s">
        <v>6</v>
      </c>
      <c r="J347" s="3" t="s">
        <v>903</v>
      </c>
      <c r="K347" s="5" t="s">
        <v>904</v>
      </c>
      <c r="L347" s="3">
        <v>89.63</v>
      </c>
      <c r="M347" t="str">
        <f t="shared" si="20"/>
        <v>$geo[37799]=683;</v>
      </c>
      <c r="N347" t="str">
        <f t="shared" si="21"/>
        <v/>
      </c>
      <c r="O347" t="str">
        <f t="shared" si="22"/>
        <v>update catalogos.geo set codigo='NO' where id_geo=37799;</v>
      </c>
      <c r="P347" t="str">
        <f t="shared" si="23"/>
        <v>$geo[37799]=683;</v>
      </c>
    </row>
    <row r="348" spans="1:16" x14ac:dyDescent="0.2">
      <c r="A348" s="4" t="s">
        <v>460</v>
      </c>
      <c r="B348" s="4" t="s">
        <v>461</v>
      </c>
      <c r="C348" s="4">
        <v>16</v>
      </c>
      <c r="D348" s="4" t="s">
        <v>474</v>
      </c>
      <c r="E348" s="4" t="s">
        <v>475</v>
      </c>
      <c r="F348" s="4">
        <v>678</v>
      </c>
      <c r="G348" s="4" t="s">
        <v>482</v>
      </c>
      <c r="H348" s="4">
        <v>37776</v>
      </c>
      <c r="I348" s="4" t="s">
        <v>6</v>
      </c>
      <c r="J348" s="3" t="s">
        <v>903</v>
      </c>
      <c r="K348" s="5" t="s">
        <v>904</v>
      </c>
      <c r="L348" s="3">
        <v>77.3</v>
      </c>
      <c r="M348" t="str">
        <f t="shared" si="20"/>
        <v>$geo[37776]=678;</v>
      </c>
      <c r="N348" t="str">
        <f t="shared" si="21"/>
        <v/>
      </c>
      <c r="O348" t="str">
        <f t="shared" si="22"/>
        <v>update catalogos.geo set codigo='NO' where id_geo=37776;</v>
      </c>
      <c r="P348" t="str">
        <f t="shared" si="23"/>
        <v>$geo[37776]=678;</v>
      </c>
    </row>
    <row r="349" spans="1:16" x14ac:dyDescent="0.2">
      <c r="A349" s="4" t="s">
        <v>460</v>
      </c>
      <c r="B349" s="4" t="s">
        <v>461</v>
      </c>
      <c r="C349" s="4">
        <v>16</v>
      </c>
      <c r="D349" s="4" t="s">
        <v>465</v>
      </c>
      <c r="E349" s="4" t="s">
        <v>466</v>
      </c>
      <c r="F349" s="4">
        <v>677</v>
      </c>
      <c r="G349" s="4" t="s">
        <v>483</v>
      </c>
      <c r="H349" s="4">
        <v>37781</v>
      </c>
      <c r="I349" s="4" t="s">
        <v>6</v>
      </c>
      <c r="J349" s="3" t="s">
        <v>1040</v>
      </c>
      <c r="K349" s="5" t="s">
        <v>1041</v>
      </c>
      <c r="L349" s="3">
        <v>82.06</v>
      </c>
      <c r="M349" t="str">
        <f t="shared" si="20"/>
        <v/>
      </c>
      <c r="N349" t="str">
        <f t="shared" si="21"/>
        <v>update catalogos.geo set codigo='44001018' where id_geo=37781;</v>
      </c>
      <c r="O349" t="str">
        <f t="shared" si="22"/>
        <v>update catalogos.geo set codigo='44001018' where id_geo=37781;</v>
      </c>
      <c r="P349" t="str">
        <f t="shared" si="23"/>
        <v>$geo[37781]=677;</v>
      </c>
    </row>
    <row r="350" spans="1:16" x14ac:dyDescent="0.2">
      <c r="A350" s="4" t="s">
        <v>460</v>
      </c>
      <c r="B350" s="4" t="s">
        <v>461</v>
      </c>
      <c r="C350" s="4">
        <v>16</v>
      </c>
      <c r="D350" s="4" t="s">
        <v>468</v>
      </c>
      <c r="E350" s="4" t="s">
        <v>469</v>
      </c>
      <c r="F350" s="4">
        <v>679</v>
      </c>
      <c r="G350" s="4" t="s">
        <v>484</v>
      </c>
      <c r="H350" s="4">
        <v>39057</v>
      </c>
      <c r="I350" s="4" t="s">
        <v>6</v>
      </c>
      <c r="J350" s="3" t="s">
        <v>903</v>
      </c>
      <c r="K350" s="5" t="s">
        <v>904</v>
      </c>
      <c r="L350" s="3">
        <v>82.5</v>
      </c>
      <c r="M350" t="str">
        <f t="shared" si="20"/>
        <v>$geo[39057]=679;</v>
      </c>
      <c r="N350" t="str">
        <f t="shared" si="21"/>
        <v/>
      </c>
      <c r="O350" t="str">
        <f t="shared" si="22"/>
        <v>update catalogos.geo set codigo='NO' where id_geo=39057;</v>
      </c>
      <c r="P350" t="str">
        <f t="shared" si="23"/>
        <v>$geo[39057]=679;</v>
      </c>
    </row>
    <row r="351" spans="1:16" x14ac:dyDescent="0.2">
      <c r="A351" s="4" t="s">
        <v>460</v>
      </c>
      <c r="B351" s="4" t="s">
        <v>461</v>
      </c>
      <c r="C351" s="4">
        <v>16</v>
      </c>
      <c r="D351" s="4" t="s">
        <v>485</v>
      </c>
      <c r="E351" s="4" t="s">
        <v>486</v>
      </c>
      <c r="F351" s="4">
        <v>690</v>
      </c>
      <c r="G351" s="4" t="s">
        <v>487</v>
      </c>
      <c r="H351" s="4">
        <v>39029</v>
      </c>
      <c r="I351" s="4" t="s">
        <v>6</v>
      </c>
      <c r="J351" s="3" t="s">
        <v>903</v>
      </c>
      <c r="K351" s="5" t="s">
        <v>904</v>
      </c>
      <c r="L351" s="3">
        <v>80</v>
      </c>
      <c r="M351" t="str">
        <f t="shared" si="20"/>
        <v>$geo[39029]=690;</v>
      </c>
      <c r="N351" t="str">
        <f t="shared" si="21"/>
        <v/>
      </c>
      <c r="O351" t="str">
        <f t="shared" si="22"/>
        <v>update catalogos.geo set codigo='NO' where id_geo=39029;</v>
      </c>
      <c r="P351" t="str">
        <f t="shared" si="23"/>
        <v>$geo[39029]=690;</v>
      </c>
    </row>
    <row r="352" spans="1:16" x14ac:dyDescent="0.2">
      <c r="A352" s="4" t="s">
        <v>460</v>
      </c>
      <c r="B352" s="4" t="s">
        <v>461</v>
      </c>
      <c r="C352" s="4">
        <v>16</v>
      </c>
      <c r="D352" s="4" t="s">
        <v>479</v>
      </c>
      <c r="E352" s="4" t="s">
        <v>480</v>
      </c>
      <c r="F352" s="4">
        <v>683</v>
      </c>
      <c r="G352" s="4" t="s">
        <v>488</v>
      </c>
      <c r="H352" s="4">
        <v>37814</v>
      </c>
      <c r="I352" s="4" t="s">
        <v>6</v>
      </c>
      <c r="J352" s="3" t="s">
        <v>903</v>
      </c>
      <c r="K352" s="5" t="s">
        <v>904</v>
      </c>
      <c r="L352" s="3">
        <v>80.650000000000006</v>
      </c>
      <c r="M352" t="str">
        <f t="shared" si="20"/>
        <v>$geo[37814]=683;</v>
      </c>
      <c r="N352" t="str">
        <f t="shared" si="21"/>
        <v/>
      </c>
      <c r="O352" t="str">
        <f t="shared" si="22"/>
        <v>update catalogos.geo set codigo='NO' where id_geo=37814;</v>
      </c>
      <c r="P352" t="str">
        <f t="shared" si="23"/>
        <v>$geo[37814]=683;</v>
      </c>
    </row>
    <row r="353" spans="1:16" x14ac:dyDescent="0.2">
      <c r="A353" s="4" t="s">
        <v>492</v>
      </c>
      <c r="B353" s="4" t="s">
        <v>493</v>
      </c>
      <c r="C353" s="4">
        <v>17</v>
      </c>
      <c r="D353" s="4" t="s">
        <v>497</v>
      </c>
      <c r="E353" s="4" t="s">
        <v>498</v>
      </c>
      <c r="F353" s="4">
        <v>710</v>
      </c>
      <c r="G353" s="4" t="s">
        <v>499</v>
      </c>
      <c r="H353" s="4">
        <v>37771</v>
      </c>
      <c r="I353" s="4" t="s">
        <v>6</v>
      </c>
      <c r="J353" s="3" t="s">
        <v>903</v>
      </c>
      <c r="K353" s="5" t="s">
        <v>904</v>
      </c>
      <c r="L353" s="3">
        <v>84.24</v>
      </c>
      <c r="M353" t="str">
        <f t="shared" ref="M353:M416" si="24">IF(K353="NO",P353,"")</f>
        <v>$geo[37771]=710;</v>
      </c>
      <c r="N353" t="str">
        <f t="shared" ref="N353:N416" si="25">IF(K353="NO","",O353)</f>
        <v/>
      </c>
      <c r="O353" t="str">
        <f t="shared" ref="O353:O416" si="26">$O$1&amp;K353&amp;$S$1&amp;H353&amp;";"</f>
        <v>update catalogos.geo set codigo='NO' where id_geo=37771;</v>
      </c>
      <c r="P353" t="str">
        <f t="shared" ref="P353:P416" si="27">"$geo["&amp;H353&amp;"]="&amp;F353&amp;";"</f>
        <v>$geo[37771]=710;</v>
      </c>
    </row>
    <row r="354" spans="1:16" x14ac:dyDescent="0.2">
      <c r="A354" s="4" t="s">
        <v>492</v>
      </c>
      <c r="B354" s="4" t="s">
        <v>493</v>
      </c>
      <c r="C354" s="4">
        <v>17</v>
      </c>
      <c r="D354" s="4" t="s">
        <v>500</v>
      </c>
      <c r="E354" s="4" t="s">
        <v>501</v>
      </c>
      <c r="F354" s="4">
        <v>718</v>
      </c>
      <c r="G354" s="4" t="s">
        <v>502</v>
      </c>
      <c r="H354" s="4">
        <v>37602</v>
      </c>
      <c r="I354" s="4" t="s">
        <v>6</v>
      </c>
      <c r="J354" s="3" t="s">
        <v>903</v>
      </c>
      <c r="K354" s="5" t="s">
        <v>904</v>
      </c>
      <c r="L354" s="3">
        <v>86.21</v>
      </c>
      <c r="M354" t="str">
        <f t="shared" si="24"/>
        <v>$geo[37602]=718;</v>
      </c>
      <c r="N354" t="str">
        <f t="shared" si="25"/>
        <v/>
      </c>
      <c r="O354" t="str">
        <f t="shared" si="26"/>
        <v>update catalogos.geo set codigo='NO' where id_geo=37602;</v>
      </c>
      <c r="P354" t="str">
        <f t="shared" si="27"/>
        <v>$geo[37602]=718;</v>
      </c>
    </row>
    <row r="355" spans="1:16" x14ac:dyDescent="0.2">
      <c r="A355" s="4" t="s">
        <v>492</v>
      </c>
      <c r="B355" s="4" t="s">
        <v>493</v>
      </c>
      <c r="C355" s="4">
        <v>17</v>
      </c>
      <c r="D355" s="4" t="s">
        <v>503</v>
      </c>
      <c r="E355" s="4" t="s">
        <v>504</v>
      </c>
      <c r="F355" s="4">
        <v>709</v>
      </c>
      <c r="G355" s="4" t="s">
        <v>505</v>
      </c>
      <c r="H355" s="4">
        <v>37596</v>
      </c>
      <c r="I355" s="4" t="s">
        <v>6</v>
      </c>
      <c r="J355" s="3" t="s">
        <v>903</v>
      </c>
      <c r="K355" s="5" t="s">
        <v>904</v>
      </c>
      <c r="L355" s="3">
        <v>86.41</v>
      </c>
      <c r="M355" t="str">
        <f t="shared" si="24"/>
        <v>$geo[37596]=709;</v>
      </c>
      <c r="N355" t="str">
        <f t="shared" si="25"/>
        <v/>
      </c>
      <c r="O355" t="str">
        <f t="shared" si="26"/>
        <v>update catalogos.geo set codigo='NO' where id_geo=37596;</v>
      </c>
      <c r="P355" t="str">
        <f t="shared" si="27"/>
        <v>$geo[37596]=709;</v>
      </c>
    </row>
    <row r="356" spans="1:16" x14ac:dyDescent="0.2">
      <c r="A356" s="4" t="s">
        <v>492</v>
      </c>
      <c r="B356" s="4" t="s">
        <v>493</v>
      </c>
      <c r="C356" s="4">
        <v>17</v>
      </c>
      <c r="D356" s="4" t="s">
        <v>500</v>
      </c>
      <c r="E356" s="4" t="s">
        <v>501</v>
      </c>
      <c r="F356" s="4">
        <v>718</v>
      </c>
      <c r="G356" s="4" t="s">
        <v>509</v>
      </c>
      <c r="H356" s="4">
        <v>37774</v>
      </c>
      <c r="I356" s="4" t="s">
        <v>6</v>
      </c>
      <c r="J356" s="3" t="s">
        <v>518</v>
      </c>
      <c r="K356" s="5" t="s">
        <v>1042</v>
      </c>
      <c r="L356" s="3">
        <v>82.11</v>
      </c>
      <c r="M356" t="str">
        <f t="shared" si="24"/>
        <v/>
      </c>
      <c r="N356" t="str">
        <f t="shared" si="25"/>
        <v>update catalogos.geo set codigo='47745004' where id_geo=37774;</v>
      </c>
      <c r="O356" t="str">
        <f t="shared" si="26"/>
        <v>update catalogos.geo set codigo='47745004' where id_geo=37774;</v>
      </c>
      <c r="P356" t="str">
        <f t="shared" si="27"/>
        <v>$geo[37774]=718;</v>
      </c>
    </row>
    <row r="357" spans="1:16" x14ac:dyDescent="0.2">
      <c r="A357" s="4" t="s">
        <v>492</v>
      </c>
      <c r="B357" s="4" t="s">
        <v>493</v>
      </c>
      <c r="C357" s="4">
        <v>17</v>
      </c>
      <c r="D357" s="4" t="s">
        <v>497</v>
      </c>
      <c r="E357" s="4" t="s">
        <v>498</v>
      </c>
      <c r="F357" s="4">
        <v>710</v>
      </c>
      <c r="G357" s="4" t="s">
        <v>510</v>
      </c>
      <c r="H357" s="4">
        <v>37798</v>
      </c>
      <c r="I357" s="4" t="s">
        <v>6</v>
      </c>
      <c r="J357" s="3" t="s">
        <v>903</v>
      </c>
      <c r="K357" s="5" t="s">
        <v>904</v>
      </c>
      <c r="L357" s="3">
        <v>82.86</v>
      </c>
      <c r="M357" t="str">
        <f t="shared" si="24"/>
        <v>$geo[37798]=710;</v>
      </c>
      <c r="N357" t="str">
        <f t="shared" si="25"/>
        <v/>
      </c>
      <c r="O357" t="str">
        <f t="shared" si="26"/>
        <v>update catalogos.geo set codigo='NO' where id_geo=37798;</v>
      </c>
      <c r="P357" t="str">
        <f t="shared" si="27"/>
        <v>$geo[37798]=710;</v>
      </c>
    </row>
    <row r="358" spans="1:16" x14ac:dyDescent="0.2">
      <c r="A358" s="4" t="s">
        <v>492</v>
      </c>
      <c r="B358" s="4" t="s">
        <v>493</v>
      </c>
      <c r="C358" s="4">
        <v>17</v>
      </c>
      <c r="D358" s="4" t="s">
        <v>497</v>
      </c>
      <c r="E358" s="4" t="s">
        <v>498</v>
      </c>
      <c r="F358" s="4">
        <v>710</v>
      </c>
      <c r="G358" s="4" t="s">
        <v>511</v>
      </c>
      <c r="H358" s="4">
        <v>38956</v>
      </c>
      <c r="I358" s="4" t="s">
        <v>6</v>
      </c>
      <c r="J358" s="3" t="s">
        <v>903</v>
      </c>
      <c r="K358" s="5" t="s">
        <v>904</v>
      </c>
      <c r="L358" s="3">
        <v>84.24</v>
      </c>
      <c r="M358" t="str">
        <f t="shared" si="24"/>
        <v>$geo[38956]=710;</v>
      </c>
      <c r="N358" t="str">
        <f t="shared" si="25"/>
        <v/>
      </c>
      <c r="O358" t="str">
        <f t="shared" si="26"/>
        <v>update catalogos.geo set codigo='NO' where id_geo=38956;</v>
      </c>
      <c r="P358" t="str">
        <f t="shared" si="27"/>
        <v>$geo[38956]=710;</v>
      </c>
    </row>
    <row r="359" spans="1:16" x14ac:dyDescent="0.2">
      <c r="A359" s="4" t="s">
        <v>492</v>
      </c>
      <c r="B359" s="4" t="s">
        <v>493</v>
      </c>
      <c r="C359" s="4">
        <v>17</v>
      </c>
      <c r="D359" s="4" t="s">
        <v>512</v>
      </c>
      <c r="E359" s="4" t="s">
        <v>513</v>
      </c>
      <c r="F359" s="4">
        <v>712</v>
      </c>
      <c r="G359" s="4" t="s">
        <v>514</v>
      </c>
      <c r="H359" s="4">
        <v>37828</v>
      </c>
      <c r="I359" s="4" t="s">
        <v>6</v>
      </c>
      <c r="J359" s="3" t="s">
        <v>903</v>
      </c>
      <c r="K359" s="5" t="s">
        <v>904</v>
      </c>
      <c r="L359" s="3">
        <v>87.37</v>
      </c>
      <c r="M359" t="str">
        <f t="shared" si="24"/>
        <v>$geo[37828]=712;</v>
      </c>
      <c r="N359" t="str">
        <f t="shared" si="25"/>
        <v/>
      </c>
      <c r="O359" t="str">
        <f t="shared" si="26"/>
        <v>update catalogos.geo set codigo='NO' where id_geo=37828;</v>
      </c>
      <c r="P359" t="str">
        <f t="shared" si="27"/>
        <v>$geo[37828]=712;</v>
      </c>
    </row>
    <row r="360" spans="1:16" x14ac:dyDescent="0.2">
      <c r="A360" s="4" t="s">
        <v>492</v>
      </c>
      <c r="B360" s="4" t="s">
        <v>493</v>
      </c>
      <c r="C360" s="4">
        <v>17</v>
      </c>
      <c r="D360" s="4" t="s">
        <v>500</v>
      </c>
      <c r="E360" s="4" t="s">
        <v>501</v>
      </c>
      <c r="F360" s="4">
        <v>718</v>
      </c>
      <c r="G360" s="4" t="s">
        <v>518</v>
      </c>
      <c r="H360" s="4">
        <v>37845</v>
      </c>
      <c r="I360" s="4" t="s">
        <v>6</v>
      </c>
      <c r="J360" s="3" t="s">
        <v>903</v>
      </c>
      <c r="K360" s="5" t="s">
        <v>904</v>
      </c>
      <c r="L360" s="3">
        <v>87.1</v>
      </c>
      <c r="M360" t="str">
        <f t="shared" si="24"/>
        <v>$geo[37845]=718;</v>
      </c>
      <c r="N360" t="str">
        <f t="shared" si="25"/>
        <v/>
      </c>
      <c r="O360" t="str">
        <f t="shared" si="26"/>
        <v>update catalogos.geo set codigo='NO' where id_geo=37845;</v>
      </c>
      <c r="P360" t="str">
        <f t="shared" si="27"/>
        <v>$geo[37845]=718;</v>
      </c>
    </row>
    <row r="361" spans="1:16" x14ac:dyDescent="0.2">
      <c r="A361" s="4" t="s">
        <v>492</v>
      </c>
      <c r="B361" s="4" t="s">
        <v>493</v>
      </c>
      <c r="C361" s="4">
        <v>17</v>
      </c>
      <c r="D361" s="4" t="s">
        <v>497</v>
      </c>
      <c r="E361" s="4" t="s">
        <v>498</v>
      </c>
      <c r="F361" s="4">
        <v>710</v>
      </c>
      <c r="G361" s="4" t="s">
        <v>519</v>
      </c>
      <c r="H361" s="4">
        <v>37936</v>
      </c>
      <c r="I361" s="4" t="s">
        <v>6</v>
      </c>
      <c r="J361" s="3" t="s">
        <v>903</v>
      </c>
      <c r="K361" s="5" t="s">
        <v>904</v>
      </c>
      <c r="L361" s="3">
        <v>82.22</v>
      </c>
      <c r="M361" t="str">
        <f t="shared" si="24"/>
        <v>$geo[37936]=710;</v>
      </c>
      <c r="N361" t="str">
        <f t="shared" si="25"/>
        <v/>
      </c>
      <c r="O361" t="str">
        <f t="shared" si="26"/>
        <v>update catalogos.geo set codigo='NO' where id_geo=37936;</v>
      </c>
      <c r="P361" t="str">
        <f t="shared" si="27"/>
        <v>$geo[37936]=710;</v>
      </c>
    </row>
    <row r="362" spans="1:16" x14ac:dyDescent="0.2">
      <c r="A362" s="4" t="s">
        <v>492</v>
      </c>
      <c r="B362" s="4" t="s">
        <v>493</v>
      </c>
      <c r="C362" s="4">
        <v>17</v>
      </c>
      <c r="D362" s="4" t="s">
        <v>506</v>
      </c>
      <c r="E362" s="4" t="s">
        <v>507</v>
      </c>
      <c r="F362" s="4">
        <v>694</v>
      </c>
      <c r="G362" s="4" t="s">
        <v>520</v>
      </c>
      <c r="H362" s="4">
        <v>37794</v>
      </c>
      <c r="I362" s="4" t="s">
        <v>6</v>
      </c>
      <c r="J362" s="3" t="s">
        <v>903</v>
      </c>
      <c r="K362" s="5" t="s">
        <v>904</v>
      </c>
      <c r="L362" s="3">
        <v>83.23</v>
      </c>
      <c r="M362" t="str">
        <f t="shared" si="24"/>
        <v>$geo[37794]=694;</v>
      </c>
      <c r="N362" t="str">
        <f t="shared" si="25"/>
        <v/>
      </c>
      <c r="O362" t="str">
        <f t="shared" si="26"/>
        <v>update catalogos.geo set codigo='NO' where id_geo=37794;</v>
      </c>
      <c r="P362" t="str">
        <f t="shared" si="27"/>
        <v>$geo[37794]=694;</v>
      </c>
    </row>
    <row r="363" spans="1:16" x14ac:dyDescent="0.2">
      <c r="A363" s="4" t="s">
        <v>492</v>
      </c>
      <c r="B363" s="4" t="s">
        <v>493</v>
      </c>
      <c r="C363" s="4">
        <v>17</v>
      </c>
      <c r="D363" s="4" t="s">
        <v>497</v>
      </c>
      <c r="E363" s="4" t="s">
        <v>498</v>
      </c>
      <c r="F363" s="4">
        <v>710</v>
      </c>
      <c r="G363" s="4" t="s">
        <v>521</v>
      </c>
      <c r="H363" s="4">
        <v>37891</v>
      </c>
      <c r="I363" s="4" t="s">
        <v>6</v>
      </c>
      <c r="J363" s="3" t="s">
        <v>903</v>
      </c>
      <c r="K363" s="5" t="s">
        <v>904</v>
      </c>
      <c r="L363" s="3">
        <v>85.81</v>
      </c>
      <c r="M363" t="str">
        <f t="shared" si="24"/>
        <v>$geo[37891]=710;</v>
      </c>
      <c r="N363" t="str">
        <f t="shared" si="25"/>
        <v/>
      </c>
      <c r="O363" t="str">
        <f t="shared" si="26"/>
        <v>update catalogos.geo set codigo='NO' where id_geo=37891;</v>
      </c>
      <c r="P363" t="str">
        <f t="shared" si="27"/>
        <v>$geo[37891]=710;</v>
      </c>
    </row>
    <row r="364" spans="1:16" x14ac:dyDescent="0.2">
      <c r="A364" s="4" t="s">
        <v>492</v>
      </c>
      <c r="B364" s="4" t="s">
        <v>493</v>
      </c>
      <c r="C364" s="4">
        <v>17</v>
      </c>
      <c r="D364" s="4" t="s">
        <v>515</v>
      </c>
      <c r="E364" s="4" t="s">
        <v>516</v>
      </c>
      <c r="F364" s="4">
        <v>692</v>
      </c>
      <c r="G364" s="4" t="s">
        <v>522</v>
      </c>
      <c r="H364" s="4">
        <v>37816</v>
      </c>
      <c r="I364" s="4" t="s">
        <v>6</v>
      </c>
      <c r="J364" s="3" t="s">
        <v>903</v>
      </c>
      <c r="K364" s="5" t="s">
        <v>904</v>
      </c>
      <c r="L364" s="3">
        <v>88.82</v>
      </c>
      <c r="M364" t="str">
        <f t="shared" si="24"/>
        <v>$geo[37816]=692;</v>
      </c>
      <c r="N364" t="str">
        <f t="shared" si="25"/>
        <v/>
      </c>
      <c r="O364" t="str">
        <f t="shared" si="26"/>
        <v>update catalogos.geo set codigo='NO' where id_geo=37816;</v>
      </c>
      <c r="P364" t="str">
        <f t="shared" si="27"/>
        <v>$geo[37816]=692;</v>
      </c>
    </row>
    <row r="365" spans="1:16" x14ac:dyDescent="0.2">
      <c r="A365" s="4" t="s">
        <v>492</v>
      </c>
      <c r="B365" s="4" t="s">
        <v>493</v>
      </c>
      <c r="C365" s="4">
        <v>17</v>
      </c>
      <c r="D365" s="4" t="s">
        <v>515</v>
      </c>
      <c r="E365" s="4" t="s">
        <v>516</v>
      </c>
      <c r="F365" s="4">
        <v>692</v>
      </c>
      <c r="G365" s="4" t="s">
        <v>523</v>
      </c>
      <c r="H365" s="4">
        <v>37768</v>
      </c>
      <c r="I365" s="4" t="s">
        <v>6</v>
      </c>
      <c r="J365" s="3" t="s">
        <v>903</v>
      </c>
      <c r="K365" s="5" t="s">
        <v>904</v>
      </c>
      <c r="L365" s="3">
        <v>87.1</v>
      </c>
      <c r="M365" t="str">
        <f t="shared" si="24"/>
        <v>$geo[37768]=692;</v>
      </c>
      <c r="N365" t="str">
        <f t="shared" si="25"/>
        <v/>
      </c>
      <c r="O365" t="str">
        <f t="shared" si="26"/>
        <v>update catalogos.geo set codigo='NO' where id_geo=37768;</v>
      </c>
      <c r="P365" t="str">
        <f t="shared" si="27"/>
        <v>$geo[37768]=692;</v>
      </c>
    </row>
    <row r="366" spans="1:16" x14ac:dyDescent="0.2">
      <c r="A366" s="4" t="s">
        <v>524</v>
      </c>
      <c r="B366" s="4" t="s">
        <v>525</v>
      </c>
      <c r="C366" s="4">
        <v>18</v>
      </c>
      <c r="D366" s="4" t="s">
        <v>529</v>
      </c>
      <c r="E366" s="4" t="s">
        <v>530</v>
      </c>
      <c r="F366" s="4">
        <v>733</v>
      </c>
      <c r="G366" s="4" t="s">
        <v>531</v>
      </c>
      <c r="H366" s="4">
        <v>38993</v>
      </c>
      <c r="I366" s="4" t="s">
        <v>6</v>
      </c>
      <c r="J366" s="3" t="s">
        <v>903</v>
      </c>
      <c r="K366" s="5" t="s">
        <v>904</v>
      </c>
      <c r="L366" s="3">
        <v>81.31</v>
      </c>
      <c r="M366" t="str">
        <f t="shared" si="24"/>
        <v>$geo[38993]=733;</v>
      </c>
      <c r="N366" t="str">
        <f t="shared" si="25"/>
        <v/>
      </c>
      <c r="O366" t="str">
        <f t="shared" si="26"/>
        <v>update catalogos.geo set codigo='NO' where id_geo=38993;</v>
      </c>
      <c r="P366" t="str">
        <f t="shared" si="27"/>
        <v>$geo[38993]=733;</v>
      </c>
    </row>
    <row r="367" spans="1:16" x14ac:dyDescent="0.2">
      <c r="A367" s="4" t="s">
        <v>524</v>
      </c>
      <c r="B367" s="4" t="s">
        <v>525</v>
      </c>
      <c r="C367" s="4">
        <v>18</v>
      </c>
      <c r="D367" s="4" t="s">
        <v>532</v>
      </c>
      <c r="E367" s="4" t="s">
        <v>533</v>
      </c>
      <c r="F367" s="4">
        <v>749</v>
      </c>
      <c r="G367" s="4" t="s">
        <v>534</v>
      </c>
      <c r="H367" s="4">
        <v>39048</v>
      </c>
      <c r="I367" s="4" t="s">
        <v>6</v>
      </c>
      <c r="J367" s="3" t="s">
        <v>903</v>
      </c>
      <c r="K367" s="5" t="s">
        <v>904</v>
      </c>
      <c r="L367" s="3">
        <v>81.67</v>
      </c>
      <c r="M367" t="str">
        <f t="shared" si="24"/>
        <v>$geo[39048]=749;</v>
      </c>
      <c r="N367" t="str">
        <f t="shared" si="25"/>
        <v/>
      </c>
      <c r="O367" t="str">
        <f t="shared" si="26"/>
        <v>update catalogos.geo set codigo='NO' where id_geo=39048;</v>
      </c>
      <c r="P367" t="str">
        <f t="shared" si="27"/>
        <v>$geo[39048]=749;</v>
      </c>
    </row>
    <row r="368" spans="1:16" x14ac:dyDescent="0.2">
      <c r="A368" s="4" t="s">
        <v>524</v>
      </c>
      <c r="B368" s="4" t="s">
        <v>525</v>
      </c>
      <c r="C368" s="4">
        <v>18</v>
      </c>
      <c r="D368" s="4" t="s">
        <v>535</v>
      </c>
      <c r="E368" s="4" t="s">
        <v>536</v>
      </c>
      <c r="F368" s="4">
        <v>735</v>
      </c>
      <c r="G368" s="4" t="s">
        <v>537</v>
      </c>
      <c r="H368" s="4">
        <v>37883</v>
      </c>
      <c r="I368" s="4" t="s">
        <v>6</v>
      </c>
      <c r="J368" s="3" t="s">
        <v>903</v>
      </c>
      <c r="K368" s="5" t="s">
        <v>904</v>
      </c>
      <c r="L368" s="3">
        <v>84.76</v>
      </c>
      <c r="M368" t="str">
        <f t="shared" si="24"/>
        <v>$geo[37883]=735;</v>
      </c>
      <c r="N368" t="str">
        <f t="shared" si="25"/>
        <v/>
      </c>
      <c r="O368" t="str">
        <f t="shared" si="26"/>
        <v>update catalogos.geo set codigo='NO' where id_geo=37883;</v>
      </c>
      <c r="P368" t="str">
        <f t="shared" si="27"/>
        <v>$geo[37883]=735;</v>
      </c>
    </row>
    <row r="369" spans="1:16" x14ac:dyDescent="0.2">
      <c r="A369" s="4" t="s">
        <v>524</v>
      </c>
      <c r="B369" s="4" t="s">
        <v>525</v>
      </c>
      <c r="C369" s="4">
        <v>18</v>
      </c>
      <c r="D369" s="4" t="s">
        <v>538</v>
      </c>
      <c r="E369" s="4" t="s">
        <v>539</v>
      </c>
      <c r="F369" s="4">
        <v>734</v>
      </c>
      <c r="G369" s="4" t="s">
        <v>540</v>
      </c>
      <c r="H369" s="4">
        <v>38962</v>
      </c>
      <c r="I369" s="4" t="s">
        <v>6</v>
      </c>
      <c r="J369" s="3" t="s">
        <v>1043</v>
      </c>
      <c r="K369" s="5" t="s">
        <v>1044</v>
      </c>
      <c r="L369" s="3">
        <v>81.16</v>
      </c>
      <c r="M369" t="str">
        <f t="shared" si="24"/>
        <v/>
      </c>
      <c r="N369" t="str">
        <f t="shared" si="25"/>
        <v>update catalogos.geo set codigo='50686900' where id_geo=38962;</v>
      </c>
      <c r="O369" t="str">
        <f t="shared" si="26"/>
        <v>update catalogos.geo set codigo='50686900' where id_geo=38962;</v>
      </c>
      <c r="P369" t="str">
        <f t="shared" si="27"/>
        <v>$geo[38962]=734;</v>
      </c>
    </row>
    <row r="370" spans="1:16" x14ac:dyDescent="0.2">
      <c r="A370" s="4" t="s">
        <v>524</v>
      </c>
      <c r="B370" s="4" t="s">
        <v>525</v>
      </c>
      <c r="C370" s="4">
        <v>18</v>
      </c>
      <c r="D370" s="4" t="s">
        <v>544</v>
      </c>
      <c r="E370" s="4" t="s">
        <v>545</v>
      </c>
      <c r="F370" s="4">
        <v>723</v>
      </c>
      <c r="G370" s="4" t="s">
        <v>546</v>
      </c>
      <c r="H370" s="4">
        <v>38000</v>
      </c>
      <c r="I370" s="4" t="s">
        <v>6</v>
      </c>
      <c r="J370" s="3" t="s">
        <v>1045</v>
      </c>
      <c r="K370" s="5" t="s">
        <v>1046</v>
      </c>
      <c r="L370" s="3">
        <v>79.67</v>
      </c>
      <c r="M370" t="str">
        <f t="shared" si="24"/>
        <v/>
      </c>
      <c r="N370" t="str">
        <f t="shared" si="25"/>
        <v>update catalogos.geo set codigo='50270900' where id_geo=38000;</v>
      </c>
      <c r="O370" t="str">
        <f t="shared" si="26"/>
        <v>update catalogos.geo set codigo='50270900' where id_geo=38000;</v>
      </c>
      <c r="P370" t="str">
        <f t="shared" si="27"/>
        <v>$geo[38000]=723;</v>
      </c>
    </row>
    <row r="371" spans="1:16" x14ac:dyDescent="0.2">
      <c r="A371" s="4" t="s">
        <v>524</v>
      </c>
      <c r="B371" s="4" t="s">
        <v>525</v>
      </c>
      <c r="C371" s="4">
        <v>18</v>
      </c>
      <c r="D371" s="4" t="s">
        <v>529</v>
      </c>
      <c r="E371" s="4" t="s">
        <v>530</v>
      </c>
      <c r="F371" s="4">
        <v>733</v>
      </c>
      <c r="G371" s="4" t="s">
        <v>547</v>
      </c>
      <c r="H371" s="4">
        <v>38009</v>
      </c>
      <c r="I371" s="4" t="s">
        <v>6</v>
      </c>
      <c r="J371" s="3" t="s">
        <v>903</v>
      </c>
      <c r="K371" s="5" t="s">
        <v>904</v>
      </c>
      <c r="L371" s="3">
        <v>80.95</v>
      </c>
      <c r="M371" t="str">
        <f t="shared" si="24"/>
        <v>$geo[38009]=733;</v>
      </c>
      <c r="N371" t="str">
        <f t="shared" si="25"/>
        <v/>
      </c>
      <c r="O371" t="str">
        <f t="shared" si="26"/>
        <v>update catalogos.geo set codigo='NO' where id_geo=38009;</v>
      </c>
      <c r="P371" t="str">
        <f t="shared" si="27"/>
        <v>$geo[38009]=733;</v>
      </c>
    </row>
    <row r="372" spans="1:16" x14ac:dyDescent="0.2">
      <c r="A372" s="4" t="s">
        <v>524</v>
      </c>
      <c r="B372" s="4" t="s">
        <v>525</v>
      </c>
      <c r="C372" s="4">
        <v>18</v>
      </c>
      <c r="D372" s="4" t="s">
        <v>548</v>
      </c>
      <c r="E372" s="4" t="s">
        <v>549</v>
      </c>
      <c r="F372" s="4">
        <v>750</v>
      </c>
      <c r="G372" s="4" t="s">
        <v>550</v>
      </c>
      <c r="H372" s="4">
        <v>37879</v>
      </c>
      <c r="I372" s="4" t="s">
        <v>6</v>
      </c>
      <c r="J372" s="3" t="s">
        <v>903</v>
      </c>
      <c r="K372" s="5" t="s">
        <v>904</v>
      </c>
      <c r="L372" s="3">
        <v>82.43</v>
      </c>
      <c r="M372" t="str">
        <f t="shared" si="24"/>
        <v>$geo[37879]=750;</v>
      </c>
      <c r="N372" t="str">
        <f t="shared" si="25"/>
        <v/>
      </c>
      <c r="O372" t="str">
        <f t="shared" si="26"/>
        <v>update catalogos.geo set codigo='NO' where id_geo=37879;</v>
      </c>
      <c r="P372" t="str">
        <f t="shared" si="27"/>
        <v>$geo[37879]=750;</v>
      </c>
    </row>
    <row r="373" spans="1:16" x14ac:dyDescent="0.2">
      <c r="A373" s="4" t="s">
        <v>524</v>
      </c>
      <c r="B373" s="4" t="s">
        <v>525</v>
      </c>
      <c r="C373" s="4">
        <v>18</v>
      </c>
      <c r="D373" s="4" t="s">
        <v>551</v>
      </c>
      <c r="E373" s="4" t="s">
        <v>552</v>
      </c>
      <c r="F373" s="4">
        <v>748</v>
      </c>
      <c r="G373" s="4" t="s">
        <v>553</v>
      </c>
      <c r="H373" s="4">
        <v>39049</v>
      </c>
      <c r="I373" s="4" t="s">
        <v>6</v>
      </c>
      <c r="J373" s="3" t="s">
        <v>903</v>
      </c>
      <c r="K373" s="5" t="s">
        <v>904</v>
      </c>
      <c r="L373" s="3">
        <v>86.67</v>
      </c>
      <c r="M373" t="str">
        <f t="shared" si="24"/>
        <v>$geo[39049]=748;</v>
      </c>
      <c r="N373" t="str">
        <f t="shared" si="25"/>
        <v/>
      </c>
      <c r="O373" t="str">
        <f t="shared" si="26"/>
        <v>update catalogos.geo set codigo='NO' where id_geo=39049;</v>
      </c>
      <c r="P373" t="str">
        <f t="shared" si="27"/>
        <v>$geo[39049]=748;</v>
      </c>
    </row>
    <row r="374" spans="1:16" x14ac:dyDescent="0.2">
      <c r="A374" s="4" t="s">
        <v>524</v>
      </c>
      <c r="B374" s="4" t="s">
        <v>525</v>
      </c>
      <c r="C374" s="4">
        <v>18</v>
      </c>
      <c r="D374" s="4" t="s">
        <v>554</v>
      </c>
      <c r="E374" s="4" t="s">
        <v>555</v>
      </c>
      <c r="F374" s="4">
        <v>740</v>
      </c>
      <c r="G374" s="4" t="s">
        <v>556</v>
      </c>
      <c r="H374" s="4">
        <v>37866</v>
      </c>
      <c r="I374" s="4" t="s">
        <v>6</v>
      </c>
      <c r="J374" s="3" t="s">
        <v>903</v>
      </c>
      <c r="K374" s="5" t="s">
        <v>904</v>
      </c>
      <c r="L374" s="3">
        <v>85.33</v>
      </c>
      <c r="M374" t="str">
        <f t="shared" si="24"/>
        <v>$geo[37866]=740;</v>
      </c>
      <c r="N374" t="str">
        <f t="shared" si="25"/>
        <v/>
      </c>
      <c r="O374" t="str">
        <f t="shared" si="26"/>
        <v>update catalogos.geo set codigo='NO' where id_geo=37866;</v>
      </c>
      <c r="P374" t="str">
        <f t="shared" si="27"/>
        <v>$geo[37866]=740;</v>
      </c>
    </row>
    <row r="375" spans="1:16" x14ac:dyDescent="0.2">
      <c r="A375" s="4" t="s">
        <v>557</v>
      </c>
      <c r="B375" s="4" t="s">
        <v>558</v>
      </c>
      <c r="C375" s="4">
        <v>19</v>
      </c>
      <c r="D375" s="4" t="s">
        <v>559</v>
      </c>
      <c r="E375" s="4" t="s">
        <v>560</v>
      </c>
      <c r="F375" s="4">
        <v>767</v>
      </c>
      <c r="G375" s="4" t="s">
        <v>561</v>
      </c>
      <c r="H375" s="4">
        <v>39001</v>
      </c>
      <c r="I375" s="4" t="s">
        <v>6</v>
      </c>
      <c r="J375" s="3" t="s">
        <v>903</v>
      </c>
      <c r="K375" s="5" t="s">
        <v>904</v>
      </c>
      <c r="L375" s="3">
        <v>85.45</v>
      </c>
      <c r="M375" t="str">
        <f t="shared" si="24"/>
        <v>$geo[39001]=767;</v>
      </c>
      <c r="N375" t="str">
        <f t="shared" si="25"/>
        <v/>
      </c>
      <c r="O375" t="str">
        <f t="shared" si="26"/>
        <v>update catalogos.geo set codigo='NO' where id_geo=39001;</v>
      </c>
      <c r="P375" t="str">
        <f t="shared" si="27"/>
        <v>$geo[39001]=767;</v>
      </c>
    </row>
    <row r="376" spans="1:16" x14ac:dyDescent="0.2">
      <c r="A376" s="4" t="s">
        <v>557</v>
      </c>
      <c r="B376" s="4" t="s">
        <v>558</v>
      </c>
      <c r="C376" s="4">
        <v>19</v>
      </c>
      <c r="D376" s="4" t="s">
        <v>562</v>
      </c>
      <c r="E376" s="4" t="s">
        <v>563</v>
      </c>
      <c r="F376" s="4">
        <v>812</v>
      </c>
      <c r="G376" s="4" t="s">
        <v>564</v>
      </c>
      <c r="H376" s="4">
        <v>37747</v>
      </c>
      <c r="I376" s="4" t="s">
        <v>6</v>
      </c>
      <c r="J376" s="3" t="s">
        <v>903</v>
      </c>
      <c r="K376" s="5" t="s">
        <v>904</v>
      </c>
      <c r="L376" s="3">
        <v>83.59</v>
      </c>
      <c r="M376" t="str">
        <f t="shared" si="24"/>
        <v>$geo[37747]=812;</v>
      </c>
      <c r="N376" t="str">
        <f t="shared" si="25"/>
        <v/>
      </c>
      <c r="O376" t="str">
        <f t="shared" si="26"/>
        <v>update catalogos.geo set codigo='NO' where id_geo=37747;</v>
      </c>
      <c r="P376" t="str">
        <f t="shared" si="27"/>
        <v>$geo[37747]=812;</v>
      </c>
    </row>
    <row r="377" spans="1:16" x14ac:dyDescent="0.2">
      <c r="A377" s="4" t="s">
        <v>557</v>
      </c>
      <c r="B377" s="4" t="s">
        <v>558</v>
      </c>
      <c r="C377" s="4">
        <v>19</v>
      </c>
      <c r="D377" s="4" t="s">
        <v>562</v>
      </c>
      <c r="E377" s="4" t="s">
        <v>563</v>
      </c>
      <c r="F377" s="4">
        <v>812</v>
      </c>
      <c r="G377" s="4" t="s">
        <v>565</v>
      </c>
      <c r="H377" s="4">
        <v>39122</v>
      </c>
      <c r="I377" s="4" t="s">
        <v>6</v>
      </c>
      <c r="J377" s="3" t="s">
        <v>903</v>
      </c>
      <c r="K377" s="5" t="s">
        <v>904</v>
      </c>
      <c r="L377" s="3">
        <v>80</v>
      </c>
      <c r="M377" t="str">
        <f t="shared" si="24"/>
        <v>$geo[39122]=812;</v>
      </c>
      <c r="N377" t="str">
        <f t="shared" si="25"/>
        <v/>
      </c>
      <c r="O377" t="str">
        <f t="shared" si="26"/>
        <v>update catalogos.geo set codigo='NO' where id_geo=39122;</v>
      </c>
      <c r="P377" t="str">
        <f t="shared" si="27"/>
        <v>$geo[39122]=812;</v>
      </c>
    </row>
    <row r="378" spans="1:16" x14ac:dyDescent="0.2">
      <c r="A378" s="4" t="s">
        <v>557</v>
      </c>
      <c r="B378" s="4" t="s">
        <v>558</v>
      </c>
      <c r="C378" s="4">
        <v>19</v>
      </c>
      <c r="D378" s="4" t="s">
        <v>562</v>
      </c>
      <c r="E378" s="4" t="s">
        <v>563</v>
      </c>
      <c r="F378" s="4">
        <v>812</v>
      </c>
      <c r="G378" s="4" t="s">
        <v>568</v>
      </c>
      <c r="H378" s="4">
        <v>39000</v>
      </c>
      <c r="I378" s="4" t="s">
        <v>6</v>
      </c>
      <c r="J378" s="3" t="s">
        <v>903</v>
      </c>
      <c r="K378" s="5" t="s">
        <v>904</v>
      </c>
      <c r="L378" s="3">
        <v>81.900000000000006</v>
      </c>
      <c r="M378" t="str">
        <f t="shared" si="24"/>
        <v>$geo[39000]=812;</v>
      </c>
      <c r="N378" t="str">
        <f t="shared" si="25"/>
        <v/>
      </c>
      <c r="O378" t="str">
        <f t="shared" si="26"/>
        <v>update catalogos.geo set codigo='NO' where id_geo=39000;</v>
      </c>
      <c r="P378" t="str">
        <f t="shared" si="27"/>
        <v>$geo[39000]=812;</v>
      </c>
    </row>
    <row r="379" spans="1:16" x14ac:dyDescent="0.2">
      <c r="A379" s="4" t="s">
        <v>557</v>
      </c>
      <c r="B379" s="4" t="s">
        <v>558</v>
      </c>
      <c r="C379" s="4">
        <v>19</v>
      </c>
      <c r="D379" s="4" t="s">
        <v>562</v>
      </c>
      <c r="E379" s="4" t="s">
        <v>563</v>
      </c>
      <c r="F379" s="4">
        <v>812</v>
      </c>
      <c r="G379" s="4" t="s">
        <v>572</v>
      </c>
      <c r="H379" s="4">
        <v>39164</v>
      </c>
      <c r="I379" s="4" t="s">
        <v>6</v>
      </c>
      <c r="J379" s="3" t="s">
        <v>1047</v>
      </c>
      <c r="K379" s="5" t="s">
        <v>1048</v>
      </c>
      <c r="L379" s="3">
        <v>89.27</v>
      </c>
      <c r="M379" t="str">
        <f t="shared" si="24"/>
        <v/>
      </c>
      <c r="N379" t="str">
        <f t="shared" si="25"/>
        <v>update catalogos.geo set codigo='52835004' where id_geo=39164;</v>
      </c>
      <c r="O379" t="str">
        <f t="shared" si="26"/>
        <v>update catalogos.geo set codigo='52835004' where id_geo=39164;</v>
      </c>
      <c r="P379" t="str">
        <f t="shared" si="27"/>
        <v>$geo[39164]=812;</v>
      </c>
    </row>
    <row r="380" spans="1:16" x14ac:dyDescent="0.2">
      <c r="A380" s="4" t="s">
        <v>557</v>
      </c>
      <c r="B380" s="4" t="s">
        <v>558</v>
      </c>
      <c r="C380" s="4">
        <v>19</v>
      </c>
      <c r="D380" s="4" t="s">
        <v>557</v>
      </c>
      <c r="E380" s="4" t="s">
        <v>573</v>
      </c>
      <c r="F380" s="4">
        <v>790</v>
      </c>
      <c r="G380" s="4" t="s">
        <v>574</v>
      </c>
      <c r="H380" s="4">
        <v>38020</v>
      </c>
      <c r="I380" s="4" t="s">
        <v>6</v>
      </c>
      <c r="J380" s="3" t="s">
        <v>1049</v>
      </c>
      <c r="K380" s="5" t="s">
        <v>1050</v>
      </c>
      <c r="L380" s="3">
        <v>87.63</v>
      </c>
      <c r="M380" t="str">
        <f t="shared" si="24"/>
        <v/>
      </c>
      <c r="N380" t="str">
        <f t="shared" si="25"/>
        <v>update catalogos.geo set codigo='52490900' where id_geo=38020;</v>
      </c>
      <c r="O380" t="str">
        <f t="shared" si="26"/>
        <v>update catalogos.geo set codigo='52490900' where id_geo=38020;</v>
      </c>
      <c r="P380" t="str">
        <f t="shared" si="27"/>
        <v>$geo[38020]=790;</v>
      </c>
    </row>
    <row r="381" spans="1:16" x14ac:dyDescent="0.2">
      <c r="A381" s="4" t="s">
        <v>557</v>
      </c>
      <c r="B381" s="4" t="s">
        <v>558</v>
      </c>
      <c r="C381" s="4">
        <v>19</v>
      </c>
      <c r="D381" s="4" t="s">
        <v>575</v>
      </c>
      <c r="E381" s="4" t="s">
        <v>576</v>
      </c>
      <c r="F381" s="4">
        <v>801</v>
      </c>
      <c r="G381" s="4" t="s">
        <v>577</v>
      </c>
      <c r="H381" s="4">
        <v>39140</v>
      </c>
      <c r="I381" s="4" t="s">
        <v>6</v>
      </c>
      <c r="J381" s="3" t="s">
        <v>903</v>
      </c>
      <c r="K381" s="5" t="s">
        <v>904</v>
      </c>
      <c r="L381" s="3">
        <v>77.14</v>
      </c>
      <c r="M381" t="str">
        <f t="shared" si="24"/>
        <v>$geo[39140]=801;</v>
      </c>
      <c r="N381" t="str">
        <f t="shared" si="25"/>
        <v/>
      </c>
      <c r="O381" t="str">
        <f t="shared" si="26"/>
        <v>update catalogos.geo set codigo='NO' where id_geo=39140;</v>
      </c>
      <c r="P381" t="str">
        <f t="shared" si="27"/>
        <v>$geo[39140]=801;</v>
      </c>
    </row>
    <row r="382" spans="1:16" x14ac:dyDescent="0.2">
      <c r="A382" s="4" t="s">
        <v>557</v>
      </c>
      <c r="B382" s="4" t="s">
        <v>558</v>
      </c>
      <c r="C382" s="4">
        <v>19</v>
      </c>
      <c r="D382" s="4" t="s">
        <v>581</v>
      </c>
      <c r="E382" s="4" t="s">
        <v>582</v>
      </c>
      <c r="F382" s="4">
        <v>785</v>
      </c>
      <c r="G382" s="4" t="s">
        <v>583</v>
      </c>
      <c r="H382" s="4">
        <v>37787</v>
      </c>
      <c r="I382" s="4" t="s">
        <v>6</v>
      </c>
      <c r="J382" s="3" t="s">
        <v>903</v>
      </c>
      <c r="K382" s="5" t="s">
        <v>904</v>
      </c>
      <c r="L382" s="3">
        <v>81.67</v>
      </c>
      <c r="M382" t="str">
        <f t="shared" si="24"/>
        <v>$geo[37787]=785;</v>
      </c>
      <c r="N382" t="str">
        <f t="shared" si="25"/>
        <v/>
      </c>
      <c r="O382" t="str">
        <f t="shared" si="26"/>
        <v>update catalogos.geo set codigo='NO' where id_geo=37787;</v>
      </c>
      <c r="P382" t="str">
        <f t="shared" si="27"/>
        <v>$geo[37787]=785;</v>
      </c>
    </row>
    <row r="383" spans="1:16" x14ac:dyDescent="0.2">
      <c r="A383" s="4" t="s">
        <v>557</v>
      </c>
      <c r="B383" s="4" t="s">
        <v>558</v>
      </c>
      <c r="C383" s="4">
        <v>19</v>
      </c>
      <c r="D383" s="4" t="s">
        <v>562</v>
      </c>
      <c r="E383" s="4" t="s">
        <v>563</v>
      </c>
      <c r="F383" s="4">
        <v>812</v>
      </c>
      <c r="G383" s="4" t="s">
        <v>584</v>
      </c>
      <c r="H383" s="4">
        <v>39124</v>
      </c>
      <c r="I383" s="4" t="s">
        <v>6</v>
      </c>
      <c r="J383" s="3" t="s">
        <v>1051</v>
      </c>
      <c r="K383" s="5" t="s">
        <v>996</v>
      </c>
      <c r="L383" s="3">
        <v>88.75</v>
      </c>
      <c r="M383" t="str">
        <f t="shared" si="24"/>
        <v/>
      </c>
      <c r="N383" t="str">
        <f t="shared" si="25"/>
        <v>update catalogos.geo set codigo='52835900' where id_geo=39124;</v>
      </c>
      <c r="O383" t="str">
        <f t="shared" si="26"/>
        <v>update catalogos.geo set codigo='52835900' where id_geo=39124;</v>
      </c>
      <c r="P383" t="str">
        <f t="shared" si="27"/>
        <v>$geo[39124]=812;</v>
      </c>
    </row>
    <row r="384" spans="1:16" x14ac:dyDescent="0.2">
      <c r="A384" s="4" t="s">
        <v>557</v>
      </c>
      <c r="B384" s="4" t="s">
        <v>558</v>
      </c>
      <c r="C384" s="4">
        <v>19</v>
      </c>
      <c r="D384" s="4" t="s">
        <v>562</v>
      </c>
      <c r="E384" s="4" t="s">
        <v>563</v>
      </c>
      <c r="F384" s="4">
        <v>812</v>
      </c>
      <c r="G384" s="4" t="s">
        <v>585</v>
      </c>
      <c r="H384" s="4">
        <v>39114</v>
      </c>
      <c r="I384" s="4" t="s">
        <v>6</v>
      </c>
      <c r="J384" s="3" t="s">
        <v>903</v>
      </c>
      <c r="K384" s="5" t="s">
        <v>904</v>
      </c>
      <c r="L384" s="3">
        <v>84.21</v>
      </c>
      <c r="M384" t="str">
        <f t="shared" si="24"/>
        <v>$geo[39114]=812;</v>
      </c>
      <c r="N384" t="str">
        <f t="shared" si="25"/>
        <v/>
      </c>
      <c r="O384" t="str">
        <f t="shared" si="26"/>
        <v>update catalogos.geo set codigo='NO' where id_geo=39114;</v>
      </c>
      <c r="P384" t="str">
        <f t="shared" si="27"/>
        <v>$geo[39114]=812;</v>
      </c>
    </row>
    <row r="385" spans="1:16" x14ac:dyDescent="0.2">
      <c r="A385" s="4" t="s">
        <v>557</v>
      </c>
      <c r="B385" s="4" t="s">
        <v>558</v>
      </c>
      <c r="C385" s="4">
        <v>19</v>
      </c>
      <c r="D385" s="4" t="s">
        <v>575</v>
      </c>
      <c r="E385" s="4" t="s">
        <v>576</v>
      </c>
      <c r="F385" s="4">
        <v>801</v>
      </c>
      <c r="G385" s="4" t="s">
        <v>587</v>
      </c>
      <c r="H385" s="4">
        <v>39128</v>
      </c>
      <c r="I385" s="4" t="s">
        <v>6</v>
      </c>
      <c r="J385" s="3" t="s">
        <v>903</v>
      </c>
      <c r="K385" s="5" t="s">
        <v>904</v>
      </c>
      <c r="L385" s="3">
        <v>78.180000000000007</v>
      </c>
      <c r="M385" t="str">
        <f t="shared" si="24"/>
        <v>$geo[39128]=801;</v>
      </c>
      <c r="N385" t="str">
        <f t="shared" si="25"/>
        <v/>
      </c>
      <c r="O385" t="str">
        <f t="shared" si="26"/>
        <v>update catalogos.geo set codigo='NO' where id_geo=39128;</v>
      </c>
      <c r="P385" t="str">
        <f t="shared" si="27"/>
        <v>$geo[39128]=801;</v>
      </c>
    </row>
    <row r="386" spans="1:16" x14ac:dyDescent="0.2">
      <c r="A386" s="4" t="s">
        <v>557</v>
      </c>
      <c r="B386" s="4" t="s">
        <v>558</v>
      </c>
      <c r="C386" s="4">
        <v>19</v>
      </c>
      <c r="D386" s="4" t="s">
        <v>562</v>
      </c>
      <c r="E386" s="4" t="s">
        <v>563</v>
      </c>
      <c r="F386" s="4">
        <v>812</v>
      </c>
      <c r="G386" s="4" t="s">
        <v>588</v>
      </c>
      <c r="H386" s="4">
        <v>37827</v>
      </c>
      <c r="I386" s="4" t="s">
        <v>6</v>
      </c>
      <c r="J386" s="3" t="s">
        <v>903</v>
      </c>
      <c r="K386" s="5" t="s">
        <v>904</v>
      </c>
      <c r="L386" s="3">
        <v>84.21</v>
      </c>
      <c r="M386" t="str">
        <f t="shared" si="24"/>
        <v>$geo[37827]=812;</v>
      </c>
      <c r="N386" t="str">
        <f t="shared" si="25"/>
        <v/>
      </c>
      <c r="O386" t="str">
        <f t="shared" si="26"/>
        <v>update catalogos.geo set codigo='NO' where id_geo=37827;</v>
      </c>
      <c r="P386" t="str">
        <f t="shared" si="27"/>
        <v>$geo[37827]=812;</v>
      </c>
    </row>
    <row r="387" spans="1:16" x14ac:dyDescent="0.2">
      <c r="A387" s="4" t="s">
        <v>557</v>
      </c>
      <c r="B387" s="4" t="s">
        <v>558</v>
      </c>
      <c r="C387" s="4">
        <v>19</v>
      </c>
      <c r="D387" s="4" t="s">
        <v>589</v>
      </c>
      <c r="E387" s="4" t="s">
        <v>590</v>
      </c>
      <c r="F387" s="4">
        <v>769</v>
      </c>
      <c r="G387" s="4" t="s">
        <v>591</v>
      </c>
      <c r="H387" s="4">
        <v>37873</v>
      </c>
      <c r="I387" s="4" t="s">
        <v>6</v>
      </c>
      <c r="J387" s="3" t="s">
        <v>903</v>
      </c>
      <c r="K387" s="5" t="s">
        <v>904</v>
      </c>
      <c r="L387" s="3">
        <v>84</v>
      </c>
      <c r="M387" t="str">
        <f t="shared" si="24"/>
        <v>$geo[37873]=769;</v>
      </c>
      <c r="N387" t="str">
        <f t="shared" si="25"/>
        <v/>
      </c>
      <c r="O387" t="str">
        <f t="shared" si="26"/>
        <v>update catalogos.geo set codigo='NO' where id_geo=37873;</v>
      </c>
      <c r="P387" t="str">
        <f t="shared" si="27"/>
        <v>$geo[37873]=769;</v>
      </c>
    </row>
    <row r="388" spans="1:16" x14ac:dyDescent="0.2">
      <c r="A388" s="4" t="s">
        <v>557</v>
      </c>
      <c r="B388" s="4" t="s">
        <v>558</v>
      </c>
      <c r="C388" s="4">
        <v>19</v>
      </c>
      <c r="D388" s="4" t="s">
        <v>589</v>
      </c>
      <c r="E388" s="4" t="s">
        <v>590</v>
      </c>
      <c r="F388" s="4">
        <v>769</v>
      </c>
      <c r="G388" s="4" t="s">
        <v>596</v>
      </c>
      <c r="H388" s="4">
        <v>37853</v>
      </c>
      <c r="I388" s="4" t="s">
        <v>6</v>
      </c>
      <c r="J388" s="3" t="s">
        <v>903</v>
      </c>
      <c r="K388" s="5" t="s">
        <v>904</v>
      </c>
      <c r="L388" s="3">
        <v>87.27</v>
      </c>
      <c r="M388" t="str">
        <f t="shared" si="24"/>
        <v>$geo[37853]=769;</v>
      </c>
      <c r="N388" t="str">
        <f t="shared" si="25"/>
        <v/>
      </c>
      <c r="O388" t="str">
        <f t="shared" si="26"/>
        <v>update catalogos.geo set codigo='NO' where id_geo=37853;</v>
      </c>
      <c r="P388" t="str">
        <f t="shared" si="27"/>
        <v>$geo[37853]=769;</v>
      </c>
    </row>
    <row r="389" spans="1:16" x14ac:dyDescent="0.2">
      <c r="A389" s="4" t="s">
        <v>557</v>
      </c>
      <c r="B389" s="4" t="s">
        <v>558</v>
      </c>
      <c r="C389" s="4">
        <v>19</v>
      </c>
      <c r="D389" s="4" t="s">
        <v>589</v>
      </c>
      <c r="E389" s="4" t="s">
        <v>590</v>
      </c>
      <c r="F389" s="4">
        <v>769</v>
      </c>
      <c r="G389" s="4" t="s">
        <v>598</v>
      </c>
      <c r="H389" s="4">
        <v>37757</v>
      </c>
      <c r="I389" s="4" t="s">
        <v>6</v>
      </c>
      <c r="J389" s="3" t="s">
        <v>903</v>
      </c>
      <c r="K389" s="5" t="s">
        <v>904</v>
      </c>
      <c r="L389" s="3">
        <v>84</v>
      </c>
      <c r="M389" t="str">
        <f t="shared" si="24"/>
        <v>$geo[37757]=769;</v>
      </c>
      <c r="N389" t="str">
        <f t="shared" si="25"/>
        <v/>
      </c>
      <c r="O389" t="str">
        <f t="shared" si="26"/>
        <v>update catalogos.geo set codigo='NO' where id_geo=37757;</v>
      </c>
      <c r="P389" t="str">
        <f t="shared" si="27"/>
        <v>$geo[37757]=769;</v>
      </c>
    </row>
    <row r="390" spans="1:16" x14ac:dyDescent="0.2">
      <c r="A390" s="4" t="s">
        <v>557</v>
      </c>
      <c r="B390" s="4" t="s">
        <v>558</v>
      </c>
      <c r="C390" s="4">
        <v>19</v>
      </c>
      <c r="D390" s="4" t="s">
        <v>599</v>
      </c>
      <c r="E390" s="4" t="s">
        <v>600</v>
      </c>
      <c r="F390" s="4">
        <v>788</v>
      </c>
      <c r="G390" s="4" t="s">
        <v>601</v>
      </c>
      <c r="H390" s="4">
        <v>39132</v>
      </c>
      <c r="I390" s="4" t="s">
        <v>6</v>
      </c>
      <c r="J390" s="3" t="s">
        <v>903</v>
      </c>
      <c r="K390" s="5" t="s">
        <v>904</v>
      </c>
      <c r="L390" s="3">
        <v>83.64</v>
      </c>
      <c r="M390" t="str">
        <f t="shared" si="24"/>
        <v>$geo[39132]=788;</v>
      </c>
      <c r="N390" t="str">
        <f t="shared" si="25"/>
        <v/>
      </c>
      <c r="O390" t="str">
        <f t="shared" si="26"/>
        <v>update catalogos.geo set codigo='NO' where id_geo=39132;</v>
      </c>
      <c r="P390" t="str">
        <f t="shared" si="27"/>
        <v>$geo[39132]=788;</v>
      </c>
    </row>
    <row r="391" spans="1:16" x14ac:dyDescent="0.2">
      <c r="A391" s="4" t="s">
        <v>557</v>
      </c>
      <c r="B391" s="4" t="s">
        <v>558</v>
      </c>
      <c r="C391" s="4">
        <v>19</v>
      </c>
      <c r="D391" s="4" t="s">
        <v>569</v>
      </c>
      <c r="E391" s="4" t="s">
        <v>570</v>
      </c>
      <c r="F391" s="4">
        <v>751</v>
      </c>
      <c r="G391" s="4" t="s">
        <v>602</v>
      </c>
      <c r="H391" s="4">
        <v>38958</v>
      </c>
      <c r="I391" s="4" t="s">
        <v>6</v>
      </c>
      <c r="J391" s="3" t="s">
        <v>1052</v>
      </c>
      <c r="K391" s="5" t="s">
        <v>1053</v>
      </c>
      <c r="L391" s="3">
        <v>80.56</v>
      </c>
      <c r="M391" t="str">
        <f t="shared" si="24"/>
        <v/>
      </c>
      <c r="N391" t="str">
        <f t="shared" si="25"/>
        <v>update catalogos.geo set codigo='52240011' where id_geo=38958;</v>
      </c>
      <c r="O391" t="str">
        <f t="shared" si="26"/>
        <v>update catalogos.geo set codigo='52240011' where id_geo=38958;</v>
      </c>
      <c r="P391" t="str">
        <f t="shared" si="27"/>
        <v>$geo[38958]=751;</v>
      </c>
    </row>
    <row r="392" spans="1:16" x14ac:dyDescent="0.2">
      <c r="A392" s="4" t="s">
        <v>557</v>
      </c>
      <c r="B392" s="4" t="s">
        <v>558</v>
      </c>
      <c r="C392" s="4">
        <v>19</v>
      </c>
      <c r="D392" s="4" t="s">
        <v>604</v>
      </c>
      <c r="E392" s="4" t="s">
        <v>605</v>
      </c>
      <c r="F392" s="4">
        <v>811</v>
      </c>
      <c r="G392" s="4" t="s">
        <v>606</v>
      </c>
      <c r="H392" s="4">
        <v>38952</v>
      </c>
      <c r="I392" s="4" t="s">
        <v>6</v>
      </c>
      <c r="J392" s="3" t="s">
        <v>903</v>
      </c>
      <c r="K392" s="5" t="s">
        <v>904</v>
      </c>
      <c r="L392" s="3">
        <v>89.09</v>
      </c>
      <c r="M392" t="str">
        <f t="shared" si="24"/>
        <v>$geo[38952]=811;</v>
      </c>
      <c r="N392" t="str">
        <f t="shared" si="25"/>
        <v/>
      </c>
      <c r="O392" t="str">
        <f t="shared" si="26"/>
        <v>update catalogos.geo set codigo='NO' where id_geo=38952;</v>
      </c>
      <c r="P392" t="str">
        <f t="shared" si="27"/>
        <v>$geo[38952]=811;</v>
      </c>
    </row>
    <row r="393" spans="1:16" x14ac:dyDescent="0.2">
      <c r="A393" s="4" t="s">
        <v>557</v>
      </c>
      <c r="B393" s="4" t="s">
        <v>558</v>
      </c>
      <c r="C393" s="4">
        <v>19</v>
      </c>
      <c r="D393" s="4" t="s">
        <v>562</v>
      </c>
      <c r="E393" s="4" t="s">
        <v>563</v>
      </c>
      <c r="F393" s="4">
        <v>812</v>
      </c>
      <c r="G393" s="4" t="s">
        <v>608</v>
      </c>
      <c r="H393" s="4">
        <v>39112</v>
      </c>
      <c r="I393" s="4" t="s">
        <v>6</v>
      </c>
      <c r="J393" s="3" t="s">
        <v>608</v>
      </c>
      <c r="K393" s="5" t="s">
        <v>996</v>
      </c>
      <c r="L393" s="3">
        <v>86.29</v>
      </c>
      <c r="M393" t="str">
        <f t="shared" si="24"/>
        <v/>
      </c>
      <c r="N393" t="str">
        <f t="shared" si="25"/>
        <v>update catalogos.geo set codigo='52835900' where id_geo=39112;</v>
      </c>
      <c r="O393" t="str">
        <f t="shared" si="26"/>
        <v>update catalogos.geo set codigo='52835900' where id_geo=39112;</v>
      </c>
      <c r="P393" t="str">
        <f t="shared" si="27"/>
        <v>$geo[39112]=812;</v>
      </c>
    </row>
    <row r="394" spans="1:16" x14ac:dyDescent="0.2">
      <c r="A394" s="4" t="s">
        <v>557</v>
      </c>
      <c r="B394" s="4" t="s">
        <v>558</v>
      </c>
      <c r="C394" s="4">
        <v>19</v>
      </c>
      <c r="D394" s="4" t="s">
        <v>559</v>
      </c>
      <c r="E394" s="4" t="s">
        <v>560</v>
      </c>
      <c r="F394" s="4">
        <v>767</v>
      </c>
      <c r="G394" s="4" t="s">
        <v>609</v>
      </c>
      <c r="H394" s="4">
        <v>37934</v>
      </c>
      <c r="I394" s="4" t="s">
        <v>6</v>
      </c>
      <c r="J394" s="3" t="s">
        <v>903</v>
      </c>
      <c r="K394" s="5" t="s">
        <v>904</v>
      </c>
      <c r="L394" s="3">
        <v>84.35</v>
      </c>
      <c r="M394" t="str">
        <f t="shared" si="24"/>
        <v>$geo[37934]=767;</v>
      </c>
      <c r="N394" t="str">
        <f t="shared" si="25"/>
        <v/>
      </c>
      <c r="O394" t="str">
        <f t="shared" si="26"/>
        <v>update catalogos.geo set codigo='NO' where id_geo=37934;</v>
      </c>
      <c r="P394" t="str">
        <f t="shared" si="27"/>
        <v>$geo[37934]=767;</v>
      </c>
    </row>
    <row r="395" spans="1:16" x14ac:dyDescent="0.2">
      <c r="A395" s="4" t="s">
        <v>557</v>
      </c>
      <c r="B395" s="4" t="s">
        <v>558</v>
      </c>
      <c r="C395" s="4">
        <v>19</v>
      </c>
      <c r="D395" s="4" t="s">
        <v>615</v>
      </c>
      <c r="E395" s="4" t="s">
        <v>616</v>
      </c>
      <c r="F395" s="4">
        <v>765</v>
      </c>
      <c r="G395" s="4" t="s">
        <v>617</v>
      </c>
      <c r="H395" s="4">
        <v>37886</v>
      </c>
      <c r="I395" s="4" t="s">
        <v>6</v>
      </c>
      <c r="J395" s="3" t="s">
        <v>903</v>
      </c>
      <c r="K395" s="5" t="s">
        <v>904</v>
      </c>
      <c r="L395" s="3">
        <v>85</v>
      </c>
      <c r="M395" t="str">
        <f t="shared" si="24"/>
        <v>$geo[37886]=765;</v>
      </c>
      <c r="N395" t="str">
        <f t="shared" si="25"/>
        <v/>
      </c>
      <c r="O395" t="str">
        <f t="shared" si="26"/>
        <v>update catalogos.geo set codigo='NO' where id_geo=37886;</v>
      </c>
      <c r="P395" t="str">
        <f t="shared" si="27"/>
        <v>$geo[37886]=765;</v>
      </c>
    </row>
    <row r="396" spans="1:16" x14ac:dyDescent="0.2">
      <c r="A396" s="4" t="s">
        <v>557</v>
      </c>
      <c r="B396" s="4" t="s">
        <v>558</v>
      </c>
      <c r="C396" s="4">
        <v>19</v>
      </c>
      <c r="D396" s="4" t="s">
        <v>599</v>
      </c>
      <c r="E396" s="4" t="s">
        <v>600</v>
      </c>
      <c r="F396" s="4">
        <v>788</v>
      </c>
      <c r="G396" s="4" t="s">
        <v>618</v>
      </c>
      <c r="H396" s="4">
        <v>37917</v>
      </c>
      <c r="I396" s="4" t="s">
        <v>6</v>
      </c>
      <c r="J396" s="3" t="s">
        <v>903</v>
      </c>
      <c r="K396" s="5" t="s">
        <v>904</v>
      </c>
      <c r="L396" s="3">
        <v>87.37</v>
      </c>
      <c r="M396" t="str">
        <f t="shared" si="24"/>
        <v>$geo[37917]=788;</v>
      </c>
      <c r="N396" t="str">
        <f t="shared" si="25"/>
        <v/>
      </c>
      <c r="O396" t="str">
        <f t="shared" si="26"/>
        <v>update catalogos.geo set codigo='NO' where id_geo=37917;</v>
      </c>
      <c r="P396" t="str">
        <f t="shared" si="27"/>
        <v>$geo[37917]=788;</v>
      </c>
    </row>
    <row r="397" spans="1:16" x14ac:dyDescent="0.2">
      <c r="A397" s="4" t="s">
        <v>557</v>
      </c>
      <c r="B397" s="4" t="s">
        <v>558</v>
      </c>
      <c r="C397" s="4">
        <v>19</v>
      </c>
      <c r="D397" s="4" t="s">
        <v>562</v>
      </c>
      <c r="E397" s="4" t="s">
        <v>563</v>
      </c>
      <c r="F397" s="4">
        <v>812</v>
      </c>
      <c r="G397" s="4" t="s">
        <v>622</v>
      </c>
      <c r="H397" s="4">
        <v>37885</v>
      </c>
      <c r="I397" s="4" t="s">
        <v>6</v>
      </c>
      <c r="J397" s="3" t="s">
        <v>903</v>
      </c>
      <c r="K397" s="5" t="s">
        <v>904</v>
      </c>
      <c r="L397" s="3">
        <v>80.44</v>
      </c>
      <c r="M397" t="str">
        <f t="shared" si="24"/>
        <v>$geo[37885]=812;</v>
      </c>
      <c r="N397" t="str">
        <f t="shared" si="25"/>
        <v/>
      </c>
      <c r="O397" t="str">
        <f t="shared" si="26"/>
        <v>update catalogos.geo set codigo='NO' where id_geo=37885;</v>
      </c>
      <c r="P397" t="str">
        <f t="shared" si="27"/>
        <v>$geo[37885]=812;</v>
      </c>
    </row>
    <row r="398" spans="1:16" x14ac:dyDescent="0.2">
      <c r="A398" s="4" t="s">
        <v>557</v>
      </c>
      <c r="B398" s="4" t="s">
        <v>558</v>
      </c>
      <c r="C398" s="4">
        <v>19</v>
      </c>
      <c r="D398" s="4" t="s">
        <v>624</v>
      </c>
      <c r="E398" s="4" t="s">
        <v>625</v>
      </c>
      <c r="F398" s="4">
        <v>794</v>
      </c>
      <c r="G398" s="4" t="s">
        <v>626</v>
      </c>
      <c r="H398" s="4">
        <v>37865</v>
      </c>
      <c r="I398" s="4" t="s">
        <v>6</v>
      </c>
      <c r="J398" s="3" t="s">
        <v>903</v>
      </c>
      <c r="K398" s="5" t="s">
        <v>904</v>
      </c>
      <c r="L398" s="3">
        <v>86.67</v>
      </c>
      <c r="M398" t="str">
        <f t="shared" si="24"/>
        <v>$geo[37865]=794;</v>
      </c>
      <c r="N398" t="str">
        <f t="shared" si="25"/>
        <v/>
      </c>
      <c r="O398" t="str">
        <f t="shared" si="26"/>
        <v>update catalogos.geo set codigo='NO' where id_geo=37865;</v>
      </c>
      <c r="P398" t="str">
        <f t="shared" si="27"/>
        <v>$geo[37865]=794;</v>
      </c>
    </row>
    <row r="399" spans="1:16" x14ac:dyDescent="0.2">
      <c r="A399" s="4" t="s">
        <v>557</v>
      </c>
      <c r="B399" s="4" t="s">
        <v>558</v>
      </c>
      <c r="C399" s="4">
        <v>19</v>
      </c>
      <c r="D399" s="4" t="s">
        <v>575</v>
      </c>
      <c r="E399" s="4" t="s">
        <v>576</v>
      </c>
      <c r="F399" s="4">
        <v>801</v>
      </c>
      <c r="G399" s="4" t="s">
        <v>627</v>
      </c>
      <c r="H399" s="4">
        <v>37923</v>
      </c>
      <c r="I399" s="4" t="s">
        <v>6</v>
      </c>
      <c r="J399" s="3" t="s">
        <v>1054</v>
      </c>
      <c r="K399" s="5" t="s">
        <v>1055</v>
      </c>
      <c r="L399" s="3">
        <v>81.23</v>
      </c>
      <c r="M399" t="str">
        <f t="shared" si="24"/>
        <v/>
      </c>
      <c r="N399" t="str">
        <f t="shared" si="25"/>
        <v>update catalogos.geo set codigo='52540042' where id_geo=37923;</v>
      </c>
      <c r="O399" t="str">
        <f t="shared" si="26"/>
        <v>update catalogos.geo set codigo='52540042' where id_geo=37923;</v>
      </c>
      <c r="P399" t="str">
        <f t="shared" si="27"/>
        <v>$geo[37923]=801;</v>
      </c>
    </row>
    <row r="400" spans="1:16" x14ac:dyDescent="0.2">
      <c r="A400" s="4" t="s">
        <v>557</v>
      </c>
      <c r="B400" s="4" t="s">
        <v>558</v>
      </c>
      <c r="C400" s="4">
        <v>19</v>
      </c>
      <c r="D400" s="4" t="s">
        <v>630</v>
      </c>
      <c r="E400" s="4" t="s">
        <v>631</v>
      </c>
      <c r="F400" s="4">
        <v>789</v>
      </c>
      <c r="G400" s="4" t="s">
        <v>632</v>
      </c>
      <c r="H400" s="4">
        <v>37932</v>
      </c>
      <c r="I400" s="4" t="s">
        <v>6</v>
      </c>
      <c r="J400" s="3" t="s">
        <v>903</v>
      </c>
      <c r="K400" s="5" t="s">
        <v>904</v>
      </c>
      <c r="L400" s="3">
        <v>85.45</v>
      </c>
      <c r="M400" t="str">
        <f t="shared" si="24"/>
        <v>$geo[37932]=789;</v>
      </c>
      <c r="N400" t="str">
        <f t="shared" si="25"/>
        <v/>
      </c>
      <c r="O400" t="str">
        <f t="shared" si="26"/>
        <v>update catalogos.geo set codigo='NO' where id_geo=37932;</v>
      </c>
      <c r="P400" t="str">
        <f t="shared" si="27"/>
        <v>$geo[37932]=789;</v>
      </c>
    </row>
    <row r="401" spans="1:16" x14ac:dyDescent="0.2">
      <c r="A401" s="4" t="s">
        <v>557</v>
      </c>
      <c r="B401" s="4" t="s">
        <v>558</v>
      </c>
      <c r="C401" s="4">
        <v>19</v>
      </c>
      <c r="D401" s="4" t="s">
        <v>562</v>
      </c>
      <c r="E401" s="4" t="s">
        <v>563</v>
      </c>
      <c r="F401" s="4">
        <v>812</v>
      </c>
      <c r="G401" s="4" t="s">
        <v>634</v>
      </c>
      <c r="H401" s="4">
        <v>39126</v>
      </c>
      <c r="I401" s="4" t="s">
        <v>6</v>
      </c>
      <c r="J401" s="3" t="s">
        <v>903</v>
      </c>
      <c r="K401" s="5" t="s">
        <v>904</v>
      </c>
      <c r="L401" s="3">
        <v>85.56</v>
      </c>
      <c r="M401" t="str">
        <f t="shared" si="24"/>
        <v>$geo[39126]=812;</v>
      </c>
      <c r="N401" t="str">
        <f t="shared" si="25"/>
        <v/>
      </c>
      <c r="O401" t="str">
        <f t="shared" si="26"/>
        <v>update catalogos.geo set codigo='NO' where id_geo=39126;</v>
      </c>
      <c r="P401" t="str">
        <f t="shared" si="27"/>
        <v>$geo[39126]=812;</v>
      </c>
    </row>
    <row r="402" spans="1:16" x14ac:dyDescent="0.2">
      <c r="A402" s="4" t="s">
        <v>557</v>
      </c>
      <c r="B402" s="4" t="s">
        <v>558</v>
      </c>
      <c r="C402" s="4">
        <v>19</v>
      </c>
      <c r="D402" s="4" t="s">
        <v>635</v>
      </c>
      <c r="E402" s="4" t="s">
        <v>636</v>
      </c>
      <c r="F402" s="4">
        <v>784</v>
      </c>
      <c r="G402" s="4" t="s">
        <v>637</v>
      </c>
      <c r="H402" s="4">
        <v>37933</v>
      </c>
      <c r="I402" s="4" t="s">
        <v>6</v>
      </c>
      <c r="J402" s="3" t="s">
        <v>903</v>
      </c>
      <c r="K402" s="5" t="s">
        <v>904</v>
      </c>
      <c r="L402" s="3">
        <v>76.3</v>
      </c>
      <c r="M402" t="str">
        <f t="shared" si="24"/>
        <v>$geo[37933]=784;</v>
      </c>
      <c r="N402" t="str">
        <f t="shared" si="25"/>
        <v/>
      </c>
      <c r="O402" t="str">
        <f t="shared" si="26"/>
        <v>update catalogos.geo set codigo='NO' where id_geo=37933;</v>
      </c>
      <c r="P402" t="str">
        <f t="shared" si="27"/>
        <v>$geo[37933]=784;</v>
      </c>
    </row>
    <row r="403" spans="1:16" x14ac:dyDescent="0.2">
      <c r="A403" s="4" t="s">
        <v>638</v>
      </c>
      <c r="B403" s="4" t="s">
        <v>639</v>
      </c>
      <c r="C403" s="4">
        <v>20</v>
      </c>
      <c r="D403" s="4" t="s">
        <v>640</v>
      </c>
      <c r="E403" s="4" t="s">
        <v>641</v>
      </c>
      <c r="F403" s="4">
        <v>851</v>
      </c>
      <c r="G403" s="4" t="s">
        <v>646</v>
      </c>
      <c r="H403" s="4">
        <v>37869</v>
      </c>
      <c r="I403" s="4" t="s">
        <v>6</v>
      </c>
      <c r="J403" s="3" t="s">
        <v>1056</v>
      </c>
      <c r="K403" s="5" t="s">
        <v>1057</v>
      </c>
      <c r="L403" s="3">
        <v>85.78</v>
      </c>
      <c r="M403" t="str">
        <f t="shared" si="24"/>
        <v/>
      </c>
      <c r="N403" t="str">
        <f t="shared" si="25"/>
        <v>update catalogos.geo set codigo='54810061' where id_geo=37869;</v>
      </c>
      <c r="O403" t="str">
        <f t="shared" si="26"/>
        <v>update catalogos.geo set codigo='54810061' where id_geo=37869;</v>
      </c>
      <c r="P403" t="str">
        <f t="shared" si="27"/>
        <v>$geo[37869]=851;</v>
      </c>
    </row>
    <row r="404" spans="1:16" x14ac:dyDescent="0.2">
      <c r="A404" s="4" t="s">
        <v>650</v>
      </c>
      <c r="B404" s="4" t="s">
        <v>651</v>
      </c>
      <c r="C404" s="4">
        <v>29</v>
      </c>
      <c r="D404" s="4" t="s">
        <v>652</v>
      </c>
      <c r="E404" s="4" t="s">
        <v>653</v>
      </c>
      <c r="F404" s="4">
        <v>1111</v>
      </c>
      <c r="G404" s="4" t="s">
        <v>376</v>
      </c>
      <c r="H404" s="4">
        <v>37755</v>
      </c>
      <c r="I404" s="4" t="s">
        <v>6</v>
      </c>
      <c r="J404" s="3" t="s">
        <v>1058</v>
      </c>
      <c r="K404" s="5" t="s">
        <v>1059</v>
      </c>
      <c r="L404" s="3">
        <v>83.05</v>
      </c>
      <c r="M404" t="str">
        <f t="shared" si="24"/>
        <v/>
      </c>
      <c r="N404" t="str">
        <f t="shared" si="25"/>
        <v>update catalogos.geo set codigo='86755003' where id_geo=37755;</v>
      </c>
      <c r="O404" t="str">
        <f t="shared" si="26"/>
        <v>update catalogos.geo set codigo='86755003' where id_geo=37755;</v>
      </c>
      <c r="P404" t="str">
        <f t="shared" si="27"/>
        <v>$geo[37755]=1111;</v>
      </c>
    </row>
    <row r="405" spans="1:16" x14ac:dyDescent="0.2">
      <c r="A405" s="4" t="s">
        <v>650</v>
      </c>
      <c r="B405" s="4" t="s">
        <v>651</v>
      </c>
      <c r="C405" s="4">
        <v>29</v>
      </c>
      <c r="D405" s="4" t="s">
        <v>652</v>
      </c>
      <c r="E405" s="4" t="s">
        <v>653</v>
      </c>
      <c r="F405" s="4">
        <v>1111</v>
      </c>
      <c r="G405" s="4" t="s">
        <v>654</v>
      </c>
      <c r="H405" s="4">
        <v>37769</v>
      </c>
      <c r="I405" s="4" t="s">
        <v>6</v>
      </c>
      <c r="J405" s="3" t="s">
        <v>903</v>
      </c>
      <c r="K405" s="5" t="s">
        <v>904</v>
      </c>
      <c r="L405" s="3">
        <v>80.8</v>
      </c>
      <c r="M405" t="str">
        <f t="shared" si="24"/>
        <v>$geo[37769]=1111;</v>
      </c>
      <c r="N405" t="str">
        <f t="shared" si="25"/>
        <v/>
      </c>
      <c r="O405" t="str">
        <f t="shared" si="26"/>
        <v>update catalogos.geo set codigo='NO' where id_geo=37769;</v>
      </c>
      <c r="P405" t="str">
        <f t="shared" si="27"/>
        <v>$geo[37769]=1111;</v>
      </c>
    </row>
    <row r="406" spans="1:16" x14ac:dyDescent="0.2">
      <c r="A406" s="4" t="s">
        <v>650</v>
      </c>
      <c r="B406" s="4" t="s">
        <v>651</v>
      </c>
      <c r="C406" s="4">
        <v>29</v>
      </c>
      <c r="D406" s="4" t="s">
        <v>655</v>
      </c>
      <c r="E406" s="4" t="s">
        <v>656</v>
      </c>
      <c r="F406" s="4">
        <v>1115</v>
      </c>
      <c r="G406" s="4" t="s">
        <v>657</v>
      </c>
      <c r="H406" s="4">
        <v>37855</v>
      </c>
      <c r="I406" s="4" t="s">
        <v>6</v>
      </c>
      <c r="J406" s="3" t="s">
        <v>903</v>
      </c>
      <c r="K406" s="5" t="s">
        <v>904</v>
      </c>
      <c r="L406" s="3">
        <v>89.68</v>
      </c>
      <c r="M406" t="str">
        <f t="shared" si="24"/>
        <v>$geo[37855]=1115;</v>
      </c>
      <c r="N406" t="str">
        <f t="shared" si="25"/>
        <v/>
      </c>
      <c r="O406" t="str">
        <f t="shared" si="26"/>
        <v>update catalogos.geo set codigo='NO' where id_geo=37855;</v>
      </c>
      <c r="P406" t="str">
        <f t="shared" si="27"/>
        <v>$geo[37855]=1115;</v>
      </c>
    </row>
    <row r="407" spans="1:16" x14ac:dyDescent="0.2">
      <c r="A407" s="4" t="s">
        <v>650</v>
      </c>
      <c r="B407" s="4" t="s">
        <v>651</v>
      </c>
      <c r="C407" s="4">
        <v>29</v>
      </c>
      <c r="D407" s="4" t="s">
        <v>658</v>
      </c>
      <c r="E407" s="4" t="s">
        <v>659</v>
      </c>
      <c r="F407" s="4">
        <v>1112</v>
      </c>
      <c r="G407" s="4" t="s">
        <v>660</v>
      </c>
      <c r="H407" s="4">
        <v>37922</v>
      </c>
      <c r="I407" s="4" t="s">
        <v>6</v>
      </c>
      <c r="J407" s="3" t="s">
        <v>903</v>
      </c>
      <c r="K407" s="5" t="s">
        <v>904</v>
      </c>
      <c r="L407" s="3">
        <v>87.69</v>
      </c>
      <c r="M407" t="str">
        <f t="shared" si="24"/>
        <v>$geo[37922]=1112;</v>
      </c>
      <c r="N407" t="str">
        <f t="shared" si="25"/>
        <v/>
      </c>
      <c r="O407" t="str">
        <f t="shared" si="26"/>
        <v>update catalogos.geo set codigo='NO' where id_geo=37922;</v>
      </c>
      <c r="P407" t="str">
        <f t="shared" si="27"/>
        <v>$geo[37922]=1112;</v>
      </c>
    </row>
    <row r="408" spans="1:16" x14ac:dyDescent="0.2">
      <c r="A408" s="4" t="s">
        <v>650</v>
      </c>
      <c r="B408" s="4" t="s">
        <v>651</v>
      </c>
      <c r="C408" s="4">
        <v>29</v>
      </c>
      <c r="D408" s="4" t="s">
        <v>661</v>
      </c>
      <c r="E408" s="4" t="s">
        <v>662</v>
      </c>
      <c r="F408" s="4">
        <v>1114</v>
      </c>
      <c r="G408" s="4" t="s">
        <v>663</v>
      </c>
      <c r="H408" s="4">
        <v>39074</v>
      </c>
      <c r="I408" s="4" t="s">
        <v>6</v>
      </c>
      <c r="J408" s="3" t="s">
        <v>903</v>
      </c>
      <c r="K408" s="5" t="s">
        <v>904</v>
      </c>
      <c r="L408" s="3">
        <v>86.67</v>
      </c>
      <c r="M408" t="str">
        <f t="shared" si="24"/>
        <v>$geo[39074]=1114;</v>
      </c>
      <c r="N408" t="str">
        <f t="shared" si="25"/>
        <v/>
      </c>
      <c r="O408" t="str">
        <f t="shared" si="26"/>
        <v>update catalogos.geo set codigo='NO' where id_geo=39074;</v>
      </c>
      <c r="P408" t="str">
        <f t="shared" si="27"/>
        <v>$geo[39074]=1114;</v>
      </c>
    </row>
    <row r="409" spans="1:16" x14ac:dyDescent="0.2">
      <c r="A409" s="4" t="s">
        <v>650</v>
      </c>
      <c r="B409" s="4" t="s">
        <v>651</v>
      </c>
      <c r="C409" s="4">
        <v>29</v>
      </c>
      <c r="D409" s="4" t="s">
        <v>652</v>
      </c>
      <c r="E409" s="4" t="s">
        <v>653</v>
      </c>
      <c r="F409" s="4">
        <v>1111</v>
      </c>
      <c r="G409" s="4" t="s">
        <v>664</v>
      </c>
      <c r="H409" s="4">
        <v>37754</v>
      </c>
      <c r="I409" s="4" t="s">
        <v>6</v>
      </c>
      <c r="J409" s="3" t="s">
        <v>903</v>
      </c>
      <c r="K409" s="5" t="s">
        <v>904</v>
      </c>
      <c r="L409" s="3">
        <v>84.76</v>
      </c>
      <c r="M409" t="str">
        <f t="shared" si="24"/>
        <v>$geo[37754]=1111;</v>
      </c>
      <c r="N409" t="str">
        <f t="shared" si="25"/>
        <v/>
      </c>
      <c r="O409" t="str">
        <f t="shared" si="26"/>
        <v>update catalogos.geo set codigo='NO' where id_geo=37754;</v>
      </c>
      <c r="P409" t="str">
        <f t="shared" si="27"/>
        <v>$geo[37754]=1111;</v>
      </c>
    </row>
    <row r="410" spans="1:16" x14ac:dyDescent="0.2">
      <c r="A410" s="4" t="s">
        <v>650</v>
      </c>
      <c r="B410" s="4" t="s">
        <v>651</v>
      </c>
      <c r="C410" s="4">
        <v>29</v>
      </c>
      <c r="D410" s="4" t="s">
        <v>665</v>
      </c>
      <c r="E410" s="4" t="s">
        <v>666</v>
      </c>
      <c r="F410" s="4">
        <v>1109</v>
      </c>
      <c r="G410" s="4" t="s">
        <v>671</v>
      </c>
      <c r="H410" s="4">
        <v>38049</v>
      </c>
      <c r="I410" s="4" t="s">
        <v>6</v>
      </c>
      <c r="J410" s="3" t="s">
        <v>667</v>
      </c>
      <c r="K410" s="5" t="s">
        <v>947</v>
      </c>
      <c r="L410" s="3">
        <v>84.29</v>
      </c>
      <c r="M410" t="str">
        <f t="shared" si="24"/>
        <v/>
      </c>
      <c r="N410" t="str">
        <f t="shared" si="25"/>
        <v>update catalogos.geo set codigo='86757050' where id_geo=38049;</v>
      </c>
      <c r="O410" t="str">
        <f t="shared" si="26"/>
        <v>update catalogos.geo set codigo='86757050' where id_geo=38049;</v>
      </c>
      <c r="P410" t="str">
        <f t="shared" si="27"/>
        <v>$geo[38049]=1109;</v>
      </c>
    </row>
    <row r="411" spans="1:16" x14ac:dyDescent="0.2">
      <c r="A411" s="4" t="s">
        <v>650</v>
      </c>
      <c r="B411" s="4" t="s">
        <v>651</v>
      </c>
      <c r="C411" s="4">
        <v>29</v>
      </c>
      <c r="D411" s="4" t="s">
        <v>675</v>
      </c>
      <c r="E411" s="4" t="s">
        <v>676</v>
      </c>
      <c r="F411" s="4">
        <v>1113</v>
      </c>
      <c r="G411" s="4" t="s">
        <v>677</v>
      </c>
      <c r="H411" s="4">
        <v>38017</v>
      </c>
      <c r="I411" s="4" t="s">
        <v>6</v>
      </c>
      <c r="J411" s="3" t="s">
        <v>903</v>
      </c>
      <c r="K411" s="5" t="s">
        <v>904</v>
      </c>
      <c r="L411" s="3">
        <v>88</v>
      </c>
      <c r="M411" t="str">
        <f t="shared" si="24"/>
        <v>$geo[38017]=1113;</v>
      </c>
      <c r="N411" t="str">
        <f t="shared" si="25"/>
        <v/>
      </c>
      <c r="O411" t="str">
        <f t="shared" si="26"/>
        <v>update catalogos.geo set codigo='NO' where id_geo=38017;</v>
      </c>
      <c r="P411" t="str">
        <f t="shared" si="27"/>
        <v>$geo[38017]=1113;</v>
      </c>
    </row>
    <row r="412" spans="1:16" x14ac:dyDescent="0.2">
      <c r="A412" s="4" t="s">
        <v>650</v>
      </c>
      <c r="B412" s="4" t="s">
        <v>651</v>
      </c>
      <c r="C412" s="4">
        <v>29</v>
      </c>
      <c r="D412" s="4" t="s">
        <v>672</v>
      </c>
      <c r="E412" s="4" t="s">
        <v>673</v>
      </c>
      <c r="F412" s="4">
        <v>1120</v>
      </c>
      <c r="G412" s="4" t="s">
        <v>363</v>
      </c>
      <c r="H412" s="4">
        <v>39096</v>
      </c>
      <c r="I412" s="4" t="s">
        <v>6</v>
      </c>
      <c r="J412" s="3" t="s">
        <v>903</v>
      </c>
      <c r="K412" s="5" t="s">
        <v>904</v>
      </c>
      <c r="L412" s="3">
        <v>89.68</v>
      </c>
      <c r="M412" t="str">
        <f t="shared" si="24"/>
        <v>$geo[39096]=1120;</v>
      </c>
      <c r="N412" t="str">
        <f t="shared" si="25"/>
        <v/>
      </c>
      <c r="O412" t="str">
        <f t="shared" si="26"/>
        <v>update catalogos.geo set codigo='NO' where id_geo=39096;</v>
      </c>
      <c r="P412" t="str">
        <f t="shared" si="27"/>
        <v>$geo[39096]=1120;</v>
      </c>
    </row>
    <row r="413" spans="1:16" x14ac:dyDescent="0.2">
      <c r="A413" s="4" t="s">
        <v>650</v>
      </c>
      <c r="B413" s="4" t="s">
        <v>651</v>
      </c>
      <c r="C413" s="4">
        <v>29</v>
      </c>
      <c r="D413" s="4" t="s">
        <v>668</v>
      </c>
      <c r="E413" s="4" t="s">
        <v>669</v>
      </c>
      <c r="F413" s="4">
        <v>1110</v>
      </c>
      <c r="G413" s="4" t="s">
        <v>679</v>
      </c>
      <c r="H413" s="4">
        <v>37779</v>
      </c>
      <c r="I413" s="4" t="s">
        <v>6</v>
      </c>
      <c r="J413" s="3" t="s">
        <v>903</v>
      </c>
      <c r="K413" s="5" t="s">
        <v>904</v>
      </c>
      <c r="L413" s="3">
        <v>83.64</v>
      </c>
      <c r="M413" t="str">
        <f t="shared" si="24"/>
        <v>$geo[37779]=1110;</v>
      </c>
      <c r="N413" t="str">
        <f t="shared" si="25"/>
        <v/>
      </c>
      <c r="O413" t="str">
        <f t="shared" si="26"/>
        <v>update catalogos.geo set codigo='NO' where id_geo=37779;</v>
      </c>
      <c r="P413" t="str">
        <f t="shared" si="27"/>
        <v>$geo[37779]=1110;</v>
      </c>
    </row>
    <row r="414" spans="1:16" x14ac:dyDescent="0.2">
      <c r="A414" s="4" t="s">
        <v>681</v>
      </c>
      <c r="B414" s="4" t="s">
        <v>682</v>
      </c>
      <c r="C414" s="4">
        <v>21</v>
      </c>
      <c r="D414" s="4" t="s">
        <v>372</v>
      </c>
      <c r="E414" s="4" t="s">
        <v>686</v>
      </c>
      <c r="F414" s="4">
        <v>859</v>
      </c>
      <c r="G414" s="4" t="s">
        <v>687</v>
      </c>
      <c r="H414" s="4">
        <v>37626</v>
      </c>
      <c r="I414" s="4" t="s">
        <v>6</v>
      </c>
      <c r="J414" s="3" t="s">
        <v>903</v>
      </c>
      <c r="K414" s="5" t="s">
        <v>904</v>
      </c>
      <c r="L414" s="3">
        <v>75.14</v>
      </c>
      <c r="M414" t="str">
        <f t="shared" si="24"/>
        <v>$geo[37626]=859;</v>
      </c>
      <c r="N414" t="str">
        <f t="shared" si="25"/>
        <v/>
      </c>
      <c r="O414" t="str">
        <f t="shared" si="26"/>
        <v>update catalogos.geo set codigo='NO' where id_geo=37626;</v>
      </c>
      <c r="P414" t="str">
        <f t="shared" si="27"/>
        <v>$geo[37626]=859;</v>
      </c>
    </row>
    <row r="415" spans="1:16" x14ac:dyDescent="0.2">
      <c r="A415" s="4" t="s">
        <v>688</v>
      </c>
      <c r="B415" s="4" t="s">
        <v>689</v>
      </c>
      <c r="C415" s="4">
        <v>22</v>
      </c>
      <c r="D415" s="4" t="s">
        <v>690</v>
      </c>
      <c r="E415" s="4" t="s">
        <v>691</v>
      </c>
      <c r="F415" s="4">
        <v>867</v>
      </c>
      <c r="G415" s="4" t="s">
        <v>692</v>
      </c>
      <c r="H415" s="4">
        <v>37599</v>
      </c>
      <c r="I415" s="4" t="s">
        <v>6</v>
      </c>
      <c r="J415" s="3" t="s">
        <v>903</v>
      </c>
      <c r="K415" s="5" t="s">
        <v>904</v>
      </c>
      <c r="L415" s="3">
        <v>87.83</v>
      </c>
      <c r="M415" t="str">
        <f t="shared" si="24"/>
        <v>$geo[37599]=867;</v>
      </c>
      <c r="N415" t="str">
        <f t="shared" si="25"/>
        <v/>
      </c>
      <c r="O415" t="str">
        <f t="shared" si="26"/>
        <v>update catalogos.geo set codigo='NO' where id_geo=37599;</v>
      </c>
      <c r="P415" t="str">
        <f t="shared" si="27"/>
        <v>$geo[37599]=867;</v>
      </c>
    </row>
    <row r="416" spans="1:16" x14ac:dyDescent="0.2">
      <c r="A416" s="4" t="s">
        <v>688</v>
      </c>
      <c r="B416" s="4" t="s">
        <v>689</v>
      </c>
      <c r="C416" s="4">
        <v>22</v>
      </c>
      <c r="D416" s="4" t="s">
        <v>697</v>
      </c>
      <c r="E416" s="4" t="s">
        <v>698</v>
      </c>
      <c r="F416" s="4">
        <v>878</v>
      </c>
      <c r="G416" s="4" t="s">
        <v>699</v>
      </c>
      <c r="H416" s="4">
        <v>38011</v>
      </c>
      <c r="I416" s="4" t="s">
        <v>6</v>
      </c>
      <c r="J416" s="3" t="s">
        <v>1060</v>
      </c>
      <c r="K416" s="5" t="s">
        <v>1003</v>
      </c>
      <c r="L416" s="3">
        <v>86.25</v>
      </c>
      <c r="M416" t="str">
        <f t="shared" si="24"/>
        <v/>
      </c>
      <c r="N416" t="str">
        <f t="shared" si="25"/>
        <v>update catalogos.geo set codigo='66594900' where id_geo=38011;</v>
      </c>
      <c r="O416" t="str">
        <f t="shared" si="26"/>
        <v>update catalogos.geo set codigo='66594900' where id_geo=38011;</v>
      </c>
      <c r="P416" t="str">
        <f t="shared" si="27"/>
        <v>$geo[38011]=878;</v>
      </c>
    </row>
    <row r="417" spans="1:16" x14ac:dyDescent="0.2">
      <c r="A417" s="4" t="s">
        <v>701</v>
      </c>
      <c r="B417" s="4" t="s">
        <v>702</v>
      </c>
      <c r="C417" s="4">
        <v>23</v>
      </c>
      <c r="D417" s="4" t="s">
        <v>703</v>
      </c>
      <c r="E417" s="4" t="s">
        <v>704</v>
      </c>
      <c r="F417" s="4">
        <v>900</v>
      </c>
      <c r="G417" s="4" t="s">
        <v>705</v>
      </c>
      <c r="H417" s="4">
        <v>39002</v>
      </c>
      <c r="I417" s="4" t="s">
        <v>6</v>
      </c>
      <c r="J417" s="3" t="s">
        <v>903</v>
      </c>
      <c r="K417" s="5" t="s">
        <v>904</v>
      </c>
      <c r="L417" s="3">
        <v>86.67</v>
      </c>
      <c r="M417" t="str">
        <f t="shared" ref="M417:M470" si="28">IF(K417="NO",P417,"")</f>
        <v>$geo[39002]=900;</v>
      </c>
      <c r="N417" t="str">
        <f t="shared" ref="N417:N470" si="29">IF(K417="NO","",O417)</f>
        <v/>
      </c>
      <c r="O417" t="str">
        <f t="shared" ref="O417:O470" si="30">$O$1&amp;K417&amp;$S$1&amp;H417&amp;";"</f>
        <v>update catalogos.geo set codigo='NO' where id_geo=39002;</v>
      </c>
      <c r="P417" t="str">
        <f t="shared" ref="P417:P470" si="31">"$geo["&amp;H417&amp;"]="&amp;F417&amp;";"</f>
        <v>$geo[39002]=900;</v>
      </c>
    </row>
    <row r="418" spans="1:16" x14ac:dyDescent="0.2">
      <c r="A418" s="4" t="s">
        <v>701</v>
      </c>
      <c r="B418" s="4" t="s">
        <v>702</v>
      </c>
      <c r="C418" s="4">
        <v>23</v>
      </c>
      <c r="D418" s="4" t="s">
        <v>202</v>
      </c>
      <c r="E418" s="4" t="s">
        <v>706</v>
      </c>
      <c r="F418" s="4">
        <v>889</v>
      </c>
      <c r="G418" s="4" t="s">
        <v>707</v>
      </c>
      <c r="H418" s="4">
        <v>37605</v>
      </c>
      <c r="I418" s="4" t="s">
        <v>6</v>
      </c>
      <c r="J418" s="3" t="s">
        <v>903</v>
      </c>
      <c r="K418" s="5" t="s">
        <v>904</v>
      </c>
      <c r="L418" s="3">
        <v>84.62</v>
      </c>
      <c r="M418" t="str">
        <f t="shared" si="28"/>
        <v>$geo[37605]=889;</v>
      </c>
      <c r="N418" t="str">
        <f t="shared" si="29"/>
        <v/>
      </c>
      <c r="O418" t="str">
        <f t="shared" si="30"/>
        <v>update catalogos.geo set codigo='NO' where id_geo=37605;</v>
      </c>
      <c r="P418" t="str">
        <f t="shared" si="31"/>
        <v>$geo[37605]=889;</v>
      </c>
    </row>
    <row r="419" spans="1:16" x14ac:dyDescent="0.2">
      <c r="A419" s="4" t="s">
        <v>701</v>
      </c>
      <c r="B419" s="4" t="s">
        <v>702</v>
      </c>
      <c r="C419" s="4">
        <v>23</v>
      </c>
      <c r="D419" s="4" t="s">
        <v>708</v>
      </c>
      <c r="E419" s="4" t="s">
        <v>709</v>
      </c>
      <c r="F419" s="4">
        <v>928</v>
      </c>
      <c r="G419" s="4" t="s">
        <v>710</v>
      </c>
      <c r="H419" s="4">
        <v>39020</v>
      </c>
      <c r="I419" s="4" t="s">
        <v>6</v>
      </c>
      <c r="J419" s="3" t="s">
        <v>903</v>
      </c>
      <c r="K419" s="5" t="s">
        <v>904</v>
      </c>
      <c r="L419" s="3">
        <v>89.23</v>
      </c>
      <c r="M419" t="str">
        <f t="shared" si="28"/>
        <v>$geo[39020]=928;</v>
      </c>
      <c r="N419" t="str">
        <f t="shared" si="29"/>
        <v/>
      </c>
      <c r="O419" t="str">
        <f t="shared" si="30"/>
        <v>update catalogos.geo set codigo='NO' where id_geo=39020;</v>
      </c>
      <c r="P419" t="str">
        <f t="shared" si="31"/>
        <v>$geo[39020]=928;</v>
      </c>
    </row>
    <row r="420" spans="1:16" x14ac:dyDescent="0.2">
      <c r="A420" s="4" t="s">
        <v>701</v>
      </c>
      <c r="B420" s="4" t="s">
        <v>702</v>
      </c>
      <c r="C420" s="4">
        <v>23</v>
      </c>
      <c r="D420" s="4" t="s">
        <v>708</v>
      </c>
      <c r="E420" s="4" t="s">
        <v>709</v>
      </c>
      <c r="F420" s="4">
        <v>928</v>
      </c>
      <c r="G420" s="4" t="s">
        <v>711</v>
      </c>
      <c r="H420" s="4">
        <v>39022</v>
      </c>
      <c r="I420" s="4" t="s">
        <v>6</v>
      </c>
      <c r="J420" s="3" t="s">
        <v>903</v>
      </c>
      <c r="K420" s="5" t="s">
        <v>904</v>
      </c>
      <c r="L420" s="3">
        <v>84.62</v>
      </c>
      <c r="M420" t="str">
        <f t="shared" si="28"/>
        <v>$geo[39022]=928;</v>
      </c>
      <c r="N420" t="str">
        <f t="shared" si="29"/>
        <v/>
      </c>
      <c r="O420" t="str">
        <f t="shared" si="30"/>
        <v>update catalogos.geo set codigo='NO' where id_geo=39022;</v>
      </c>
      <c r="P420" t="str">
        <f t="shared" si="31"/>
        <v>$geo[39022]=928;</v>
      </c>
    </row>
    <row r="421" spans="1:16" x14ac:dyDescent="0.2">
      <c r="A421" s="4" t="s">
        <v>701</v>
      </c>
      <c r="B421" s="4" t="s">
        <v>702</v>
      </c>
      <c r="C421" s="4">
        <v>23</v>
      </c>
      <c r="D421" s="4" t="s">
        <v>712</v>
      </c>
      <c r="E421" s="4" t="s">
        <v>713</v>
      </c>
      <c r="F421" s="4">
        <v>947</v>
      </c>
      <c r="G421" s="4" t="s">
        <v>534</v>
      </c>
      <c r="H421" s="4">
        <v>39058</v>
      </c>
      <c r="I421" s="4" t="s">
        <v>6</v>
      </c>
      <c r="J421" s="3" t="s">
        <v>1061</v>
      </c>
      <c r="K421" s="5" t="s">
        <v>1062</v>
      </c>
      <c r="L421" s="3">
        <v>87.06</v>
      </c>
      <c r="M421" t="str">
        <f t="shared" si="28"/>
        <v/>
      </c>
      <c r="N421" t="str">
        <f t="shared" si="29"/>
        <v>update catalogos.geo set codigo='68655900' where id_geo=39058;</v>
      </c>
      <c r="O421" t="str">
        <f t="shared" si="30"/>
        <v>update catalogos.geo set codigo='68655900' where id_geo=39058;</v>
      </c>
      <c r="P421" t="str">
        <f t="shared" si="31"/>
        <v>$geo[39058]=947;</v>
      </c>
    </row>
    <row r="422" spans="1:16" x14ac:dyDescent="0.2">
      <c r="A422" s="4" t="s">
        <v>701</v>
      </c>
      <c r="B422" s="4" t="s">
        <v>702</v>
      </c>
      <c r="C422" s="4">
        <v>23</v>
      </c>
      <c r="D422" s="4" t="s">
        <v>703</v>
      </c>
      <c r="E422" s="4" t="s">
        <v>704</v>
      </c>
      <c r="F422" s="4">
        <v>900</v>
      </c>
      <c r="G422" s="4" t="s">
        <v>714</v>
      </c>
      <c r="H422" s="4">
        <v>37856</v>
      </c>
      <c r="I422" s="4" t="s">
        <v>6</v>
      </c>
      <c r="J422" s="3" t="s">
        <v>903</v>
      </c>
      <c r="K422" s="5" t="s">
        <v>904</v>
      </c>
      <c r="L422" s="3">
        <v>87.69</v>
      </c>
      <c r="M422" t="str">
        <f t="shared" si="28"/>
        <v>$geo[37856]=900;</v>
      </c>
      <c r="N422" t="str">
        <f t="shared" si="29"/>
        <v/>
      </c>
      <c r="O422" t="str">
        <f t="shared" si="30"/>
        <v>update catalogos.geo set codigo='NO' where id_geo=37856;</v>
      </c>
      <c r="P422" t="str">
        <f t="shared" si="31"/>
        <v>$geo[37856]=900;</v>
      </c>
    </row>
    <row r="423" spans="1:16" x14ac:dyDescent="0.2">
      <c r="A423" s="4" t="s">
        <v>701</v>
      </c>
      <c r="B423" s="4" t="s">
        <v>702</v>
      </c>
      <c r="C423" s="4">
        <v>23</v>
      </c>
      <c r="D423" s="4" t="s">
        <v>703</v>
      </c>
      <c r="E423" s="4" t="s">
        <v>704</v>
      </c>
      <c r="F423" s="4">
        <v>900</v>
      </c>
      <c r="G423" s="4" t="s">
        <v>715</v>
      </c>
      <c r="H423" s="4">
        <v>37870</v>
      </c>
      <c r="I423" s="4" t="s">
        <v>6</v>
      </c>
      <c r="J423" s="3" t="s">
        <v>903</v>
      </c>
      <c r="K423" s="5" t="s">
        <v>904</v>
      </c>
      <c r="L423" s="3">
        <v>86.67</v>
      </c>
      <c r="M423" t="str">
        <f t="shared" si="28"/>
        <v>$geo[37870]=900;</v>
      </c>
      <c r="N423" t="str">
        <f t="shared" si="29"/>
        <v/>
      </c>
      <c r="O423" t="str">
        <f t="shared" si="30"/>
        <v>update catalogos.geo set codigo='NO' where id_geo=37870;</v>
      </c>
      <c r="P423" t="str">
        <f t="shared" si="31"/>
        <v>$geo[37870]=900;</v>
      </c>
    </row>
    <row r="424" spans="1:16" x14ac:dyDescent="0.2">
      <c r="A424" s="4" t="s">
        <v>701</v>
      </c>
      <c r="B424" s="4" t="s">
        <v>702</v>
      </c>
      <c r="C424" s="4">
        <v>23</v>
      </c>
      <c r="D424" s="4" t="s">
        <v>703</v>
      </c>
      <c r="E424" s="4" t="s">
        <v>704</v>
      </c>
      <c r="F424" s="4">
        <v>900</v>
      </c>
      <c r="G424" s="4" t="s">
        <v>716</v>
      </c>
      <c r="H424" s="4">
        <v>37767</v>
      </c>
      <c r="I424" s="4" t="s">
        <v>6</v>
      </c>
      <c r="J424" s="3" t="s">
        <v>903</v>
      </c>
      <c r="K424" s="5" t="s">
        <v>904</v>
      </c>
      <c r="L424" s="3">
        <v>80.569999999999993</v>
      </c>
      <c r="M424" t="str">
        <f t="shared" si="28"/>
        <v>$geo[37767]=900;</v>
      </c>
      <c r="N424" t="str">
        <f t="shared" si="29"/>
        <v/>
      </c>
      <c r="O424" t="str">
        <f t="shared" si="30"/>
        <v>update catalogos.geo set codigo='NO' where id_geo=37767;</v>
      </c>
      <c r="P424" t="str">
        <f t="shared" si="31"/>
        <v>$geo[37767]=900;</v>
      </c>
    </row>
    <row r="425" spans="1:16" x14ac:dyDescent="0.2">
      <c r="A425" s="4" t="s">
        <v>701</v>
      </c>
      <c r="B425" s="4" t="s">
        <v>702</v>
      </c>
      <c r="C425" s="4">
        <v>23</v>
      </c>
      <c r="D425" s="4" t="s">
        <v>703</v>
      </c>
      <c r="E425" s="4" t="s">
        <v>704</v>
      </c>
      <c r="F425" s="4">
        <v>900</v>
      </c>
      <c r="G425" s="4" t="s">
        <v>717</v>
      </c>
      <c r="H425" s="4">
        <v>37604</v>
      </c>
      <c r="I425" s="4" t="s">
        <v>6</v>
      </c>
      <c r="J425" s="3" t="s">
        <v>903</v>
      </c>
      <c r="K425" s="5" t="s">
        <v>904</v>
      </c>
      <c r="L425" s="3">
        <v>87.56</v>
      </c>
      <c r="M425" t="str">
        <f t="shared" si="28"/>
        <v>$geo[37604]=900;</v>
      </c>
      <c r="N425" t="str">
        <f t="shared" si="29"/>
        <v/>
      </c>
      <c r="O425" t="str">
        <f t="shared" si="30"/>
        <v>update catalogos.geo set codigo='NO' where id_geo=37604;</v>
      </c>
      <c r="P425" t="str">
        <f t="shared" si="31"/>
        <v>$geo[37604]=900;</v>
      </c>
    </row>
    <row r="426" spans="1:16" x14ac:dyDescent="0.2">
      <c r="A426" s="4" t="s">
        <v>701</v>
      </c>
      <c r="B426" s="4" t="s">
        <v>702</v>
      </c>
      <c r="C426" s="4">
        <v>23</v>
      </c>
      <c r="D426" s="4" t="s">
        <v>722</v>
      </c>
      <c r="E426" s="4" t="s">
        <v>723</v>
      </c>
      <c r="F426" s="4">
        <v>901</v>
      </c>
      <c r="G426" s="4" t="s">
        <v>724</v>
      </c>
      <c r="H426" s="4">
        <v>39011</v>
      </c>
      <c r="I426" s="4" t="s">
        <v>6</v>
      </c>
      <c r="J426" s="3" t="s">
        <v>903</v>
      </c>
      <c r="K426" s="5" t="s">
        <v>904</v>
      </c>
      <c r="L426" s="3">
        <v>86.21</v>
      </c>
      <c r="M426" t="str">
        <f t="shared" si="28"/>
        <v>$geo[39011]=901;</v>
      </c>
      <c r="N426" t="str">
        <f t="shared" si="29"/>
        <v/>
      </c>
      <c r="O426" t="str">
        <f t="shared" si="30"/>
        <v>update catalogos.geo set codigo='NO' where id_geo=39011;</v>
      </c>
      <c r="P426" t="str">
        <f t="shared" si="31"/>
        <v>$geo[39011]=901;</v>
      </c>
    </row>
    <row r="427" spans="1:16" x14ac:dyDescent="0.2">
      <c r="A427" s="4" t="s">
        <v>307</v>
      </c>
      <c r="B427" s="4" t="s">
        <v>731</v>
      </c>
      <c r="C427" s="4">
        <v>24</v>
      </c>
      <c r="D427" s="4" t="s">
        <v>732</v>
      </c>
      <c r="E427" s="4" t="s">
        <v>733</v>
      </c>
      <c r="F427" s="4">
        <v>983</v>
      </c>
      <c r="G427" s="4" t="s">
        <v>734</v>
      </c>
      <c r="H427" s="4">
        <v>37993</v>
      </c>
      <c r="I427" s="4" t="s">
        <v>6</v>
      </c>
      <c r="J427" s="3" t="s">
        <v>903</v>
      </c>
      <c r="K427" s="5" t="s">
        <v>904</v>
      </c>
      <c r="L427" s="3">
        <v>87.83</v>
      </c>
      <c r="M427" t="str">
        <f t="shared" si="28"/>
        <v>$geo[37993]=983;</v>
      </c>
      <c r="N427" t="str">
        <f t="shared" si="29"/>
        <v/>
      </c>
      <c r="O427" t="str">
        <f t="shared" si="30"/>
        <v>update catalogos.geo set codigo='NO' where id_geo=37993;</v>
      </c>
      <c r="P427" t="str">
        <f t="shared" si="31"/>
        <v>$geo[37993]=983;</v>
      </c>
    </row>
    <row r="428" spans="1:16" x14ac:dyDescent="0.2">
      <c r="A428" s="4" t="s">
        <v>307</v>
      </c>
      <c r="B428" s="4" t="s">
        <v>731</v>
      </c>
      <c r="C428" s="4">
        <v>24</v>
      </c>
      <c r="D428" s="4" t="s">
        <v>735</v>
      </c>
      <c r="E428" s="4" t="s">
        <v>736</v>
      </c>
      <c r="F428" s="4">
        <v>971</v>
      </c>
      <c r="G428" s="4" t="s">
        <v>737</v>
      </c>
      <c r="H428" s="4">
        <v>37908</v>
      </c>
      <c r="I428" s="4" t="s">
        <v>6</v>
      </c>
      <c r="J428" s="3" t="s">
        <v>1029</v>
      </c>
      <c r="K428" s="5" t="s">
        <v>1063</v>
      </c>
      <c r="L428" s="3">
        <v>84.14</v>
      </c>
      <c r="M428" t="str">
        <f t="shared" si="28"/>
        <v/>
      </c>
      <c r="N428" t="str">
        <f t="shared" si="29"/>
        <v>update catalogos.geo set codigo='70235002' where id_geo=37908;</v>
      </c>
      <c r="O428" t="str">
        <f t="shared" si="30"/>
        <v>update catalogos.geo set codigo='70235002' where id_geo=37908;</v>
      </c>
      <c r="P428" t="str">
        <f t="shared" si="31"/>
        <v>$geo[37908]=971;</v>
      </c>
    </row>
    <row r="429" spans="1:16" x14ac:dyDescent="0.2">
      <c r="A429" s="4" t="s">
        <v>307</v>
      </c>
      <c r="B429" s="4" t="s">
        <v>731</v>
      </c>
      <c r="C429" s="4">
        <v>24</v>
      </c>
      <c r="D429" s="4" t="s">
        <v>735</v>
      </c>
      <c r="E429" s="4" t="s">
        <v>736</v>
      </c>
      <c r="F429" s="4">
        <v>971</v>
      </c>
      <c r="G429" s="4" t="s">
        <v>209</v>
      </c>
      <c r="H429" s="4">
        <v>37909</v>
      </c>
      <c r="I429" s="4" t="s">
        <v>6</v>
      </c>
      <c r="J429" s="3" t="s">
        <v>1029</v>
      </c>
      <c r="K429" s="5" t="s">
        <v>1063</v>
      </c>
      <c r="L429" s="3">
        <v>84.14</v>
      </c>
      <c r="M429" t="str">
        <f t="shared" si="28"/>
        <v/>
      </c>
      <c r="N429" t="str">
        <f t="shared" si="29"/>
        <v>update catalogos.geo set codigo='70235002' where id_geo=37909;</v>
      </c>
      <c r="O429" t="str">
        <f t="shared" si="30"/>
        <v>update catalogos.geo set codigo='70235002' where id_geo=37909;</v>
      </c>
      <c r="P429" t="str">
        <f t="shared" si="31"/>
        <v>$geo[37909]=971;</v>
      </c>
    </row>
    <row r="430" spans="1:16" x14ac:dyDescent="0.2">
      <c r="A430" s="4" t="s">
        <v>307</v>
      </c>
      <c r="B430" s="4" t="s">
        <v>731</v>
      </c>
      <c r="C430" s="4">
        <v>24</v>
      </c>
      <c r="D430" s="4" t="s">
        <v>738</v>
      </c>
      <c r="E430" s="4" t="s">
        <v>739</v>
      </c>
      <c r="F430" s="4">
        <v>976</v>
      </c>
      <c r="G430" s="4" t="s">
        <v>740</v>
      </c>
      <c r="H430" s="4">
        <v>37878</v>
      </c>
      <c r="I430" s="4" t="s">
        <v>6</v>
      </c>
      <c r="J430" s="3" t="s">
        <v>903</v>
      </c>
      <c r="K430" s="5" t="s">
        <v>904</v>
      </c>
      <c r="L430" s="3">
        <v>81.819999999999993</v>
      </c>
      <c r="M430" t="str">
        <f t="shared" si="28"/>
        <v>$geo[37878]=976;</v>
      </c>
      <c r="N430" t="str">
        <f t="shared" si="29"/>
        <v/>
      </c>
      <c r="O430" t="str">
        <f t="shared" si="30"/>
        <v>update catalogos.geo set codigo='NO' where id_geo=37878;</v>
      </c>
      <c r="P430" t="str">
        <f t="shared" si="31"/>
        <v>$geo[37878]=976;</v>
      </c>
    </row>
    <row r="431" spans="1:16" x14ac:dyDescent="0.2">
      <c r="A431" s="4" t="s">
        <v>307</v>
      </c>
      <c r="B431" s="4" t="s">
        <v>731</v>
      </c>
      <c r="C431" s="4">
        <v>24</v>
      </c>
      <c r="D431" s="4" t="s">
        <v>735</v>
      </c>
      <c r="E431" s="4" t="s">
        <v>736</v>
      </c>
      <c r="F431" s="4">
        <v>971</v>
      </c>
      <c r="G431" s="4" t="s">
        <v>741</v>
      </c>
      <c r="H431" s="4">
        <v>37914</v>
      </c>
      <c r="I431" s="4" t="s">
        <v>6</v>
      </c>
      <c r="J431" s="3" t="s">
        <v>903</v>
      </c>
      <c r="K431" s="5" t="s">
        <v>904</v>
      </c>
      <c r="L431" s="3">
        <v>77.599999999999994</v>
      </c>
      <c r="M431" t="str">
        <f t="shared" si="28"/>
        <v>$geo[37914]=971;</v>
      </c>
      <c r="N431" t="str">
        <f t="shared" si="29"/>
        <v/>
      </c>
      <c r="O431" t="str">
        <f t="shared" si="30"/>
        <v>update catalogos.geo set codigo='NO' where id_geo=37914;</v>
      </c>
      <c r="P431" t="str">
        <f t="shared" si="31"/>
        <v>$geo[37914]=971;</v>
      </c>
    </row>
    <row r="432" spans="1:16" x14ac:dyDescent="0.2">
      <c r="A432" s="4" t="s">
        <v>743</v>
      </c>
      <c r="B432" s="4" t="s">
        <v>744</v>
      </c>
      <c r="C432" s="4">
        <v>25</v>
      </c>
      <c r="D432" s="4" t="s">
        <v>745</v>
      </c>
      <c r="E432" s="4" t="s">
        <v>746</v>
      </c>
      <c r="F432" s="4">
        <v>1004</v>
      </c>
      <c r="G432" s="4" t="s">
        <v>747</v>
      </c>
      <c r="H432" s="4">
        <v>37913</v>
      </c>
      <c r="I432" s="4" t="s">
        <v>6</v>
      </c>
      <c r="J432" s="3" t="s">
        <v>905</v>
      </c>
      <c r="K432" s="5" t="s">
        <v>1064</v>
      </c>
      <c r="L432" s="3">
        <v>83.64</v>
      </c>
      <c r="M432" t="str">
        <f t="shared" si="28"/>
        <v/>
      </c>
      <c r="N432" t="str">
        <f t="shared" si="29"/>
        <v>update catalogos.geo set codigo='73168092' where id_geo=37913;</v>
      </c>
      <c r="O432" t="str">
        <f t="shared" si="30"/>
        <v>update catalogos.geo set codigo='73168092' where id_geo=37913;</v>
      </c>
      <c r="P432" t="str">
        <f t="shared" si="31"/>
        <v>$geo[37913]=1004;</v>
      </c>
    </row>
    <row r="433" spans="1:16" x14ac:dyDescent="0.2">
      <c r="A433" s="4" t="s">
        <v>743</v>
      </c>
      <c r="B433" s="4" t="s">
        <v>744</v>
      </c>
      <c r="C433" s="4">
        <v>25</v>
      </c>
      <c r="D433" s="4" t="s">
        <v>751</v>
      </c>
      <c r="E433" s="4" t="s">
        <v>752</v>
      </c>
      <c r="F433" s="4">
        <v>1023</v>
      </c>
      <c r="G433" s="4" t="s">
        <v>753</v>
      </c>
      <c r="H433" s="4">
        <v>37915</v>
      </c>
      <c r="I433" s="4" t="s">
        <v>6</v>
      </c>
      <c r="J433" s="3" t="s">
        <v>903</v>
      </c>
      <c r="K433" s="5" t="s">
        <v>904</v>
      </c>
      <c r="L433" s="3">
        <v>79.69</v>
      </c>
      <c r="M433" t="str">
        <f t="shared" si="28"/>
        <v>$geo[37915]=1023;</v>
      </c>
      <c r="N433" t="str">
        <f t="shared" si="29"/>
        <v/>
      </c>
      <c r="O433" t="str">
        <f t="shared" si="30"/>
        <v>update catalogos.geo set codigo='NO' where id_geo=37915;</v>
      </c>
      <c r="P433" t="str">
        <f t="shared" si="31"/>
        <v>$geo[37915]=1023;</v>
      </c>
    </row>
    <row r="434" spans="1:16" x14ac:dyDescent="0.2">
      <c r="A434" s="4" t="s">
        <v>743</v>
      </c>
      <c r="B434" s="4" t="s">
        <v>744</v>
      </c>
      <c r="C434" s="4">
        <v>25</v>
      </c>
      <c r="D434" s="4" t="s">
        <v>754</v>
      </c>
      <c r="E434" s="4" t="s">
        <v>755</v>
      </c>
      <c r="F434" s="4">
        <v>1000</v>
      </c>
      <c r="G434" s="4" t="s">
        <v>756</v>
      </c>
      <c r="H434" s="4">
        <v>37926</v>
      </c>
      <c r="I434" s="4" t="s">
        <v>6</v>
      </c>
      <c r="J434" s="3" t="s">
        <v>903</v>
      </c>
      <c r="K434" s="5" t="s">
        <v>904</v>
      </c>
      <c r="L434" s="3">
        <v>75.709999999999994</v>
      </c>
      <c r="M434" t="str">
        <f t="shared" si="28"/>
        <v>$geo[37926]=1000;</v>
      </c>
      <c r="N434" t="str">
        <f t="shared" si="29"/>
        <v/>
      </c>
      <c r="O434" t="str">
        <f t="shared" si="30"/>
        <v>update catalogos.geo set codigo='NO' where id_geo=37926;</v>
      </c>
      <c r="P434" t="str">
        <f t="shared" si="31"/>
        <v>$geo[37926]=1000;</v>
      </c>
    </row>
    <row r="435" spans="1:16" x14ac:dyDescent="0.2">
      <c r="A435" s="4" t="s">
        <v>743</v>
      </c>
      <c r="B435" s="4" t="s">
        <v>744</v>
      </c>
      <c r="C435" s="4">
        <v>25</v>
      </c>
      <c r="D435" s="4" t="s">
        <v>757</v>
      </c>
      <c r="E435" s="4" t="s">
        <v>758</v>
      </c>
      <c r="F435" s="4">
        <v>994</v>
      </c>
      <c r="G435" s="4" t="s">
        <v>759</v>
      </c>
      <c r="H435" s="4">
        <v>38001</v>
      </c>
      <c r="I435" s="4" t="s">
        <v>6</v>
      </c>
      <c r="J435" s="3" t="s">
        <v>903</v>
      </c>
      <c r="K435" s="5" t="s">
        <v>904</v>
      </c>
      <c r="L435" s="3">
        <v>80</v>
      </c>
      <c r="M435" t="str">
        <f t="shared" si="28"/>
        <v>$geo[38001]=994;</v>
      </c>
      <c r="N435" t="str">
        <f t="shared" si="29"/>
        <v/>
      </c>
      <c r="O435" t="str">
        <f t="shared" si="30"/>
        <v>update catalogos.geo set codigo='NO' where id_geo=38001;</v>
      </c>
      <c r="P435" t="str">
        <f t="shared" si="31"/>
        <v>$geo[38001]=994;</v>
      </c>
    </row>
    <row r="436" spans="1:16" x14ac:dyDescent="0.2">
      <c r="A436" s="4" t="s">
        <v>743</v>
      </c>
      <c r="B436" s="4" t="s">
        <v>744</v>
      </c>
      <c r="C436" s="4">
        <v>25</v>
      </c>
      <c r="D436" s="4" t="s">
        <v>760</v>
      </c>
      <c r="E436" s="4" t="s">
        <v>761</v>
      </c>
      <c r="F436" s="4">
        <v>1017</v>
      </c>
      <c r="G436" s="4" t="s">
        <v>762</v>
      </c>
      <c r="H436" s="4">
        <v>37772</v>
      </c>
      <c r="I436" s="4" t="s">
        <v>6</v>
      </c>
      <c r="J436" s="3" t="s">
        <v>903</v>
      </c>
      <c r="K436" s="5" t="s">
        <v>904</v>
      </c>
      <c r="L436" s="3">
        <v>89.57</v>
      </c>
      <c r="M436" t="str">
        <f t="shared" si="28"/>
        <v>$geo[37772]=1017;</v>
      </c>
      <c r="N436" t="str">
        <f t="shared" si="29"/>
        <v/>
      </c>
      <c r="O436" t="str">
        <f t="shared" si="30"/>
        <v>update catalogos.geo set codigo='NO' where id_geo=37772;</v>
      </c>
      <c r="P436" t="str">
        <f t="shared" si="31"/>
        <v>$geo[37772]=1017;</v>
      </c>
    </row>
    <row r="437" spans="1:16" x14ac:dyDescent="0.2">
      <c r="A437" s="4" t="s">
        <v>763</v>
      </c>
      <c r="B437" s="4" t="s">
        <v>764</v>
      </c>
      <c r="C437" s="4">
        <v>26</v>
      </c>
      <c r="D437" s="4" t="s">
        <v>765</v>
      </c>
      <c r="E437" s="4" t="s">
        <v>766</v>
      </c>
      <c r="F437" s="4">
        <v>1041</v>
      </c>
      <c r="G437" s="4" t="s">
        <v>775</v>
      </c>
      <c r="H437" s="4">
        <v>37634</v>
      </c>
      <c r="I437" s="4" t="s">
        <v>6</v>
      </c>
      <c r="J437" s="3" t="s">
        <v>798</v>
      </c>
      <c r="K437" s="5" t="s">
        <v>1005</v>
      </c>
      <c r="L437" s="3">
        <v>89.29</v>
      </c>
      <c r="M437" t="str">
        <f t="shared" si="28"/>
        <v/>
      </c>
      <c r="N437" t="str">
        <f t="shared" si="29"/>
        <v>update catalogos.geo set codigo='76001900' where id_geo=37634;</v>
      </c>
      <c r="O437" t="str">
        <f t="shared" si="30"/>
        <v>update catalogos.geo set codigo='76001900' where id_geo=37634;</v>
      </c>
      <c r="P437" t="str">
        <f t="shared" si="31"/>
        <v>$geo[37634]=1041;</v>
      </c>
    </row>
    <row r="438" spans="1:16" x14ac:dyDescent="0.2">
      <c r="A438" s="4" t="s">
        <v>763</v>
      </c>
      <c r="B438" s="4" t="s">
        <v>764</v>
      </c>
      <c r="C438" s="4">
        <v>26</v>
      </c>
      <c r="D438" s="4" t="s">
        <v>768</v>
      </c>
      <c r="E438" s="4" t="s">
        <v>769</v>
      </c>
      <c r="F438" s="4">
        <v>1047</v>
      </c>
      <c r="G438" s="4" t="s">
        <v>776</v>
      </c>
      <c r="H438" s="4">
        <v>37805</v>
      </c>
      <c r="I438" s="4" t="s">
        <v>6</v>
      </c>
      <c r="J438" s="3" t="s">
        <v>1065</v>
      </c>
      <c r="K438" s="5" t="s">
        <v>1006</v>
      </c>
      <c r="L438" s="3">
        <v>88.46</v>
      </c>
      <c r="M438" t="str">
        <f t="shared" si="28"/>
        <v/>
      </c>
      <c r="N438" t="str">
        <f t="shared" si="29"/>
        <v>update catalogos.geo set codigo='76109900' where id_geo=37805;</v>
      </c>
      <c r="O438" t="str">
        <f t="shared" si="30"/>
        <v>update catalogos.geo set codigo='76109900' where id_geo=37805;</v>
      </c>
      <c r="P438" t="str">
        <f t="shared" si="31"/>
        <v>$geo[37805]=1047;</v>
      </c>
    </row>
    <row r="439" spans="1:16" x14ac:dyDescent="0.2">
      <c r="A439" s="4" t="s">
        <v>763</v>
      </c>
      <c r="B439" s="4" t="s">
        <v>764</v>
      </c>
      <c r="C439" s="4">
        <v>26</v>
      </c>
      <c r="D439" s="4" t="s">
        <v>778</v>
      </c>
      <c r="E439" s="4" t="s">
        <v>779</v>
      </c>
      <c r="F439" s="4">
        <v>1062</v>
      </c>
      <c r="G439" s="4" t="s">
        <v>780</v>
      </c>
      <c r="H439" s="4">
        <v>39104</v>
      </c>
      <c r="I439" s="4" t="s">
        <v>6</v>
      </c>
      <c r="J439" s="3" t="s">
        <v>903</v>
      </c>
      <c r="K439" s="5" t="s">
        <v>904</v>
      </c>
      <c r="L439" s="3">
        <v>78.180000000000007</v>
      </c>
      <c r="M439" t="str">
        <f t="shared" si="28"/>
        <v>$geo[39104]=1062;</v>
      </c>
      <c r="N439" t="str">
        <f t="shared" si="29"/>
        <v/>
      </c>
      <c r="O439" t="str">
        <f t="shared" si="30"/>
        <v>update catalogos.geo set codigo='NO' where id_geo=39104;</v>
      </c>
      <c r="P439" t="str">
        <f t="shared" si="31"/>
        <v>$geo[39104]=1062;</v>
      </c>
    </row>
    <row r="440" spans="1:16" x14ac:dyDescent="0.2">
      <c r="A440" s="4" t="s">
        <v>763</v>
      </c>
      <c r="B440" s="4" t="s">
        <v>764</v>
      </c>
      <c r="C440" s="4">
        <v>26</v>
      </c>
      <c r="D440" s="4" t="s">
        <v>765</v>
      </c>
      <c r="E440" s="4" t="s">
        <v>766</v>
      </c>
      <c r="F440" s="4">
        <v>1041</v>
      </c>
      <c r="G440" s="4" t="s">
        <v>781</v>
      </c>
      <c r="H440" s="4">
        <v>37907</v>
      </c>
      <c r="I440" s="4" t="s">
        <v>6</v>
      </c>
      <c r="J440" s="3" t="s">
        <v>437</v>
      </c>
      <c r="K440" s="5" t="s">
        <v>1066</v>
      </c>
      <c r="L440" s="3">
        <v>87.1</v>
      </c>
      <c r="M440" t="str">
        <f t="shared" si="28"/>
        <v/>
      </c>
      <c r="N440" t="str">
        <f t="shared" si="29"/>
        <v>update catalogos.geo set codigo='76520900' where id_geo=37907;</v>
      </c>
      <c r="O440" t="str">
        <f t="shared" si="30"/>
        <v>update catalogos.geo set codigo='76520900' where id_geo=37907;</v>
      </c>
      <c r="P440" t="str">
        <f t="shared" si="31"/>
        <v>$geo[37907]=1041;</v>
      </c>
    </row>
    <row r="441" spans="1:16" x14ac:dyDescent="0.2">
      <c r="A441" s="4" t="s">
        <v>763</v>
      </c>
      <c r="B441" s="4" t="s">
        <v>764</v>
      </c>
      <c r="C441" s="4">
        <v>26</v>
      </c>
      <c r="D441" s="4" t="s">
        <v>784</v>
      </c>
      <c r="E441" s="4" t="s">
        <v>785</v>
      </c>
      <c r="F441" s="4">
        <v>1043</v>
      </c>
      <c r="G441" s="4" t="s">
        <v>786</v>
      </c>
      <c r="H441" s="4">
        <v>37639</v>
      </c>
      <c r="I441" s="4" t="s">
        <v>6</v>
      </c>
      <c r="J441" s="3" t="s">
        <v>1067</v>
      </c>
      <c r="K441" s="5" t="s">
        <v>1068</v>
      </c>
      <c r="L441" s="3">
        <v>84.21</v>
      </c>
      <c r="M441" t="str">
        <f t="shared" si="28"/>
        <v/>
      </c>
      <c r="N441" t="str">
        <f t="shared" si="29"/>
        <v>update catalogos.geo set codigo='76111017' where id_geo=37639;</v>
      </c>
      <c r="O441" t="str">
        <f t="shared" si="30"/>
        <v>update catalogos.geo set codigo='76111017' where id_geo=37639;</v>
      </c>
      <c r="P441" t="str">
        <f t="shared" si="31"/>
        <v>$geo[37639]=1043;</v>
      </c>
    </row>
    <row r="442" spans="1:16" x14ac:dyDescent="0.2">
      <c r="A442" s="4" t="s">
        <v>763</v>
      </c>
      <c r="B442" s="4" t="s">
        <v>764</v>
      </c>
      <c r="C442" s="4">
        <v>26</v>
      </c>
      <c r="D442" s="4" t="s">
        <v>788</v>
      </c>
      <c r="E442" s="4" t="s">
        <v>789</v>
      </c>
      <c r="F442" s="4">
        <v>1079</v>
      </c>
      <c r="G442" s="4" t="s">
        <v>790</v>
      </c>
      <c r="H442" s="4">
        <v>38002</v>
      </c>
      <c r="I442" s="4" t="s">
        <v>6</v>
      </c>
      <c r="J442" s="3" t="s">
        <v>903</v>
      </c>
      <c r="K442" s="5" t="s">
        <v>904</v>
      </c>
      <c r="L442" s="3">
        <v>78.95</v>
      </c>
      <c r="M442" t="str">
        <f t="shared" si="28"/>
        <v>$geo[38002]=1079;</v>
      </c>
      <c r="N442" t="str">
        <f t="shared" si="29"/>
        <v/>
      </c>
      <c r="O442" t="str">
        <f t="shared" si="30"/>
        <v>update catalogos.geo set codigo='NO' where id_geo=38002;</v>
      </c>
      <c r="P442" t="str">
        <f t="shared" si="31"/>
        <v>$geo[38002]=1079;</v>
      </c>
    </row>
    <row r="443" spans="1:16" x14ac:dyDescent="0.2">
      <c r="A443" s="4" t="s">
        <v>763</v>
      </c>
      <c r="B443" s="4" t="s">
        <v>764</v>
      </c>
      <c r="C443" s="4">
        <v>26</v>
      </c>
      <c r="D443" s="4" t="s">
        <v>778</v>
      </c>
      <c r="E443" s="4" t="s">
        <v>779</v>
      </c>
      <c r="F443" s="4">
        <v>1062</v>
      </c>
      <c r="G443" s="4" t="s">
        <v>791</v>
      </c>
      <c r="H443" s="4">
        <v>37980</v>
      </c>
      <c r="I443" s="4" t="s">
        <v>6</v>
      </c>
      <c r="J443" s="3" t="s">
        <v>1069</v>
      </c>
      <c r="K443" s="5" t="s">
        <v>1070</v>
      </c>
      <c r="L443" s="3">
        <v>89.63</v>
      </c>
      <c r="M443" t="str">
        <f t="shared" si="28"/>
        <v/>
      </c>
      <c r="N443" t="str">
        <f t="shared" si="29"/>
        <v>update catalogos.geo set codigo='76364900' where id_geo=37980;</v>
      </c>
      <c r="O443" t="str">
        <f t="shared" si="30"/>
        <v>update catalogos.geo set codigo='76364900' where id_geo=37980;</v>
      </c>
      <c r="P443" t="str">
        <f t="shared" si="31"/>
        <v>$geo[37980]=1062;</v>
      </c>
    </row>
    <row r="444" spans="1:16" x14ac:dyDescent="0.2">
      <c r="A444" s="4" t="s">
        <v>763</v>
      </c>
      <c r="B444" s="4" t="s">
        <v>764</v>
      </c>
      <c r="C444" s="4">
        <v>26</v>
      </c>
      <c r="D444" s="4" t="s">
        <v>778</v>
      </c>
      <c r="E444" s="4" t="s">
        <v>779</v>
      </c>
      <c r="F444" s="4">
        <v>1062</v>
      </c>
      <c r="G444" s="4" t="s">
        <v>795</v>
      </c>
      <c r="H444" s="4">
        <v>39107</v>
      </c>
      <c r="I444" s="4" t="s">
        <v>6</v>
      </c>
      <c r="J444" s="3" t="s">
        <v>903</v>
      </c>
      <c r="K444" s="5" t="s">
        <v>904</v>
      </c>
      <c r="L444" s="3">
        <v>83.78</v>
      </c>
      <c r="M444" t="str">
        <f t="shared" si="28"/>
        <v>$geo[39107]=1062;</v>
      </c>
      <c r="N444" t="str">
        <f t="shared" si="29"/>
        <v/>
      </c>
      <c r="O444" t="str">
        <f t="shared" si="30"/>
        <v>update catalogos.geo set codigo='NO' where id_geo=39107;</v>
      </c>
      <c r="P444" t="str">
        <f t="shared" si="31"/>
        <v>$geo[39107]=1062;</v>
      </c>
    </row>
    <row r="445" spans="1:16" x14ac:dyDescent="0.2">
      <c r="A445" s="4" t="s">
        <v>763</v>
      </c>
      <c r="B445" s="4" t="s">
        <v>764</v>
      </c>
      <c r="C445" s="4">
        <v>26</v>
      </c>
      <c r="D445" s="4" t="s">
        <v>796</v>
      </c>
      <c r="E445" s="4" t="s">
        <v>797</v>
      </c>
      <c r="F445" s="4">
        <v>1072</v>
      </c>
      <c r="G445" s="4" t="s">
        <v>795</v>
      </c>
      <c r="H445" s="4">
        <v>39037</v>
      </c>
      <c r="I445" s="4" t="s">
        <v>6</v>
      </c>
      <c r="J445" s="3" t="s">
        <v>903</v>
      </c>
      <c r="K445" s="5" t="s">
        <v>904</v>
      </c>
      <c r="L445" s="3">
        <v>83.16</v>
      </c>
      <c r="M445" t="str">
        <f t="shared" si="28"/>
        <v>$geo[39037]=1072;</v>
      </c>
      <c r="N445" t="str">
        <f t="shared" si="29"/>
        <v/>
      </c>
      <c r="O445" t="str">
        <f t="shared" si="30"/>
        <v>update catalogos.geo set codigo='NO' where id_geo=39037;</v>
      </c>
      <c r="P445" t="str">
        <f t="shared" si="31"/>
        <v>$geo[39037]=1072;</v>
      </c>
    </row>
    <row r="446" spans="1:16" x14ac:dyDescent="0.2">
      <c r="A446" s="4" t="s">
        <v>763</v>
      </c>
      <c r="B446" s="4" t="s">
        <v>764</v>
      </c>
      <c r="C446" s="4">
        <v>26</v>
      </c>
      <c r="D446" s="4" t="s">
        <v>799</v>
      </c>
      <c r="E446" s="4" t="s">
        <v>800</v>
      </c>
      <c r="F446" s="4">
        <v>1075</v>
      </c>
      <c r="G446" s="4" t="s">
        <v>801</v>
      </c>
      <c r="H446" s="4">
        <v>37927</v>
      </c>
      <c r="I446" s="4" t="s">
        <v>6</v>
      </c>
      <c r="J446" s="3" t="s">
        <v>903</v>
      </c>
      <c r="K446" s="5" t="s">
        <v>904</v>
      </c>
      <c r="L446" s="3">
        <v>82.11</v>
      </c>
      <c r="M446" t="str">
        <f t="shared" si="28"/>
        <v>$geo[37927]=1075;</v>
      </c>
      <c r="N446" t="str">
        <f t="shared" si="29"/>
        <v/>
      </c>
      <c r="O446" t="str">
        <f t="shared" si="30"/>
        <v>update catalogos.geo set codigo='NO' where id_geo=37927;</v>
      </c>
      <c r="P446" t="str">
        <f t="shared" si="31"/>
        <v>$geo[37927]=1075;</v>
      </c>
    </row>
    <row r="447" spans="1:16" x14ac:dyDescent="0.2">
      <c r="A447" s="4" t="s">
        <v>763</v>
      </c>
      <c r="B447" s="4" t="s">
        <v>764</v>
      </c>
      <c r="C447" s="4">
        <v>26</v>
      </c>
      <c r="D447" s="4" t="s">
        <v>802</v>
      </c>
      <c r="E447" s="4" t="s">
        <v>803</v>
      </c>
      <c r="F447" s="4">
        <v>1051</v>
      </c>
      <c r="G447" s="4" t="s">
        <v>804</v>
      </c>
      <c r="H447" s="4">
        <v>38019</v>
      </c>
      <c r="I447" s="4" t="s">
        <v>6</v>
      </c>
      <c r="J447" s="3" t="s">
        <v>1071</v>
      </c>
      <c r="K447" s="5" t="s">
        <v>1072</v>
      </c>
      <c r="L447" s="3">
        <v>85.64</v>
      </c>
      <c r="M447" t="str">
        <f t="shared" si="28"/>
        <v/>
      </c>
      <c r="N447" t="str">
        <f t="shared" si="29"/>
        <v>update catalogos.geo set codigo='76126001' where id_geo=38019;</v>
      </c>
      <c r="O447" t="str">
        <f t="shared" si="30"/>
        <v>update catalogos.geo set codigo='76126001' where id_geo=38019;</v>
      </c>
      <c r="P447" t="str">
        <f t="shared" si="31"/>
        <v>$geo[38019]=1051;</v>
      </c>
    </row>
    <row r="448" spans="1:16" x14ac:dyDescent="0.2">
      <c r="A448" s="4" t="s">
        <v>763</v>
      </c>
      <c r="B448" s="4" t="s">
        <v>764</v>
      </c>
      <c r="C448" s="4">
        <v>26</v>
      </c>
      <c r="D448" s="4" t="s">
        <v>768</v>
      </c>
      <c r="E448" s="4" t="s">
        <v>769</v>
      </c>
      <c r="F448" s="4">
        <v>1047</v>
      </c>
      <c r="G448" s="4" t="s">
        <v>805</v>
      </c>
      <c r="H448" s="4">
        <v>37647</v>
      </c>
      <c r="I448" s="4" t="s">
        <v>6</v>
      </c>
      <c r="J448" s="3" t="s">
        <v>1065</v>
      </c>
      <c r="K448" s="5" t="s">
        <v>1006</v>
      </c>
      <c r="L448" s="3">
        <v>89.41</v>
      </c>
      <c r="M448" t="str">
        <f t="shared" si="28"/>
        <v/>
      </c>
      <c r="N448" t="str">
        <f t="shared" si="29"/>
        <v>update catalogos.geo set codigo='76109900' where id_geo=37647;</v>
      </c>
      <c r="O448" t="str">
        <f t="shared" si="30"/>
        <v>update catalogos.geo set codigo='76109900' where id_geo=37647;</v>
      </c>
      <c r="P448" t="str">
        <f t="shared" si="31"/>
        <v>$geo[37647]=1047;</v>
      </c>
    </row>
    <row r="449" spans="1:16" x14ac:dyDescent="0.2">
      <c r="A449" s="4" t="s">
        <v>763</v>
      </c>
      <c r="B449" s="4" t="s">
        <v>764</v>
      </c>
      <c r="C449" s="4">
        <v>26</v>
      </c>
      <c r="D449" s="4" t="s">
        <v>765</v>
      </c>
      <c r="E449" s="4" t="s">
        <v>766</v>
      </c>
      <c r="F449" s="4">
        <v>1041</v>
      </c>
      <c r="G449" s="4" t="s">
        <v>809</v>
      </c>
      <c r="H449" s="4">
        <v>37627</v>
      </c>
      <c r="I449" s="4" t="s">
        <v>6</v>
      </c>
      <c r="J449" s="3" t="s">
        <v>798</v>
      </c>
      <c r="K449" s="5" t="s">
        <v>1005</v>
      </c>
      <c r="L449" s="3">
        <v>87.27</v>
      </c>
      <c r="M449" t="str">
        <f t="shared" si="28"/>
        <v/>
      </c>
      <c r="N449" t="str">
        <f t="shared" si="29"/>
        <v>update catalogos.geo set codigo='76001900' where id_geo=37627;</v>
      </c>
      <c r="O449" t="str">
        <f t="shared" si="30"/>
        <v>update catalogos.geo set codigo='76001900' where id_geo=37627;</v>
      </c>
      <c r="P449" t="str">
        <f t="shared" si="31"/>
        <v>$geo[37627]=1041;</v>
      </c>
    </row>
    <row r="450" spans="1:16" x14ac:dyDescent="0.2">
      <c r="A450" s="4" t="s">
        <v>763</v>
      </c>
      <c r="B450" s="4" t="s">
        <v>764</v>
      </c>
      <c r="C450" s="4">
        <v>26</v>
      </c>
      <c r="D450" s="4" t="s">
        <v>792</v>
      </c>
      <c r="E450" s="4" t="s">
        <v>793</v>
      </c>
      <c r="F450" s="4">
        <v>1067</v>
      </c>
      <c r="G450" s="4" t="s">
        <v>812</v>
      </c>
      <c r="H450" s="4">
        <v>37983</v>
      </c>
      <c r="I450" s="4" t="s">
        <v>6</v>
      </c>
      <c r="J450" s="3" t="s">
        <v>1073</v>
      </c>
      <c r="K450" s="5" t="s">
        <v>1074</v>
      </c>
      <c r="L450" s="3">
        <v>81.709999999999994</v>
      </c>
      <c r="M450" t="str">
        <f t="shared" si="28"/>
        <v/>
      </c>
      <c r="N450" t="str">
        <f t="shared" si="29"/>
        <v>update catalogos.geo set codigo='76520011' where id_geo=37983;</v>
      </c>
      <c r="O450" t="str">
        <f t="shared" si="30"/>
        <v>update catalogos.geo set codigo='76520011' where id_geo=37983;</v>
      </c>
      <c r="P450" t="str">
        <f t="shared" si="31"/>
        <v>$geo[37983]=1067;</v>
      </c>
    </row>
    <row r="451" spans="1:16" x14ac:dyDescent="0.2">
      <c r="A451" s="4" t="s">
        <v>763</v>
      </c>
      <c r="B451" s="4" t="s">
        <v>764</v>
      </c>
      <c r="C451" s="4">
        <v>26</v>
      </c>
      <c r="D451" s="4" t="s">
        <v>792</v>
      </c>
      <c r="E451" s="4" t="s">
        <v>793</v>
      </c>
      <c r="F451" s="4">
        <v>1067</v>
      </c>
      <c r="G451" s="4" t="s">
        <v>822</v>
      </c>
      <c r="H451" s="4">
        <v>37633</v>
      </c>
      <c r="I451" s="4" t="s">
        <v>6</v>
      </c>
      <c r="J451" s="3" t="s">
        <v>1075</v>
      </c>
      <c r="K451" s="5" t="s">
        <v>1076</v>
      </c>
      <c r="L451" s="3">
        <v>89.83</v>
      </c>
      <c r="M451" t="str">
        <f t="shared" si="28"/>
        <v/>
      </c>
      <c r="N451" t="str">
        <f t="shared" si="29"/>
        <v>update catalogos.geo set codigo='76563001' where id_geo=37633;</v>
      </c>
      <c r="O451" t="str">
        <f t="shared" si="30"/>
        <v>update catalogos.geo set codigo='76563001' where id_geo=37633;</v>
      </c>
      <c r="P451" t="str">
        <f t="shared" si="31"/>
        <v>$geo[37633]=1067;</v>
      </c>
    </row>
    <row r="452" spans="1:16" x14ac:dyDescent="0.2">
      <c r="A452" s="4" t="s">
        <v>763</v>
      </c>
      <c r="B452" s="4" t="s">
        <v>764</v>
      </c>
      <c r="C452" s="4">
        <v>26</v>
      </c>
      <c r="D452" s="4" t="s">
        <v>768</v>
      </c>
      <c r="E452" s="4" t="s">
        <v>769</v>
      </c>
      <c r="F452" s="4">
        <v>1047</v>
      </c>
      <c r="G452" s="4" t="s">
        <v>826</v>
      </c>
      <c r="H452" s="4">
        <v>37680</v>
      </c>
      <c r="I452" s="4" t="s">
        <v>6</v>
      </c>
      <c r="J452" s="3" t="s">
        <v>903</v>
      </c>
      <c r="K452" s="5" t="s">
        <v>904</v>
      </c>
      <c r="L452" s="3">
        <v>89.41</v>
      </c>
      <c r="M452" t="str">
        <f t="shared" si="28"/>
        <v>$geo[37680]=1047;</v>
      </c>
      <c r="N452" t="str">
        <f t="shared" si="29"/>
        <v/>
      </c>
      <c r="O452" t="str">
        <f t="shared" si="30"/>
        <v>update catalogos.geo set codigo='NO' where id_geo=37680;</v>
      </c>
      <c r="P452" t="str">
        <f t="shared" si="31"/>
        <v>$geo[37680]=1047;</v>
      </c>
    </row>
    <row r="453" spans="1:16" x14ac:dyDescent="0.2">
      <c r="A453" s="4" t="s">
        <v>763</v>
      </c>
      <c r="B453" s="4" t="s">
        <v>764</v>
      </c>
      <c r="C453" s="4">
        <v>26</v>
      </c>
      <c r="D453" s="4" t="s">
        <v>816</v>
      </c>
      <c r="E453" s="4" t="s">
        <v>817</v>
      </c>
      <c r="F453" s="4">
        <v>1054</v>
      </c>
      <c r="G453" s="4" t="s">
        <v>826</v>
      </c>
      <c r="H453" s="4">
        <v>37681</v>
      </c>
      <c r="I453" s="4" t="s">
        <v>6</v>
      </c>
      <c r="J453" s="3" t="s">
        <v>903</v>
      </c>
      <c r="K453" s="5" t="s">
        <v>904</v>
      </c>
      <c r="L453" s="3">
        <v>86.67</v>
      </c>
      <c r="M453" t="str">
        <f t="shared" si="28"/>
        <v>$geo[37681]=1054;</v>
      </c>
      <c r="N453" t="str">
        <f t="shared" si="29"/>
        <v/>
      </c>
      <c r="O453" t="str">
        <f t="shared" si="30"/>
        <v>update catalogos.geo set codigo='NO' where id_geo=37681;</v>
      </c>
      <c r="P453" t="str">
        <f t="shared" si="31"/>
        <v>$geo[37681]=1054;</v>
      </c>
    </row>
    <row r="454" spans="1:16" x14ac:dyDescent="0.2">
      <c r="A454" s="4" t="s">
        <v>763</v>
      </c>
      <c r="B454" s="4" t="s">
        <v>764</v>
      </c>
      <c r="C454" s="4">
        <v>26</v>
      </c>
      <c r="D454" s="4" t="s">
        <v>792</v>
      </c>
      <c r="E454" s="4" t="s">
        <v>793</v>
      </c>
      <c r="F454" s="4">
        <v>1067</v>
      </c>
      <c r="G454" s="4" t="s">
        <v>831</v>
      </c>
      <c r="H454" s="4">
        <v>37862</v>
      </c>
      <c r="I454" s="4" t="s">
        <v>6</v>
      </c>
      <c r="J454" s="3" t="s">
        <v>903</v>
      </c>
      <c r="K454" s="5" t="s">
        <v>904</v>
      </c>
      <c r="L454" s="3">
        <v>89.63</v>
      </c>
      <c r="M454" t="str">
        <f t="shared" si="28"/>
        <v>$geo[37862]=1067;</v>
      </c>
      <c r="N454" t="str">
        <f t="shared" si="29"/>
        <v/>
      </c>
      <c r="O454" t="str">
        <f t="shared" si="30"/>
        <v>update catalogos.geo set codigo='NO' where id_geo=37862;</v>
      </c>
      <c r="P454" t="str">
        <f t="shared" si="31"/>
        <v>$geo[37862]=1067;</v>
      </c>
    </row>
    <row r="455" spans="1:16" x14ac:dyDescent="0.2">
      <c r="A455" s="4" t="s">
        <v>763</v>
      </c>
      <c r="B455" s="4" t="s">
        <v>764</v>
      </c>
      <c r="C455" s="4">
        <v>26</v>
      </c>
      <c r="D455" s="4" t="s">
        <v>765</v>
      </c>
      <c r="E455" s="4" t="s">
        <v>766</v>
      </c>
      <c r="F455" s="4">
        <v>1041</v>
      </c>
      <c r="G455" s="4" t="s">
        <v>832</v>
      </c>
      <c r="H455" s="4">
        <v>39154</v>
      </c>
      <c r="I455" s="4" t="s">
        <v>6</v>
      </c>
      <c r="J455" s="3" t="s">
        <v>903</v>
      </c>
      <c r="K455" s="5" t="s">
        <v>904</v>
      </c>
      <c r="L455" s="3">
        <v>87.2</v>
      </c>
      <c r="M455" t="str">
        <f t="shared" si="28"/>
        <v>$geo[39154]=1041;</v>
      </c>
      <c r="N455" t="str">
        <f t="shared" si="29"/>
        <v/>
      </c>
      <c r="O455" t="str">
        <f t="shared" si="30"/>
        <v>update catalogos.geo set codigo='NO' where id_geo=39154;</v>
      </c>
      <c r="P455" t="str">
        <f t="shared" si="31"/>
        <v>$geo[39154]=1041;</v>
      </c>
    </row>
    <row r="456" spans="1:16" x14ac:dyDescent="0.2">
      <c r="A456" s="4" t="s">
        <v>763</v>
      </c>
      <c r="B456" s="4" t="s">
        <v>764</v>
      </c>
      <c r="C456" s="4">
        <v>26</v>
      </c>
      <c r="D456" s="4" t="s">
        <v>796</v>
      </c>
      <c r="E456" s="4" t="s">
        <v>797</v>
      </c>
      <c r="F456" s="4">
        <v>1072</v>
      </c>
      <c r="G456" s="4" t="s">
        <v>842</v>
      </c>
      <c r="H456" s="4">
        <v>39106</v>
      </c>
      <c r="I456" s="4" t="s">
        <v>6</v>
      </c>
      <c r="J456" s="3" t="s">
        <v>903</v>
      </c>
      <c r="K456" s="5" t="s">
        <v>904</v>
      </c>
      <c r="L456" s="3">
        <v>89.68</v>
      </c>
      <c r="M456" t="str">
        <f t="shared" si="28"/>
        <v>$geo[39106]=1072;</v>
      </c>
      <c r="N456" t="str">
        <f t="shared" si="29"/>
        <v/>
      </c>
      <c r="O456" t="str">
        <f t="shared" si="30"/>
        <v>update catalogos.geo set codigo='NO' where id_geo=39106;</v>
      </c>
      <c r="P456" t="str">
        <f t="shared" si="31"/>
        <v>$geo[39106]=1072;</v>
      </c>
    </row>
    <row r="457" spans="1:16" x14ac:dyDescent="0.2">
      <c r="A457" s="4" t="s">
        <v>763</v>
      </c>
      <c r="B457" s="4" t="s">
        <v>764</v>
      </c>
      <c r="C457" s="4">
        <v>26</v>
      </c>
      <c r="D457" s="4" t="s">
        <v>784</v>
      </c>
      <c r="E457" s="4" t="s">
        <v>785</v>
      </c>
      <c r="F457" s="4">
        <v>1043</v>
      </c>
      <c r="G457" s="4" t="s">
        <v>845</v>
      </c>
      <c r="H457" s="4">
        <v>37640</v>
      </c>
      <c r="I457" s="4" t="s">
        <v>6</v>
      </c>
      <c r="J457" s="3" t="s">
        <v>903</v>
      </c>
      <c r="K457" s="5" t="s">
        <v>904</v>
      </c>
      <c r="L457" s="3">
        <v>89.33</v>
      </c>
      <c r="M457" t="str">
        <f t="shared" si="28"/>
        <v>$geo[37640]=1043;</v>
      </c>
      <c r="N457" t="str">
        <f t="shared" si="29"/>
        <v/>
      </c>
      <c r="O457" t="str">
        <f t="shared" si="30"/>
        <v>update catalogos.geo set codigo='NO' where id_geo=37640;</v>
      </c>
      <c r="P457" t="str">
        <f t="shared" si="31"/>
        <v>$geo[37640]=1043;</v>
      </c>
    </row>
    <row r="458" spans="1:16" x14ac:dyDescent="0.2">
      <c r="A458" s="4" t="s">
        <v>763</v>
      </c>
      <c r="B458" s="4" t="s">
        <v>764</v>
      </c>
      <c r="C458" s="4">
        <v>26</v>
      </c>
      <c r="D458" s="4" t="s">
        <v>784</v>
      </c>
      <c r="E458" s="4" t="s">
        <v>785</v>
      </c>
      <c r="F458" s="4">
        <v>1043</v>
      </c>
      <c r="G458" s="4" t="s">
        <v>846</v>
      </c>
      <c r="H458" s="4">
        <v>37637</v>
      </c>
      <c r="I458" s="4" t="s">
        <v>6</v>
      </c>
      <c r="J458" s="3" t="s">
        <v>903</v>
      </c>
      <c r="K458" s="5" t="s">
        <v>904</v>
      </c>
      <c r="L458" s="3">
        <v>88.39</v>
      </c>
      <c r="M458" t="str">
        <f t="shared" si="28"/>
        <v>$geo[37637]=1043;</v>
      </c>
      <c r="N458" t="str">
        <f t="shared" si="29"/>
        <v/>
      </c>
      <c r="O458" t="str">
        <f t="shared" si="30"/>
        <v>update catalogos.geo set codigo='NO' where id_geo=37637;</v>
      </c>
      <c r="P458" t="str">
        <f t="shared" si="31"/>
        <v>$geo[37637]=1043;</v>
      </c>
    </row>
    <row r="459" spans="1:16" x14ac:dyDescent="0.2">
      <c r="A459" s="4" t="s">
        <v>763</v>
      </c>
      <c r="B459" s="4" t="s">
        <v>764</v>
      </c>
      <c r="C459" s="4">
        <v>26</v>
      </c>
      <c r="D459" s="4" t="s">
        <v>849</v>
      </c>
      <c r="E459" s="4" t="s">
        <v>850</v>
      </c>
      <c r="F459" s="4">
        <v>1049</v>
      </c>
      <c r="G459" s="4" t="s">
        <v>851</v>
      </c>
      <c r="H459" s="4">
        <v>38005</v>
      </c>
      <c r="I459" s="4" t="s">
        <v>6</v>
      </c>
      <c r="J459" s="3" t="s">
        <v>903</v>
      </c>
      <c r="K459" s="5" t="s">
        <v>904</v>
      </c>
      <c r="L459" s="3">
        <v>87.78</v>
      </c>
      <c r="M459" t="str">
        <f t="shared" si="28"/>
        <v>$geo[38005]=1049;</v>
      </c>
      <c r="N459" t="str">
        <f t="shared" si="29"/>
        <v/>
      </c>
      <c r="O459" t="str">
        <f t="shared" si="30"/>
        <v>update catalogos.geo set codigo='NO' where id_geo=38005;</v>
      </c>
      <c r="P459" t="str">
        <f t="shared" si="31"/>
        <v>$geo[38005]=1049;</v>
      </c>
    </row>
    <row r="460" spans="1:16" x14ac:dyDescent="0.2">
      <c r="A460" s="4" t="s">
        <v>763</v>
      </c>
      <c r="B460" s="4" t="s">
        <v>764</v>
      </c>
      <c r="C460" s="4">
        <v>26</v>
      </c>
      <c r="D460" s="4" t="s">
        <v>765</v>
      </c>
      <c r="E460" s="4" t="s">
        <v>766</v>
      </c>
      <c r="F460" s="4">
        <v>1041</v>
      </c>
      <c r="G460" s="4" t="s">
        <v>855</v>
      </c>
      <c r="H460" s="4">
        <v>38023</v>
      </c>
      <c r="I460" s="4" t="s">
        <v>6</v>
      </c>
      <c r="J460" s="3" t="s">
        <v>798</v>
      </c>
      <c r="K460" s="5" t="s">
        <v>1005</v>
      </c>
      <c r="L460" s="3">
        <v>88.89</v>
      </c>
      <c r="M460" t="str">
        <f t="shared" si="28"/>
        <v/>
      </c>
      <c r="N460" t="str">
        <f t="shared" si="29"/>
        <v>update catalogos.geo set codigo='76001900' where id_geo=38023;</v>
      </c>
      <c r="O460" t="str">
        <f t="shared" si="30"/>
        <v>update catalogos.geo set codigo='76001900' where id_geo=38023;</v>
      </c>
      <c r="P460" t="str">
        <f t="shared" si="31"/>
        <v>$geo[38023]=1041;</v>
      </c>
    </row>
    <row r="461" spans="1:16" x14ac:dyDescent="0.2">
      <c r="A461" s="4" t="s">
        <v>763</v>
      </c>
      <c r="B461" s="4" t="s">
        <v>764</v>
      </c>
      <c r="C461" s="4">
        <v>26</v>
      </c>
      <c r="D461" s="4" t="s">
        <v>784</v>
      </c>
      <c r="E461" s="4" t="s">
        <v>785</v>
      </c>
      <c r="F461" s="4">
        <v>1043</v>
      </c>
      <c r="G461" s="4" t="s">
        <v>860</v>
      </c>
      <c r="H461" s="4">
        <v>37971</v>
      </c>
      <c r="I461" s="4" t="s">
        <v>6</v>
      </c>
      <c r="J461" s="3" t="s">
        <v>903</v>
      </c>
      <c r="K461" s="5" t="s">
        <v>904</v>
      </c>
      <c r="L461" s="3">
        <v>86.67</v>
      </c>
      <c r="M461" t="str">
        <f t="shared" si="28"/>
        <v>$geo[37971]=1043;</v>
      </c>
      <c r="N461" t="str">
        <f t="shared" si="29"/>
        <v/>
      </c>
      <c r="O461" t="str">
        <f t="shared" si="30"/>
        <v>update catalogos.geo set codigo='NO' where id_geo=37971;</v>
      </c>
      <c r="P461" t="str">
        <f t="shared" si="31"/>
        <v>$geo[37971]=1043;</v>
      </c>
    </row>
    <row r="462" spans="1:16" x14ac:dyDescent="0.2">
      <c r="A462" s="4" t="s">
        <v>763</v>
      </c>
      <c r="B462" s="4" t="s">
        <v>764</v>
      </c>
      <c r="C462" s="4">
        <v>26</v>
      </c>
      <c r="D462" s="4" t="s">
        <v>816</v>
      </c>
      <c r="E462" s="4" t="s">
        <v>817</v>
      </c>
      <c r="F462" s="4">
        <v>1054</v>
      </c>
      <c r="G462" s="4" t="s">
        <v>865</v>
      </c>
      <c r="H462" s="4">
        <v>37988</v>
      </c>
      <c r="I462" s="4" t="s">
        <v>6</v>
      </c>
      <c r="J462" s="3" t="s">
        <v>903</v>
      </c>
      <c r="K462" s="5" t="s">
        <v>904</v>
      </c>
      <c r="L462" s="3">
        <v>85.71</v>
      </c>
      <c r="M462" t="str">
        <f t="shared" si="28"/>
        <v>$geo[37988]=1054;</v>
      </c>
      <c r="N462" t="str">
        <f t="shared" si="29"/>
        <v/>
      </c>
      <c r="O462" t="str">
        <f t="shared" si="30"/>
        <v>update catalogos.geo set codigo='NO' where id_geo=37988;</v>
      </c>
      <c r="P462" t="str">
        <f t="shared" si="31"/>
        <v>$geo[37988]=1054;</v>
      </c>
    </row>
    <row r="463" spans="1:16" x14ac:dyDescent="0.2">
      <c r="A463" s="4" t="s">
        <v>763</v>
      </c>
      <c r="B463" s="4" t="s">
        <v>764</v>
      </c>
      <c r="C463" s="4">
        <v>26</v>
      </c>
      <c r="D463" s="4" t="s">
        <v>765</v>
      </c>
      <c r="E463" s="4" t="s">
        <v>766</v>
      </c>
      <c r="F463" s="4">
        <v>1041</v>
      </c>
      <c r="G463" s="4" t="s">
        <v>868</v>
      </c>
      <c r="H463" s="4">
        <v>37905</v>
      </c>
      <c r="I463" s="4" t="s">
        <v>6</v>
      </c>
      <c r="J463" s="3" t="s">
        <v>903</v>
      </c>
      <c r="K463" s="5" t="s">
        <v>904</v>
      </c>
      <c r="L463" s="3">
        <v>82.31</v>
      </c>
      <c r="M463" t="str">
        <f t="shared" si="28"/>
        <v>$geo[37905]=1041;</v>
      </c>
      <c r="N463" t="str">
        <f t="shared" si="29"/>
        <v/>
      </c>
      <c r="O463" t="str">
        <f t="shared" si="30"/>
        <v>update catalogos.geo set codigo='NO' where id_geo=37905;</v>
      </c>
      <c r="P463" t="str">
        <f t="shared" si="31"/>
        <v>$geo[37905]=1041;</v>
      </c>
    </row>
    <row r="464" spans="1:16" x14ac:dyDescent="0.2">
      <c r="A464" s="4" t="s">
        <v>763</v>
      </c>
      <c r="B464" s="4" t="s">
        <v>764</v>
      </c>
      <c r="C464" s="4">
        <v>26</v>
      </c>
      <c r="D464" s="4" t="s">
        <v>823</v>
      </c>
      <c r="E464" s="4" t="s">
        <v>824</v>
      </c>
      <c r="F464" s="4">
        <v>1076</v>
      </c>
      <c r="G464" s="4" t="s">
        <v>877</v>
      </c>
      <c r="H464" s="4">
        <v>39066</v>
      </c>
      <c r="I464" s="4" t="s">
        <v>6</v>
      </c>
      <c r="J464" s="3" t="s">
        <v>903</v>
      </c>
      <c r="K464" s="5" t="s">
        <v>904</v>
      </c>
      <c r="L464" s="3">
        <v>75</v>
      </c>
      <c r="M464" t="str">
        <f t="shared" si="28"/>
        <v>$geo[39066]=1076;</v>
      </c>
      <c r="N464" t="str">
        <f t="shared" si="29"/>
        <v/>
      </c>
      <c r="O464" t="str">
        <f t="shared" si="30"/>
        <v>update catalogos.geo set codigo='NO' where id_geo=39066;</v>
      </c>
      <c r="P464" t="str">
        <f t="shared" si="31"/>
        <v>$geo[39066]=1076;</v>
      </c>
    </row>
    <row r="465" spans="1:16" x14ac:dyDescent="0.2">
      <c r="A465" s="4" t="s">
        <v>763</v>
      </c>
      <c r="B465" s="4" t="s">
        <v>764</v>
      </c>
      <c r="C465" s="4">
        <v>26</v>
      </c>
      <c r="D465" s="4" t="s">
        <v>873</v>
      </c>
      <c r="E465" s="4" t="s">
        <v>874</v>
      </c>
      <c r="F465" s="4">
        <v>1070</v>
      </c>
      <c r="G465" s="4" t="s">
        <v>878</v>
      </c>
      <c r="H465" s="4">
        <v>37636</v>
      </c>
      <c r="I465" s="4" t="s">
        <v>6</v>
      </c>
      <c r="J465" s="3" t="s">
        <v>903</v>
      </c>
      <c r="K465" s="5" t="s">
        <v>904</v>
      </c>
      <c r="L465" s="3">
        <v>85</v>
      </c>
      <c r="M465" t="str">
        <f t="shared" si="28"/>
        <v>$geo[37636]=1070;</v>
      </c>
      <c r="N465" t="str">
        <f t="shared" si="29"/>
        <v/>
      </c>
      <c r="O465" t="str">
        <f t="shared" si="30"/>
        <v>update catalogos.geo set codigo='NO' where id_geo=37636;</v>
      </c>
      <c r="P465" t="str">
        <f t="shared" si="31"/>
        <v>$geo[37636]=1070;</v>
      </c>
    </row>
    <row r="466" spans="1:16" x14ac:dyDescent="0.2">
      <c r="A466" s="4" t="s">
        <v>763</v>
      </c>
      <c r="B466" s="4" t="s">
        <v>764</v>
      </c>
      <c r="C466" s="4">
        <v>26</v>
      </c>
      <c r="D466" s="4" t="s">
        <v>765</v>
      </c>
      <c r="E466" s="4" t="s">
        <v>766</v>
      </c>
      <c r="F466" s="4">
        <v>1041</v>
      </c>
      <c r="G466" s="4" t="s">
        <v>880</v>
      </c>
      <c r="H466" s="4">
        <v>37762</v>
      </c>
      <c r="I466" s="4" t="s">
        <v>6</v>
      </c>
      <c r="J466" s="3" t="s">
        <v>905</v>
      </c>
      <c r="K466" s="5" t="s">
        <v>1005</v>
      </c>
      <c r="L466" s="3">
        <v>89.28</v>
      </c>
      <c r="M466" t="str">
        <f t="shared" si="28"/>
        <v/>
      </c>
      <c r="N466" t="str">
        <f t="shared" si="29"/>
        <v>update catalogos.geo set codigo='76001900' where id_geo=37762;</v>
      </c>
      <c r="O466" t="str">
        <f t="shared" si="30"/>
        <v>update catalogos.geo set codigo='76001900' where id_geo=37762;</v>
      </c>
      <c r="P466" t="str">
        <f t="shared" si="31"/>
        <v>$geo[37762]=1041;</v>
      </c>
    </row>
    <row r="467" spans="1:16" x14ac:dyDescent="0.2">
      <c r="A467" s="4" t="s">
        <v>763</v>
      </c>
      <c r="B467" s="4" t="s">
        <v>764</v>
      </c>
      <c r="C467" s="4">
        <v>26</v>
      </c>
      <c r="D467" s="4" t="s">
        <v>819</v>
      </c>
      <c r="E467" s="4" t="s">
        <v>820</v>
      </c>
      <c r="F467" s="4">
        <v>1073</v>
      </c>
      <c r="G467" s="4" t="s">
        <v>881</v>
      </c>
      <c r="H467" s="4">
        <v>37972</v>
      </c>
      <c r="I467" s="4" t="s">
        <v>6</v>
      </c>
      <c r="J467" s="3" t="s">
        <v>1077</v>
      </c>
      <c r="K467" s="5" t="s">
        <v>1078</v>
      </c>
      <c r="L467" s="3">
        <v>85.88</v>
      </c>
      <c r="M467" t="str">
        <f t="shared" si="28"/>
        <v/>
      </c>
      <c r="N467" t="str">
        <f t="shared" si="29"/>
        <v>update catalogos.geo set codigo='76113007' where id_geo=37972;</v>
      </c>
      <c r="O467" t="str">
        <f t="shared" si="30"/>
        <v>update catalogos.geo set codigo='76113007' where id_geo=37972;</v>
      </c>
      <c r="P467" t="str">
        <f t="shared" si="31"/>
        <v>$geo[37972]=1073;</v>
      </c>
    </row>
    <row r="468" spans="1:16" x14ac:dyDescent="0.2">
      <c r="A468" s="4" t="s">
        <v>887</v>
      </c>
      <c r="B468" s="4" t="s">
        <v>888</v>
      </c>
      <c r="C468" s="4">
        <v>34</v>
      </c>
      <c r="D468" s="4" t="s">
        <v>889</v>
      </c>
      <c r="E468" s="4" t="s">
        <v>890</v>
      </c>
      <c r="F468" s="4">
        <v>1148</v>
      </c>
      <c r="G468" s="4" t="s">
        <v>891</v>
      </c>
      <c r="H468" s="4">
        <v>37745</v>
      </c>
      <c r="I468" s="4" t="s">
        <v>6</v>
      </c>
      <c r="J468" s="3" t="s">
        <v>903</v>
      </c>
      <c r="K468" s="5" t="s">
        <v>904</v>
      </c>
      <c r="L468" s="3">
        <v>80</v>
      </c>
      <c r="M468" t="str">
        <f t="shared" si="28"/>
        <v>$geo[37745]=1148;</v>
      </c>
      <c r="N468" t="str">
        <f t="shared" si="29"/>
        <v/>
      </c>
      <c r="O468" t="str">
        <f t="shared" si="30"/>
        <v>update catalogos.geo set codigo='NO' where id_geo=37745;</v>
      </c>
      <c r="P468" t="str">
        <f t="shared" si="31"/>
        <v>$geo[37745]=1148;</v>
      </c>
    </row>
    <row r="469" spans="1:16" x14ac:dyDescent="0.2">
      <c r="A469" s="4" t="s">
        <v>887</v>
      </c>
      <c r="B469" s="4" t="s">
        <v>888</v>
      </c>
      <c r="C469" s="4">
        <v>34</v>
      </c>
      <c r="D469" s="4" t="s">
        <v>892</v>
      </c>
      <c r="E469" s="4" t="s">
        <v>893</v>
      </c>
      <c r="F469" s="4">
        <v>1149</v>
      </c>
      <c r="G469" s="4" t="s">
        <v>894</v>
      </c>
      <c r="H469" s="4">
        <v>37900</v>
      </c>
      <c r="I469" s="4" t="s">
        <v>6</v>
      </c>
      <c r="J469" s="3" t="s">
        <v>903</v>
      </c>
      <c r="K469" s="5" t="s">
        <v>904</v>
      </c>
      <c r="L469" s="3">
        <v>79.2</v>
      </c>
      <c r="M469" t="str">
        <f t="shared" si="28"/>
        <v>$geo[37900]=1149;</v>
      </c>
      <c r="N469" t="str">
        <f t="shared" si="29"/>
        <v/>
      </c>
      <c r="O469" t="str">
        <f t="shared" si="30"/>
        <v>update catalogos.geo set codigo='NO' where id_geo=37900;</v>
      </c>
      <c r="P469" t="str">
        <f t="shared" si="31"/>
        <v>$geo[37900]=1149;</v>
      </c>
    </row>
    <row r="470" spans="1:16" x14ac:dyDescent="0.2">
      <c r="A470" s="4" t="s">
        <v>895</v>
      </c>
      <c r="B470" s="4" t="s">
        <v>896</v>
      </c>
      <c r="C470" s="4">
        <v>35</v>
      </c>
      <c r="D470" s="4" t="s">
        <v>897</v>
      </c>
      <c r="E470" s="4" t="s">
        <v>898</v>
      </c>
      <c r="F470" s="4">
        <v>1157</v>
      </c>
      <c r="G470" s="4" t="s">
        <v>899</v>
      </c>
      <c r="H470" s="4">
        <v>39101</v>
      </c>
      <c r="I470" s="4" t="s">
        <v>6</v>
      </c>
      <c r="J470" s="3" t="s">
        <v>1079</v>
      </c>
      <c r="K470" s="5" t="s">
        <v>1080</v>
      </c>
      <c r="L470" s="3">
        <v>88.97</v>
      </c>
      <c r="M470" t="str">
        <f t="shared" si="28"/>
        <v/>
      </c>
      <c r="N470" t="str">
        <f t="shared" si="29"/>
        <v>update catalogos.geo set codigo='99773074' where id_geo=39101;</v>
      </c>
      <c r="O470" t="str">
        <f t="shared" si="30"/>
        <v>update catalogos.geo set codigo='99773074' where id_geo=39101;</v>
      </c>
      <c r="P470" t="str">
        <f t="shared" si="31"/>
        <v>$geo[39101]=1157;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dajudagnomo</dc:creator>
  <cp:lastModifiedBy>Microsoft Office User</cp:lastModifiedBy>
  <dcterms:created xsi:type="dcterms:W3CDTF">2021-05-03T16:38:54Z</dcterms:created>
  <dcterms:modified xsi:type="dcterms:W3CDTF">2021-05-04T17:19:13Z</dcterms:modified>
</cp:coreProperties>
</file>