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" sheetId="1" r:id="rId4"/>
    <sheet state="visible" name="Organization" sheetId="2" r:id="rId5"/>
    <sheet state="visible" name="FIPPA_Details" sheetId="3" r:id="rId6"/>
    <sheet state="visible" name="Repository" sheetId="4" r:id="rId7"/>
    <sheet state="visible" name="Commit" sheetId="5" r:id="rId8"/>
    <sheet state="visible" name="Line_change" sheetId="6" r:id="rId9"/>
    <sheet state="visible" name="Issue" sheetId="7" r:id="rId10"/>
    <sheet state="visible" name="Repository_object" sheetId="8" r:id="rId11"/>
    <sheet state="visible" name="Project_board" sheetId="9" r:id="rId12"/>
    <sheet state="visible" name="Date" sheetId="10" r:id="rId13"/>
    <sheet state="visible" name="Is_Member_Of" sheetId="11" r:id="rId14"/>
    <sheet state="visible" name="Contributor_of" sheetId="12" r:id="rId15"/>
    <sheet state="visible" name="Assigned_to" sheetId="13" r:id="rId16"/>
  </sheets>
  <definedNames/>
  <calcPr/>
</workbook>
</file>

<file path=xl/sharedStrings.xml><?xml version="1.0" encoding="utf-8"?>
<sst xmlns="http://schemas.openxmlformats.org/spreadsheetml/2006/main" count="108" uniqueCount="79">
  <si>
    <t>Username</t>
  </si>
  <si>
    <t>Password_hash</t>
  </si>
  <si>
    <t>eshaq</t>
  </si>
  <si>
    <t>pass123</t>
  </si>
  <si>
    <t>oliver</t>
  </si>
  <si>
    <t>pass456</t>
  </si>
  <si>
    <t>oussama</t>
  </si>
  <si>
    <t>pass789</t>
  </si>
  <si>
    <t>jack</t>
  </si>
  <si>
    <t>passjack</t>
  </si>
  <si>
    <t>jill</t>
  </si>
  <si>
    <t>passjill</t>
  </si>
  <si>
    <t>Organization_name</t>
  </si>
  <si>
    <t>Country</t>
  </si>
  <si>
    <t>UBC</t>
  </si>
  <si>
    <t>SFU</t>
  </si>
  <si>
    <t>Harvard</t>
  </si>
  <si>
    <t>Oxford</t>
  </si>
  <si>
    <t>NUS</t>
  </si>
  <si>
    <t>FIPPA_Compliance</t>
  </si>
  <si>
    <t>Canada</t>
  </si>
  <si>
    <t>USA</t>
  </si>
  <si>
    <t>Signapore</t>
  </si>
  <si>
    <t>UK</t>
  </si>
  <si>
    <t>Russia</t>
  </si>
  <si>
    <t>Repository_name</t>
  </si>
  <si>
    <t>Year_created</t>
  </si>
  <si>
    <t>Month_created</t>
  </si>
  <si>
    <t>Day_created</t>
  </si>
  <si>
    <t>Hour_created</t>
  </si>
  <si>
    <t>Minute_created</t>
  </si>
  <si>
    <t>Second_created</t>
  </si>
  <si>
    <t>CPSC 304</t>
  </si>
  <si>
    <t>CPSC 310</t>
  </si>
  <si>
    <t>CMPT 120</t>
  </si>
  <si>
    <t>G400</t>
  </si>
  <si>
    <t>CS 50</t>
  </si>
  <si>
    <t>Commit_SHA</t>
  </si>
  <si>
    <t>Commit_number</t>
  </si>
  <si>
    <t>File_changed</t>
  </si>
  <si>
    <t>Author</t>
  </si>
  <si>
    <t>331dbc09c8afa4c077f448e4c1ef1e42297879d3fcfdbf2e7e6494fa6d831cec</t>
  </si>
  <si>
    <t>78381bfd7b0fdf678e0f5df034e836973b05779187c898de2c5392fdd018a150</t>
  </si>
  <si>
    <t>007f31b58f0cd005c1739a9614a29ad09904c315f6dc91e2c58a2206c5bbbb3a</t>
  </si>
  <si>
    <t>cd579bfee4775479a0a467062a8150676ad96d5e1a76c7115598c316f2659622</t>
  </si>
  <si>
    <t>a4c0260b403b76cfe21cd03817fef6a97194597145c3fb6139feda103f744e92</t>
  </si>
  <si>
    <t>Line_number</t>
  </si>
  <si>
    <t>Issue_ID</t>
  </si>
  <si>
    <t>Issue_message</t>
  </si>
  <si>
    <t>Owning_board</t>
  </si>
  <si>
    <t>Add Dataset</t>
  </si>
  <si>
    <t>Improve recurssion</t>
  </si>
  <si>
    <t>DBMS</t>
  </si>
  <si>
    <t>Perform Query</t>
  </si>
  <si>
    <t>Write comments</t>
  </si>
  <si>
    <t>Repository</t>
  </si>
  <si>
    <t>Path</t>
  </si>
  <si>
    <t>file_extension</t>
  </si>
  <si>
    <t>file_contents</t>
  </si>
  <si>
    <t>Size</t>
  </si>
  <si>
    <t>Parent_directory_path</t>
  </si>
  <si>
    <t>"/project"</t>
  </si>
  <si>
    <t>null</t>
  </si>
  <si>
    <t>"/project/query.ts"</t>
  </si>
  <si>
    <t>".ts"</t>
  </si>
  <si>
    <t>if (x == 1) return "query file here"</t>
  </si>
  <si>
    <t>"/src"</t>
  </si>
  <si>
    <t>"/src/cs50.py"</t>
  </si>
  <si>
    <t>".py"</t>
  </si>
  <si>
    <t>from __future__ import print_function
import inspect
import logging
import os
import re
import sys
from distutils.sysconfig import get_python_lib
from os.path import abspath, join
from termcolor import colored
from traceback import format_exception
# Configure default logging handler and formatter
# Prevent flask, werkzeug, etc from adding default handler
logging.basicConfig(format="%(levelname)s: %(message)s", level=logging.DEBUG)
try:
    # Patch formatException
    logging.root.handlers[0].formatter.formatException = lambda exc_info: _formatException(*exc_info)
except IndexError:
    pass
# Configure cs50 logger
_logger = logging.getLogger("cs50")
_logger.setLevel(logging.DEBUG)
# Log messages once
_logger.propagate = False
handler = logging.StreamHandler()
handler.setLevel(logging.DEBUG)
formatter = logging.Formatter("%(levelname)s: %(message)s")
formatter.formatException = lambda exc_info: _formatException(*exc_info)
handler.setFormatter(formatter)
_logger.addHandler(handler)
class _flushfile():
    """
    Disable buffering for standard output and standard error.
    http://stackoverflow.com/a/231216
    """
    def __init__(self, f):
        self.f = f
    def __getattr__(self, name):
        return object.__getattribute__(self.f, name)
    def write(self, x):
        self.f.write(x)
        self.f.flush()
sys.stderr = _flushfile(sys.stderr)
sys.stdout = _flushfile(sys.stdout)
def _formatException(type, value, tb):
    """
    Format traceback, darkening entries from global site-packages directories
    and user-specific site-packages directory.
    https://stackoverflow.com/a/46071447/5156190
    """
    # Absolute paths to site-packages
    packages = tuple(join(abspath(p), "") for p in sys.path[1:])
    # Highlight lines not referring to files in site-packages
    lines = []
    for line in format_exception(type, value, tb):
        matches = re.search(r"^  File \"([^\"]+)\", line \d+, in .+", line)
        if matches and matches.group(1).startswith(packages):
            lines += line
        else:
            matches = re.search(r"^(\s*)(.*?)(\s*)$", line, re.DOTALL)
            lines.append(matches.group(1) + colored(matches.group(2), "yellow") + matches.group(3))
    return "".join(lines).rstrip()
sys.excepthook = lambda type, value, tb: print(_formatException(type, value, tb), file=sys.stderr)
def eprint(*args, **kwargs):
    raise RuntimeError("The CS50 Library for Python no longer supports eprint, but you can use print instead!")
def get_char(prompt):
    raise RuntimeError("The CS50 Library for Python no longer supports get_char, but you can use get_string instead!")
def get_float(prompt):
    """
    Read a line of text from standard input and return the equivalent float
    as precisely as possible; if text does not represent a double, user is
    prompted to retry. If line can't be read, return None.
    """
    while True:
        s = get_string(prompt)
        if s is None:
            return None
        if len(s) &gt; 0 and re.search(r"^[+-]?\d*(?:\.\d*)?$", s):
            try:
                return float(s)
            except (OverflowError, ValueError):
                pass
def get_int(prompt):
    """
    Read a line of text from standard input and return the equivalent int;
    if text does not represent an int, user is prompted to retry. If line
    can't be read, return None.
    """
    while True:
        s = get_string(prompt)
        if s is None:
            return None
        if re.search(r"^[+-]?\d+$", s):
            try:
                return int(s, 10)
            except ValueError:
                pass
def get_string(prompt):
    """
    Read a line of text from standard input and return it as a string,
    sans trailing line ending. Supports CR (\r), LF (\n), and CRLF (\r\n)
    as line endings. If user inputs only a line ending, returns "", not None.
    Returns None upon error or no input whatsoever (i.e., just EOF).
    """
    if type(prompt) is not str:
        raise TypeError("prompt must be of type str")
    try:
        return input(prompt)
    except EOFError:
        return None</t>
  </si>
  <si>
    <t>"/"</t>
  </si>
  <si>
    <t>Board_title</t>
  </si>
  <si>
    <t>Insight UBC</t>
  </si>
  <si>
    <t>Learn Code</t>
  </si>
  <si>
    <t>Databases</t>
  </si>
  <si>
    <t>Oxford cs</t>
  </si>
  <si>
    <t>Sfu cs intro</t>
  </si>
  <si>
    <t>Organization</t>
  </si>
  <si>
    <t>Issue_id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</si>
</sst>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  <col customWidth="1" min="2" max="2" width="38.88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  <col customWidth="1" min="3" max="3" width="14.5"/>
    <col customWidth="1" min="4" max="4" width="15.25"/>
    <col customWidth="1" min="5" max="5" width="14.13"/>
    <col customWidth="1" min="6" max="6" width="14.88"/>
  </cols>
  <sheetData>
    <row r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>
      <c r="A2" s="6">
        <v>2022.0</v>
      </c>
      <c r="B2" s="6">
        <v>9.0</v>
      </c>
      <c r="C2" s="6">
        <v>1.0</v>
      </c>
      <c r="D2" s="6">
        <v>9.0</v>
      </c>
      <c r="E2" s="6">
        <v>0.0</v>
      </c>
      <c r="F2" s="6">
        <v>0.0</v>
      </c>
    </row>
    <row r="3">
      <c r="A3" s="6">
        <v>2021.0</v>
      </c>
      <c r="B3" s="6">
        <v>9.0</v>
      </c>
      <c r="C3" s="6">
        <v>1.0</v>
      </c>
      <c r="D3" s="6">
        <v>9.0</v>
      </c>
      <c r="E3" s="6">
        <v>0.0</v>
      </c>
      <c r="F3" s="6">
        <v>0.0</v>
      </c>
    </row>
    <row r="4">
      <c r="A4" s="6">
        <v>2020.0</v>
      </c>
      <c r="B4" s="6">
        <v>1.0</v>
      </c>
      <c r="C4" s="6">
        <v>7.0</v>
      </c>
      <c r="D4" s="6">
        <v>12.0</v>
      </c>
      <c r="E4" s="6">
        <v>30.0</v>
      </c>
      <c r="F4" s="6">
        <v>25.0</v>
      </c>
    </row>
    <row r="5">
      <c r="A5" s="6">
        <v>2020.0</v>
      </c>
      <c r="B5" s="6">
        <v>5.0</v>
      </c>
      <c r="C5" s="6">
        <v>6.0</v>
      </c>
      <c r="D5" s="6">
        <v>3.0</v>
      </c>
      <c r="E5" s="6">
        <v>5.0</v>
      </c>
      <c r="F5" s="6">
        <v>6.0</v>
      </c>
    </row>
    <row r="6">
      <c r="A6" s="6">
        <v>2016.0</v>
      </c>
      <c r="B6" s="6">
        <v>8.0</v>
      </c>
      <c r="C6" s="6">
        <v>27.0</v>
      </c>
      <c r="D6" s="6">
        <v>19.0</v>
      </c>
      <c r="E6" s="6">
        <v>48.0</v>
      </c>
      <c r="F6" s="6">
        <v>59.0</v>
      </c>
    </row>
    <row r="7">
      <c r="A7" s="6">
        <v>2022.0</v>
      </c>
      <c r="B7" s="6">
        <v>10.0</v>
      </c>
      <c r="C7" s="6">
        <v>28.0</v>
      </c>
      <c r="D7" s="6">
        <v>13.0</v>
      </c>
      <c r="E7" s="6">
        <v>54.0</v>
      </c>
      <c r="F7" s="6">
        <v>32.0</v>
      </c>
    </row>
    <row r="8">
      <c r="A8" s="6">
        <v>2022.0</v>
      </c>
      <c r="B8" s="6">
        <v>9.0</v>
      </c>
      <c r="C8" s="6">
        <v>15.0</v>
      </c>
      <c r="D8" s="6">
        <v>21.0</v>
      </c>
      <c r="E8" s="6">
        <v>22.0</v>
      </c>
      <c r="F8" s="6">
        <v>33.0</v>
      </c>
    </row>
    <row r="9">
      <c r="A9" s="6">
        <v>2016.0</v>
      </c>
      <c r="B9" s="6">
        <v>10.0</v>
      </c>
      <c r="C9" s="6">
        <v>29.0</v>
      </c>
      <c r="D9" s="6">
        <v>23.0</v>
      </c>
      <c r="E9" s="6">
        <v>59.0</v>
      </c>
      <c r="F9" s="6">
        <v>59.0</v>
      </c>
    </row>
    <row r="10">
      <c r="A10" s="6">
        <v>2017.0</v>
      </c>
      <c r="B10" s="6">
        <v>12.0</v>
      </c>
      <c r="C10" s="6">
        <v>31.0</v>
      </c>
      <c r="D10" s="6">
        <v>0.0</v>
      </c>
      <c r="E10" s="6">
        <v>0.0</v>
      </c>
      <c r="F10" s="6">
        <v>1.0</v>
      </c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0.38"/>
  </cols>
  <sheetData>
    <row r="1">
      <c r="A1" s="1" t="s">
        <v>0</v>
      </c>
      <c r="B1" s="1" t="s">
        <v>77</v>
      </c>
    </row>
    <row r="2">
      <c r="A2" s="2" t="str">
        <f>User!A2</f>
        <v>eshaq</v>
      </c>
      <c r="B2" s="2" t="str">
        <f>Organization!A2</f>
        <v>UBC</v>
      </c>
    </row>
    <row r="3">
      <c r="A3" s="2" t="str">
        <f>User!A3</f>
        <v>oliver</v>
      </c>
      <c r="B3" s="2" t="str">
        <f>Organization!A2</f>
        <v>UBC</v>
      </c>
    </row>
    <row r="4">
      <c r="A4" s="2" t="str">
        <f>User!A4</f>
        <v>oussama</v>
      </c>
      <c r="B4" s="2" t="str">
        <f>Organization!A2</f>
        <v>UBC</v>
      </c>
    </row>
    <row r="5">
      <c r="A5" s="2" t="str">
        <f>User!A5</f>
        <v>jack</v>
      </c>
      <c r="B5" s="2" t="str">
        <f>Organization!A3</f>
        <v>SFU</v>
      </c>
    </row>
    <row r="6">
      <c r="A6" s="2" t="str">
        <f>User!A6</f>
        <v>jill</v>
      </c>
      <c r="B6" s="2" t="str">
        <f>Organization!A4</f>
        <v>Harvard</v>
      </c>
    </row>
    <row r="7">
      <c r="A7" s="2" t="str">
        <f>User!A7</f>
        <v/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7.0"/>
  </cols>
  <sheetData>
    <row r="1">
      <c r="A1" s="1" t="s">
        <v>0</v>
      </c>
      <c r="B1" s="1" t="s">
        <v>25</v>
      </c>
    </row>
    <row r="2">
      <c r="A2" s="2" t="str">
        <f>User!A2</f>
        <v>eshaq</v>
      </c>
      <c r="B2" s="2" t="str">
        <f>Repository!A2</f>
        <v>CPSC 304</v>
      </c>
    </row>
    <row r="3">
      <c r="A3" s="2" t="str">
        <f>User!A3</f>
        <v>oliver</v>
      </c>
      <c r="B3" s="2" t="str">
        <f>Repository!A2</f>
        <v>CPSC 304</v>
      </c>
    </row>
    <row r="4">
      <c r="A4" s="2" t="str">
        <f>User!A4</f>
        <v>oussama</v>
      </c>
      <c r="B4" s="2" t="str">
        <f>Repository!A3</f>
        <v>CPSC 310</v>
      </c>
    </row>
    <row r="5">
      <c r="A5" s="2" t="str">
        <f>User!A5</f>
        <v>jack</v>
      </c>
      <c r="B5" s="2" t="str">
        <f>Repository!A4</f>
        <v>CMPT 120</v>
      </c>
    </row>
    <row r="6">
      <c r="A6" s="2" t="str">
        <f>User!A6</f>
        <v>jill</v>
      </c>
      <c r="B6" s="2" t="str">
        <f>Repository!A6</f>
        <v>CS 50</v>
      </c>
    </row>
    <row r="7">
      <c r="A7" s="2" t="str">
        <f>A2</f>
        <v>eshaq</v>
      </c>
      <c r="B7" s="2" t="str">
        <f>Repository!A3</f>
        <v>CPSC 310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78</v>
      </c>
    </row>
    <row r="2">
      <c r="A2" s="2" t="str">
        <f>User!A2</f>
        <v>eshaq</v>
      </c>
      <c r="B2" s="2">
        <f>Issue!A2</f>
        <v>1</v>
      </c>
    </row>
    <row r="3">
      <c r="A3" s="2" t="str">
        <f>User!A4</f>
        <v>oussama</v>
      </c>
      <c r="B3" s="2">
        <f>Issue!A5</f>
        <v>4</v>
      </c>
    </row>
    <row r="4">
      <c r="A4" s="2" t="str">
        <f>User!A3</f>
        <v>oliver</v>
      </c>
      <c r="B4" s="2">
        <f>Issue!A4</f>
        <v>3</v>
      </c>
    </row>
    <row r="5">
      <c r="A5" s="2" t="str">
        <f>User!A6</f>
        <v>jill</v>
      </c>
      <c r="B5" s="2">
        <f>Issue!A6</f>
        <v>5</v>
      </c>
    </row>
    <row r="6">
      <c r="A6" s="2" t="str">
        <f>A5</f>
        <v>jill</v>
      </c>
      <c r="B6" s="2">
        <f>Issue!A3</f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34.63"/>
  </cols>
  <sheetData>
    <row r="1">
      <c r="A1" s="1" t="s">
        <v>12</v>
      </c>
      <c r="B1" s="1" t="s">
        <v>13</v>
      </c>
    </row>
    <row r="2">
      <c r="A2" s="1" t="s">
        <v>14</v>
      </c>
      <c r="B2" s="1" t="str">
        <f>FIPPA_Details!A2</f>
        <v>Canada</v>
      </c>
    </row>
    <row r="3">
      <c r="A3" s="1" t="s">
        <v>15</v>
      </c>
      <c r="B3" s="1" t="str">
        <f>FIPPA_Details!A2</f>
        <v>Canada</v>
      </c>
    </row>
    <row r="4">
      <c r="A4" s="1" t="s">
        <v>16</v>
      </c>
      <c r="B4" s="2" t="str">
        <f>FIPPA_Details!A3</f>
        <v>USA</v>
      </c>
    </row>
    <row r="5">
      <c r="A5" s="1" t="s">
        <v>17</v>
      </c>
      <c r="B5" s="2" t="str">
        <f>FIPPA_Details!A5</f>
        <v>UK</v>
      </c>
    </row>
    <row r="6">
      <c r="A6" s="1" t="s">
        <v>18</v>
      </c>
      <c r="B6" s="2" t="str">
        <f>FIPPA_Details!A4</f>
        <v>Signapore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39.5"/>
  </cols>
  <sheetData>
    <row r="1">
      <c r="A1" s="1" t="s">
        <v>13</v>
      </c>
      <c r="B1" s="1" t="s">
        <v>19</v>
      </c>
    </row>
    <row r="2">
      <c r="A2" s="1" t="s">
        <v>20</v>
      </c>
      <c r="B2" s="1">
        <v>1.0</v>
      </c>
    </row>
    <row r="3">
      <c r="A3" s="1" t="s">
        <v>21</v>
      </c>
      <c r="B3" s="1">
        <v>0.0</v>
      </c>
    </row>
    <row r="4">
      <c r="A4" s="1" t="s">
        <v>22</v>
      </c>
      <c r="B4" s="1">
        <v>0.0</v>
      </c>
    </row>
    <row r="5">
      <c r="A5" s="1" t="s">
        <v>23</v>
      </c>
      <c r="B5" s="1">
        <v>0.0</v>
      </c>
    </row>
    <row r="6">
      <c r="A6" s="1" t="s">
        <v>24</v>
      </c>
      <c r="B6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18.0"/>
    <col customWidth="1" min="3" max="3" width="16.13"/>
    <col customWidth="1" min="4" max="4" width="14.75"/>
    <col customWidth="1" min="5" max="5" width="15.0"/>
    <col customWidth="1" min="6" max="6" width="14.88"/>
    <col customWidth="1" min="7" max="7" width="16.13"/>
    <col customWidth="1" min="8" max="8" width="18.5"/>
  </cols>
  <sheetData>
    <row r="1">
      <c r="A1" s="1" t="s">
        <v>25</v>
      </c>
      <c r="B1" s="1" t="s">
        <v>12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>
      <c r="A2" s="1" t="s">
        <v>32</v>
      </c>
      <c r="B2" s="2" t="str">
        <f>Organization!A2</f>
        <v>UBC</v>
      </c>
      <c r="C2" s="2">
        <f>Date!A2</f>
        <v>2022</v>
      </c>
      <c r="D2" s="2">
        <f>Date!B2</f>
        <v>9</v>
      </c>
      <c r="E2" s="2">
        <f>Date!C2</f>
        <v>1</v>
      </c>
      <c r="F2" s="2">
        <f>Date!D2</f>
        <v>9</v>
      </c>
      <c r="G2" s="2">
        <f>Date!E2</f>
        <v>0</v>
      </c>
      <c r="H2" s="2">
        <f>Date!F2</f>
        <v>0</v>
      </c>
    </row>
    <row r="3">
      <c r="A3" s="1" t="s">
        <v>33</v>
      </c>
      <c r="B3" s="2" t="str">
        <f>Organization!A2</f>
        <v>UBC</v>
      </c>
      <c r="C3" s="2">
        <f>Date!A2</f>
        <v>2022</v>
      </c>
      <c r="D3" s="2">
        <f>Date!B2</f>
        <v>9</v>
      </c>
      <c r="E3" s="2">
        <f>Date!C2</f>
        <v>1</v>
      </c>
      <c r="F3" s="2">
        <f>Date!D2</f>
        <v>9</v>
      </c>
      <c r="G3" s="2">
        <f>Date!E2</f>
        <v>0</v>
      </c>
      <c r="H3" s="2">
        <f>Date!F2</f>
        <v>0</v>
      </c>
    </row>
    <row r="4">
      <c r="A4" s="1" t="s">
        <v>34</v>
      </c>
      <c r="B4" s="2" t="str">
        <f>Organization!A3</f>
        <v>SFU</v>
      </c>
      <c r="C4" s="2">
        <f>Date!A4</f>
        <v>2020</v>
      </c>
      <c r="D4" s="2">
        <f>Date!B4</f>
        <v>1</v>
      </c>
      <c r="E4" s="2">
        <f>Date!C4</f>
        <v>7</v>
      </c>
      <c r="F4" s="2">
        <f>Date!D4</f>
        <v>12</v>
      </c>
      <c r="G4" s="2">
        <f>Date!E4</f>
        <v>30</v>
      </c>
      <c r="H4" s="2">
        <f>Date!F4</f>
        <v>25</v>
      </c>
    </row>
    <row r="5">
      <c r="A5" s="1" t="s">
        <v>35</v>
      </c>
      <c r="B5" s="2" t="str">
        <f>Organization!A5</f>
        <v>Oxford</v>
      </c>
      <c r="C5" s="2">
        <f>Date!A5</f>
        <v>2020</v>
      </c>
      <c r="D5" s="2">
        <f>Date!B5</f>
        <v>5</v>
      </c>
      <c r="E5" s="2">
        <f>Date!C5</f>
        <v>6</v>
      </c>
      <c r="F5" s="2">
        <f>Date!D5</f>
        <v>3</v>
      </c>
      <c r="G5" s="2">
        <f>Date!E5</f>
        <v>5</v>
      </c>
      <c r="H5" s="2">
        <f>Date!F5</f>
        <v>6</v>
      </c>
    </row>
    <row r="6">
      <c r="A6" s="1" t="s">
        <v>36</v>
      </c>
      <c r="B6" s="2" t="str">
        <f>Organization!A4</f>
        <v>Harvard</v>
      </c>
      <c r="C6" s="2">
        <f>Date!A6</f>
        <v>2016</v>
      </c>
      <c r="D6" s="2">
        <f>Date!B6</f>
        <v>8</v>
      </c>
      <c r="E6" s="2">
        <f>Date!C6</f>
        <v>27</v>
      </c>
      <c r="F6" s="2">
        <f>Date!D6</f>
        <v>19</v>
      </c>
      <c r="G6" s="2">
        <f>Date!E6</f>
        <v>48</v>
      </c>
      <c r="H6" s="2">
        <f>Date!F6</f>
        <v>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4.88"/>
    <col customWidth="1" min="3" max="3" width="17.63"/>
    <col customWidth="1" min="4" max="4" width="16.75"/>
    <col customWidth="1" min="5" max="5" width="16.13"/>
    <col customWidth="1" min="6" max="6" width="14.75"/>
    <col customWidth="1" min="7" max="8" width="14.38"/>
    <col customWidth="1" min="9" max="9" width="13.88"/>
    <col customWidth="1" min="10" max="10" width="14.38"/>
    <col customWidth="1" min="11" max="11" width="14.75"/>
  </cols>
  <sheetData>
    <row r="1">
      <c r="A1" s="1" t="s">
        <v>37</v>
      </c>
      <c r="B1" s="1" t="s">
        <v>38</v>
      </c>
      <c r="C1" s="1" t="s">
        <v>25</v>
      </c>
      <c r="D1" s="1" t="s">
        <v>39</v>
      </c>
      <c r="E1" s="1" t="s">
        <v>40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>
      <c r="A2" s="3" t="s">
        <v>41</v>
      </c>
      <c r="B2" s="4">
        <v>1.0</v>
      </c>
      <c r="C2" s="5" t="str">
        <f>Repository!A2</f>
        <v>CPSC 304</v>
      </c>
      <c r="E2" s="5" t="str">
        <f>User!A2</f>
        <v>eshaq</v>
      </c>
      <c r="F2" s="5">
        <f>Date!A8</f>
        <v>2022</v>
      </c>
      <c r="G2" s="5">
        <f>Date!B8</f>
        <v>9</v>
      </c>
      <c r="H2" s="5">
        <f>Date!C8</f>
        <v>15</v>
      </c>
      <c r="I2" s="5">
        <f>Date!D8</f>
        <v>21</v>
      </c>
      <c r="J2" s="5">
        <f>Date!E8</f>
        <v>22</v>
      </c>
      <c r="K2" s="5">
        <f>Date!F8</f>
        <v>33</v>
      </c>
    </row>
    <row r="3">
      <c r="A3" s="3" t="s">
        <v>42</v>
      </c>
      <c r="B3" s="4">
        <v>2.0</v>
      </c>
      <c r="C3" s="5" t="str">
        <f>Repository!A2</f>
        <v>CPSC 304</v>
      </c>
      <c r="E3" s="5" t="str">
        <f>User!A3</f>
        <v>oliver</v>
      </c>
      <c r="F3" s="5">
        <f>Date!A7</f>
        <v>2022</v>
      </c>
      <c r="G3" s="5">
        <f>Date!B7</f>
        <v>10</v>
      </c>
      <c r="H3" s="5">
        <f>Date!C7</f>
        <v>28</v>
      </c>
      <c r="I3" s="5">
        <f>Date!D7</f>
        <v>13</v>
      </c>
      <c r="J3" s="5">
        <f>Date!E7</f>
        <v>54</v>
      </c>
      <c r="K3" s="5">
        <f>Date!F7</f>
        <v>32</v>
      </c>
    </row>
    <row r="4">
      <c r="A4" s="3" t="s">
        <v>43</v>
      </c>
      <c r="B4" s="4">
        <v>1.0</v>
      </c>
      <c r="C4" s="5" t="str">
        <f>Repository!A4</f>
        <v>CMPT 120</v>
      </c>
      <c r="E4" s="5" t="str">
        <f>User!A5</f>
        <v>jack</v>
      </c>
      <c r="F4" s="5">
        <f>Date!A3</f>
        <v>2021</v>
      </c>
      <c r="G4" s="5">
        <f>Date!B3</f>
        <v>9</v>
      </c>
      <c r="H4" s="5">
        <f>Date!C3</f>
        <v>1</v>
      </c>
      <c r="I4" s="5">
        <f>Date!D3</f>
        <v>9</v>
      </c>
      <c r="J4" s="5">
        <f>Date!E3</f>
        <v>0</v>
      </c>
      <c r="K4" s="5">
        <f>Date!F3</f>
        <v>0</v>
      </c>
    </row>
    <row r="5">
      <c r="A5" s="3" t="s">
        <v>44</v>
      </c>
      <c r="B5" s="4">
        <v>1.0</v>
      </c>
      <c r="C5" s="5" t="str">
        <f>Repository!A6</f>
        <v>CS 50</v>
      </c>
      <c r="E5" s="5" t="str">
        <f>User!A6</f>
        <v>jill</v>
      </c>
      <c r="F5" s="5">
        <f>Date!A9</f>
        <v>2016</v>
      </c>
      <c r="G5" s="5">
        <f>Date!B9</f>
        <v>10</v>
      </c>
      <c r="H5" s="5">
        <f>Date!C9</f>
        <v>29</v>
      </c>
      <c r="I5" s="5">
        <f>Date!D9</f>
        <v>23</v>
      </c>
      <c r="J5" s="5">
        <f>Date!E9</f>
        <v>59</v>
      </c>
      <c r="K5" s="5">
        <f>Date!F9</f>
        <v>59</v>
      </c>
    </row>
    <row r="6">
      <c r="A6" s="3" t="s">
        <v>45</v>
      </c>
      <c r="B6" s="4">
        <v>2.0</v>
      </c>
      <c r="C6" s="5" t="str">
        <f>Repository!A6</f>
        <v>CS 50</v>
      </c>
      <c r="E6" s="5" t="str">
        <f>User!A6</f>
        <v>jill</v>
      </c>
      <c r="F6" s="5">
        <f>Date!A10</f>
        <v>2017</v>
      </c>
      <c r="G6" s="5">
        <f>Date!B10</f>
        <v>12</v>
      </c>
      <c r="H6" s="5">
        <f>Date!C10</f>
        <v>31</v>
      </c>
      <c r="I6" s="5">
        <f>Date!D10</f>
        <v>0</v>
      </c>
      <c r="J6" s="5">
        <f>Date!E10</f>
        <v>0</v>
      </c>
      <c r="K6" s="5">
        <f>Date!F10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7.13"/>
  </cols>
  <sheetData>
    <row r="1">
      <c r="A1" s="6" t="s">
        <v>37</v>
      </c>
      <c r="B1" s="6" t="s">
        <v>46</v>
      </c>
    </row>
    <row r="2">
      <c r="A2" s="7" t="str">
        <f>Commit!A2</f>
        <v>331dbc09c8afa4c077f448e4c1ef1e42297879d3fcfdbf2e7e6494fa6d831cec</v>
      </c>
      <c r="B2" s="6">
        <v>10.0</v>
      </c>
    </row>
    <row r="3">
      <c r="A3" s="7" t="str">
        <f>Commit!A3</f>
        <v>78381bfd7b0fdf678e0f5df034e836973b05779187c898de2c5392fdd018a150</v>
      </c>
      <c r="B3" s="6">
        <v>30.0</v>
      </c>
    </row>
    <row r="4">
      <c r="A4" s="7" t="str">
        <f>Commit!A4</f>
        <v>007f31b58f0cd005c1739a9614a29ad09904c315f6dc91e2c58a2206c5bbbb3a</v>
      </c>
      <c r="B4" s="6">
        <v>50.0</v>
      </c>
    </row>
    <row r="5">
      <c r="A5" s="7" t="str">
        <f>Commit!A5</f>
        <v>cd579bfee4775479a0a467062a8150676ad96d5e1a76c7115598c316f2659622</v>
      </c>
      <c r="B5" s="6">
        <v>99.0</v>
      </c>
    </row>
    <row r="6">
      <c r="A6" s="7" t="str">
        <f>Commit!A6</f>
        <v>a4c0260b403b76cfe21cd03817fef6a97194597145c3fb6139feda103f744e92</v>
      </c>
      <c r="B6" s="6">
        <v>1.0</v>
      </c>
    </row>
    <row r="7">
      <c r="A7" s="7"/>
      <c r="B7" s="7"/>
    </row>
    <row r="8">
      <c r="A8" s="7"/>
      <c r="B8" s="7"/>
    </row>
    <row r="9">
      <c r="A9" s="7"/>
      <c r="B9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15.5"/>
  </cols>
  <sheetData>
    <row r="1">
      <c r="A1" s="1" t="s">
        <v>47</v>
      </c>
      <c r="B1" s="1" t="s">
        <v>48</v>
      </c>
      <c r="C1" s="1" t="s">
        <v>49</v>
      </c>
    </row>
    <row r="2">
      <c r="A2" s="6">
        <v>1.0</v>
      </c>
      <c r="B2" s="6" t="s">
        <v>50</v>
      </c>
      <c r="C2" s="7" t="str">
        <f>Project_board!A2</f>
        <v>Insight UBC</v>
      </c>
    </row>
    <row r="3">
      <c r="A3" s="6">
        <v>2.0</v>
      </c>
      <c r="B3" s="6" t="s">
        <v>51</v>
      </c>
      <c r="C3" s="7" t="str">
        <f>Project_board!A3</f>
        <v>Learn Code</v>
      </c>
    </row>
    <row r="4">
      <c r="A4" s="6">
        <v>3.0</v>
      </c>
      <c r="B4" s="6" t="s">
        <v>52</v>
      </c>
      <c r="C4" s="7" t="str">
        <f>Project_board!A4</f>
        <v>Databases</v>
      </c>
    </row>
    <row r="5">
      <c r="A5" s="6">
        <v>4.0</v>
      </c>
      <c r="B5" s="6" t="s">
        <v>53</v>
      </c>
      <c r="C5" s="7" t="str">
        <f>Project_board!A2</f>
        <v>Insight UBC</v>
      </c>
    </row>
    <row r="6">
      <c r="A6" s="6">
        <v>5.0</v>
      </c>
      <c r="B6" s="6" t="s">
        <v>54</v>
      </c>
      <c r="C6" s="7" t="str">
        <f>Project_board!A3</f>
        <v>Learn Code</v>
      </c>
    </row>
    <row r="7">
      <c r="A7" s="7"/>
      <c r="B7" s="7"/>
      <c r="C7" s="7"/>
    </row>
    <row r="8">
      <c r="A8" s="7"/>
      <c r="B8" s="7"/>
      <c r="C8" s="7"/>
    </row>
    <row r="9">
      <c r="A9" s="7"/>
      <c r="B9" s="7"/>
      <c r="C9" s="7"/>
    </row>
    <row r="10">
      <c r="A10" s="7"/>
      <c r="B10" s="7"/>
      <c r="C10" s="7"/>
    </row>
    <row r="11">
      <c r="A11" s="7"/>
      <c r="B11" s="7"/>
      <c r="C11" s="7"/>
    </row>
    <row r="12">
      <c r="A12" s="7"/>
      <c r="B12" s="7"/>
      <c r="C12" s="7"/>
    </row>
    <row r="13">
      <c r="A13" s="7"/>
      <c r="B13" s="7"/>
      <c r="C13" s="7"/>
    </row>
    <row r="14">
      <c r="A14" s="7"/>
      <c r="B14" s="7"/>
      <c r="C14" s="7"/>
    </row>
    <row r="15">
      <c r="A15" s="7"/>
      <c r="B15" s="7"/>
      <c r="C15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4" max="4" width="21.88"/>
    <col customWidth="1" min="6" max="6" width="20.75"/>
  </cols>
  <sheetData>
    <row r="1">
      <c r="A1" s="6" t="s">
        <v>55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</row>
    <row r="2">
      <c r="A2" s="7" t="str">
        <f>Repository!A3</f>
        <v>CPSC 310</v>
      </c>
      <c r="B2" s="6" t="s">
        <v>61</v>
      </c>
      <c r="C2" s="6" t="s">
        <v>62</v>
      </c>
      <c r="D2" s="6" t="s">
        <v>62</v>
      </c>
      <c r="E2" s="6">
        <v>20.0</v>
      </c>
      <c r="F2" s="6" t="s">
        <v>62</v>
      </c>
    </row>
    <row r="3">
      <c r="A3" s="7" t="str">
        <f>Repository!A3</f>
        <v>CPSC 310</v>
      </c>
      <c r="B3" s="6" t="s">
        <v>63</v>
      </c>
      <c r="C3" s="6" t="s">
        <v>64</v>
      </c>
      <c r="D3" s="6" t="s">
        <v>65</v>
      </c>
      <c r="E3" s="6">
        <v>1.0</v>
      </c>
      <c r="F3" s="7" t="str">
        <f>B2</f>
        <v>"/project"</v>
      </c>
    </row>
    <row r="4">
      <c r="A4" s="7" t="str">
        <f>Repository!A6</f>
        <v>CS 50</v>
      </c>
      <c r="B4" s="6" t="s">
        <v>66</v>
      </c>
      <c r="C4" s="6" t="s">
        <v>62</v>
      </c>
      <c r="D4" s="6" t="s">
        <v>62</v>
      </c>
      <c r="E4" s="6">
        <v>50.0</v>
      </c>
      <c r="F4" s="6" t="s">
        <v>62</v>
      </c>
    </row>
    <row r="5" ht="41.25" customHeight="1">
      <c r="A5" s="7" t="str">
        <f>Repository!A6</f>
        <v>CS 50</v>
      </c>
      <c r="B5" s="6" t="s">
        <v>67</v>
      </c>
      <c r="C5" s="6" t="s">
        <v>68</v>
      </c>
      <c r="D5" s="6" t="s">
        <v>69</v>
      </c>
      <c r="E5" s="6">
        <v>50.0</v>
      </c>
      <c r="F5" s="7" t="str">
        <f>B4</f>
        <v>"/src"</v>
      </c>
    </row>
    <row r="6">
      <c r="A6" s="7" t="str">
        <f>Repository!A2</f>
        <v>CPSC 304</v>
      </c>
      <c r="B6" s="6" t="s">
        <v>70</v>
      </c>
      <c r="C6" s="6" t="s">
        <v>62</v>
      </c>
      <c r="D6" s="6" t="s">
        <v>62</v>
      </c>
      <c r="E6" s="6">
        <v>0.0</v>
      </c>
      <c r="F6" s="6" t="s">
        <v>62</v>
      </c>
    </row>
    <row r="7">
      <c r="A7" s="7"/>
      <c r="B7" s="7"/>
      <c r="C7" s="7"/>
      <c r="D7" s="7"/>
      <c r="E7" s="7"/>
      <c r="F7" s="7"/>
    </row>
    <row r="8">
      <c r="A8" s="7"/>
      <c r="B8" s="7"/>
      <c r="C8" s="7"/>
      <c r="D8" s="7"/>
      <c r="E8" s="7"/>
      <c r="F8" s="7"/>
    </row>
    <row r="9">
      <c r="A9" s="7"/>
      <c r="B9" s="7"/>
      <c r="C9" s="7"/>
      <c r="D9" s="7"/>
      <c r="E9" s="7"/>
      <c r="F9" s="7"/>
    </row>
    <row r="10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2.88"/>
  </cols>
  <sheetData>
    <row r="1">
      <c r="A1" s="1" t="s">
        <v>71</v>
      </c>
      <c r="B1" s="1" t="s">
        <v>25</v>
      </c>
    </row>
    <row r="2">
      <c r="A2" s="1" t="s">
        <v>72</v>
      </c>
      <c r="B2" s="2" t="str">
        <f>Repository!A3</f>
        <v>CPSC 310</v>
      </c>
    </row>
    <row r="3">
      <c r="A3" s="1" t="s">
        <v>73</v>
      </c>
      <c r="B3" s="2" t="str">
        <f>Repository!A6</f>
        <v>CS 50</v>
      </c>
    </row>
    <row r="4">
      <c r="A4" s="1" t="s">
        <v>74</v>
      </c>
      <c r="B4" s="2" t="str">
        <f>Repository!A2</f>
        <v>CPSC 304</v>
      </c>
    </row>
    <row r="5">
      <c r="A5" s="1" t="s">
        <v>75</v>
      </c>
      <c r="B5" s="2" t="str">
        <f>Repository!A5</f>
        <v>G400</v>
      </c>
    </row>
    <row r="6">
      <c r="A6" s="1" t="s">
        <v>76</v>
      </c>
      <c r="B6" s="2" t="str">
        <f>Repository!A4</f>
        <v>CMPT 120</v>
      </c>
    </row>
  </sheetData>
  <drawing r:id="rId1"/>
</worksheet>
</file>