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puter\Desktop\temp\SCI_INF\zadanie sortowanieeee\"/>
    </mc:Choice>
  </mc:AlternateContent>
  <xr:revisionPtr revIDLastSave="0" documentId="8_{97CFA5A0-869A-4B62-9A70-AC0FA4C39056}" xr6:coauthVersionLast="47" xr6:coauthVersionMax="47" xr10:uidLastSave="{00000000-0000-0000-0000-000000000000}"/>
  <bookViews>
    <workbookView xWindow="-120" yWindow="-120" windowWidth="29040" windowHeight="16440" xr2:uid="{4CB76092-965B-4EF1-B6C9-F5F4E064081F}"/>
  </bookViews>
  <sheets>
    <sheet name="wynikiSCALANIE" sheetId="2" r:id="rId1"/>
    <sheet name="Arkusz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" l="1"/>
  <c r="I8" i="2"/>
  <c r="I7" i="2"/>
  <c r="I6" i="2"/>
  <c r="I5" i="2"/>
  <c r="I4" i="2"/>
  <c r="H9" i="2"/>
  <c r="H8" i="2"/>
  <c r="H7" i="2"/>
  <c r="H6" i="2"/>
  <c r="H5" i="2"/>
  <c r="H4" i="2"/>
  <c r="G9" i="2"/>
  <c r="G8" i="2"/>
  <c r="G7" i="2"/>
  <c r="G6" i="2"/>
  <c r="G5" i="2"/>
  <c r="G4" i="2"/>
  <c r="F9" i="2"/>
  <c r="F8" i="2"/>
  <c r="F7" i="2"/>
  <c r="F6" i="2"/>
  <c r="F5" i="2"/>
  <c r="F4" i="2"/>
  <c r="C7" i="2"/>
  <c r="C4" i="2"/>
  <c r="C67" i="2"/>
  <c r="C70" i="2"/>
  <c r="C73" i="2"/>
  <c r="C76" i="2"/>
  <c r="C79" i="2"/>
  <c r="C64" i="2"/>
  <c r="C47" i="2"/>
  <c r="C50" i="2"/>
  <c r="C53" i="2"/>
  <c r="C56" i="2"/>
  <c r="C59" i="2"/>
  <c r="C44" i="2"/>
  <c r="C27" i="2"/>
  <c r="C30" i="2"/>
  <c r="C33" i="2"/>
  <c r="C36" i="2"/>
  <c r="C39" i="2"/>
  <c r="C24" i="2"/>
  <c r="C10" i="2"/>
  <c r="C13" i="2"/>
  <c r="C16" i="2"/>
  <c r="C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5EC20D-E386-4E7F-9665-767F02698B4D}" keepAlive="1" name="Zapytanie — wynikiSCALANIE" description="Połączenie z zapytaniem „wynikiSCALANIE” w skoroszycie." type="5" refreshedVersion="0" background="1">
    <dbPr connection="Provider=Microsoft.Mashup.OleDb.1;Data Source=$Workbook$;Location=wynikiSCALANIE;Extended Properties=&quot;&quot;" command="SELECT * FROM [wynikiSCALANIE]"/>
  </connection>
</connections>
</file>

<file path=xl/sharedStrings.xml><?xml version="1.0" encoding="utf-8"?>
<sst xmlns="http://schemas.openxmlformats.org/spreadsheetml/2006/main" count="99" uniqueCount="34">
  <si>
    <t>Column1</t>
  </si>
  <si>
    <t>Column2</t>
  </si>
  <si>
    <t/>
  </si>
  <si>
    <t>wyniki dla 1000 elementow</t>
  </si>
  <si>
    <t>czas 1 sortowania babelkowego</t>
  </si>
  <si>
    <t>czas 2 sortowania babelkowego</t>
  </si>
  <si>
    <t>czas 3 sortowania babelkowego</t>
  </si>
  <si>
    <t>czas 1 sortowania wstawieniowego</t>
  </si>
  <si>
    <t>czas 2 sortowania wstawieniowego</t>
  </si>
  <si>
    <t>czas 3 sortowania wstawieniowego</t>
  </si>
  <si>
    <t>czas 1 sortowania przez wybor</t>
  </si>
  <si>
    <t>czas 2 sortowania przez wybor</t>
  </si>
  <si>
    <t>czas 3 sortowania przez wybor</t>
  </si>
  <si>
    <t>czas 1 sortowania funkcja sort</t>
  </si>
  <si>
    <t>czas 2 sortowania funkcja sort</t>
  </si>
  <si>
    <t>czas 3 sortowania funkcja sort</t>
  </si>
  <si>
    <t>czas 1 quick sort</t>
  </si>
  <si>
    <t>czas 2 quick sort</t>
  </si>
  <si>
    <t>czas 3 quick sort</t>
  </si>
  <si>
    <t>czas 1 sortowania przez scalenie</t>
  </si>
  <si>
    <t>czas 2 sortowania przez scalenie</t>
  </si>
  <si>
    <t>czas 3 sortowania przez scalenie</t>
  </si>
  <si>
    <t>wyniki dla 2000 elementow</t>
  </si>
  <si>
    <t>wyniki dla 10000 elementow</t>
  </si>
  <si>
    <t>wyniki dla 20000 elementow</t>
  </si>
  <si>
    <t>średnia</t>
  </si>
  <si>
    <t>Typ sortowania</t>
  </si>
  <si>
    <t>Bąbelkowe</t>
  </si>
  <si>
    <t>Wstawieniowe</t>
  </si>
  <si>
    <t>Przez wybór</t>
  </si>
  <si>
    <t>Funkcją sort</t>
  </si>
  <si>
    <t>Quick sort</t>
  </si>
  <si>
    <t>Przez scalanie</t>
  </si>
  <si>
    <t>ilość elementów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</si>
</sst>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/>
      <bottom/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3" xfId="0" applyNumberFormat="1" applyFont="1" applyFill="1" applyBorder="1"/>
    <xf numFmtId="0" fontId="0" fillId="3" borderId="4" xfId="0" applyNumberFormat="1" applyFont="1" applyFill="1" applyBorder="1"/>
    <xf numFmtId="0" fontId="0" fillId="3" borderId="5" xfId="0" applyNumberFormat="1" applyFont="1" applyFill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3" borderId="5" xfId="0" applyNumberFormat="1" applyFont="1" applyFill="1" applyBorder="1" applyAlignment="1">
      <alignment horizontal="center"/>
    </xf>
    <xf numFmtId="0" fontId="0" fillId="3" borderId="6" xfId="0" applyNumberFormat="1" applyFont="1" applyFill="1" applyBorder="1" applyAlignment="1">
      <alignment horizontal="center"/>
    </xf>
    <xf numFmtId="0" fontId="0" fillId="3" borderId="7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322708261691254E-2"/>
          <c:y val="1.4559362982211716E-2"/>
          <c:w val="0.94778778072673731"/>
          <c:h val="0.84871203226833225"/>
        </c:manualLayout>
      </c:layout>
      <c:lineChart>
        <c:grouping val="standard"/>
        <c:varyColors val="0"/>
        <c:ser>
          <c:idx val="0"/>
          <c:order val="0"/>
          <c:tx>
            <c:strRef>
              <c:f>wynikiSCALANIE!$E$4</c:f>
              <c:strCache>
                <c:ptCount val="1"/>
                <c:pt idx="0">
                  <c:v>Bąbelkowe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wynikiSCALANIE!$F$3:$I$3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wynikiSCALANIE!$F$4:$I$4</c:f>
              <c:numCache>
                <c:formatCode>General</c:formatCode>
                <c:ptCount val="4"/>
                <c:pt idx="0">
                  <c:v>4.1396233333333338E-2</c:v>
                </c:pt>
                <c:pt idx="1">
                  <c:v>0.18411866666666668</c:v>
                </c:pt>
                <c:pt idx="2">
                  <c:v>4.1892933333333326</c:v>
                </c:pt>
                <c:pt idx="3">
                  <c:v>16.219066666666667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21A-4391-AB2F-5F804B6B8240}"/>
            </c:ext>
          </c:extLst>
        </c:ser>
        <c:ser>
          <c:idx val="1"/>
          <c:order val="1"/>
          <c:tx>
            <c:strRef>
              <c:f>wynikiSCALANIE!$E$5</c:f>
              <c:strCache>
                <c:ptCount val="1"/>
                <c:pt idx="0">
                  <c:v>Wstawieniowe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wynikiSCALANIE!$F$3:$I$3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wynikiSCALANIE!$F$5:$I$5</c:f>
              <c:numCache>
                <c:formatCode>General</c:formatCode>
                <c:ptCount val="4"/>
                <c:pt idx="0">
                  <c:v>9.3572666666666676E-3</c:v>
                </c:pt>
                <c:pt idx="1">
                  <c:v>3.958193333333334E-2</c:v>
                </c:pt>
                <c:pt idx="2">
                  <c:v>0.93573266666666655</c:v>
                </c:pt>
                <c:pt idx="3">
                  <c:v>3.797943333333333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21A-4391-AB2F-5F804B6B8240}"/>
            </c:ext>
          </c:extLst>
        </c:ser>
        <c:ser>
          <c:idx val="2"/>
          <c:order val="2"/>
          <c:tx>
            <c:strRef>
              <c:f>wynikiSCALANIE!$E$6</c:f>
              <c:strCache>
                <c:ptCount val="1"/>
                <c:pt idx="0">
                  <c:v>Przez wybór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wynikiSCALANIE!$F$3:$I$3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wynikiSCALANIE!$F$6:$I$6</c:f>
              <c:numCache>
                <c:formatCode>General</c:formatCode>
                <c:ptCount val="4"/>
                <c:pt idx="0">
                  <c:v>1.8239699999999998E-2</c:v>
                </c:pt>
                <c:pt idx="1">
                  <c:v>8.3011700000000008E-2</c:v>
                </c:pt>
                <c:pt idx="2">
                  <c:v>1.8110166666666669</c:v>
                </c:pt>
                <c:pt idx="3">
                  <c:v>7.1858600000000008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21A-4391-AB2F-5F804B6B8240}"/>
            </c:ext>
          </c:extLst>
        </c:ser>
        <c:ser>
          <c:idx val="3"/>
          <c:order val="3"/>
          <c:tx>
            <c:strRef>
              <c:f>wynikiSCALANIE!$E$7</c:f>
              <c:strCache>
                <c:ptCount val="1"/>
                <c:pt idx="0">
                  <c:v>Funkcją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wynikiSCALANIE!$F$3:$I$3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wynikiSCALANIE!$F$7:$I$7</c:f>
              <c:numCache>
                <c:formatCode>General</c:formatCode>
                <c:ptCount val="4"/>
                <c:pt idx="0">
                  <c:v>6.9620000000000012E-4</c:v>
                </c:pt>
                <c:pt idx="1">
                  <c:v>1.6621333333333335E-3</c:v>
                </c:pt>
                <c:pt idx="2">
                  <c:v>9.7245333333333336E-3</c:v>
                </c:pt>
                <c:pt idx="3">
                  <c:v>2.0196433333333333E-2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21A-4391-AB2F-5F804B6B8240}"/>
            </c:ext>
          </c:extLst>
        </c:ser>
        <c:ser>
          <c:idx val="4"/>
          <c:order val="4"/>
          <c:tx>
            <c:strRef>
              <c:f>wynikiSCALANIE!$E$8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wynikiSCALANIE!$F$3:$I$3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wynikiSCALANIE!$F$8:$I$8</c:f>
              <c:numCache>
                <c:formatCode>General</c:formatCode>
                <c:ptCount val="4"/>
                <c:pt idx="0">
                  <c:v>5.9856666666666667E-4</c:v>
                </c:pt>
                <c:pt idx="1">
                  <c:v>1.4574E-3</c:v>
                </c:pt>
                <c:pt idx="2">
                  <c:v>9.1240666666666664E-3</c:v>
                </c:pt>
                <c:pt idx="3">
                  <c:v>1.6826033333333334E-2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21A-4391-AB2F-5F804B6B8240}"/>
            </c:ext>
          </c:extLst>
        </c:ser>
        <c:ser>
          <c:idx val="5"/>
          <c:order val="5"/>
          <c:tx>
            <c:strRef>
              <c:f>wynikiSCALANIE!$E$9</c:f>
              <c:strCache>
                <c:ptCount val="1"/>
                <c:pt idx="0">
                  <c:v>Przez scalanie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wynikiSCALANIE!$F$3:$I$3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wynikiSCALANIE!$F$9:$I$9</c:f>
              <c:numCache>
                <c:formatCode>General</c:formatCode>
                <c:ptCount val="4"/>
                <c:pt idx="0">
                  <c:v>4.0755333333333333E-3</c:v>
                </c:pt>
                <c:pt idx="1">
                  <c:v>9.2264333333333341E-3</c:v>
                </c:pt>
                <c:pt idx="2">
                  <c:v>7.6270166666666667E-2</c:v>
                </c:pt>
                <c:pt idx="3">
                  <c:v>0.22937933333333335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21A-4391-AB2F-5F804B6B8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849567"/>
        <c:axId val="1209862879"/>
      </c:lineChart>
      <c:catAx>
        <c:axId val="120984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9862879"/>
        <c:crosses val="autoZero"/>
        <c:auto val="1"/>
        <c:lblAlgn val="ctr"/>
        <c:lblOffset val="100"/>
        <c:noMultiLvlLbl val="0"/>
      </c:catAx>
      <c:valAx>
        <c:axId val="120986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98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542924</xdr:colOff>
      <xdr:row>9</xdr:row>
      <xdr:rowOff>190499</xdr:rowOff>
    </xdr:from>
    <xdr:to>
      <xdr:col>16</xdr:col>
      <xdr:colOff>266699</xdr:colOff>
      <xdr:row>35</xdr:row>
      <xdr:rowOff>28574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89E3F1F-CD23-4878-A1AC-76ED97973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5C9F-90A2-457B-AECB-F474904120BE}">
  <dimension ref="A1:I81"/>
  <sheetViews>
    <sheetView tabSelected="1" topLeftCell="A5" workbookViewId="0">
      <selection activeCell="E4" sqref="E4:I9"/>
    </sheetView>
  </sheetViews>
  <sheetFormatPr defaultRowHeight="15" x14ac:dyDescent="0.25"/>
  <cols>
    <col min="1" max="1" width="32.5703125" bestFit="1" customWidth="1"/>
    <col min="2" max="2" width="11.140625" bestFit="1" customWidth="1"/>
    <col min="5" max="5" width="22" customWidth="1"/>
  </cols>
  <sheetData>
    <row r="1" spans="1:9" x14ac:dyDescent="0.25">
      <c r="A1" s="1" t="s">
        <v>0</v>
      </c>
      <c r="B1" s="2" t="s">
        <v>1</v>
      </c>
      <c r="C1" s="3" t="s">
        <v>25</v>
      </c>
    </row>
    <row r="2" spans="1:9" x14ac:dyDescent="0.25">
      <c r="A2" s="4" t="s">
        <v>2</v>
      </c>
      <c r="B2" s="5" t="s">
        <v>2</v>
      </c>
      <c r="C2" s="6"/>
      <c r="F2" s="15" t="s">
        <v>33</v>
      </c>
      <c r="G2" s="15"/>
      <c r="H2" s="15"/>
      <c r="I2" s="15"/>
    </row>
    <row r="3" spans="1:9" x14ac:dyDescent="0.25">
      <c r="A3" s="7" t="s">
        <v>3</v>
      </c>
      <c r="B3" s="8" t="s">
        <v>2</v>
      </c>
      <c r="C3" s="9"/>
      <c r="E3" t="s">
        <v>26</v>
      </c>
      <c r="F3">
        <v>1000</v>
      </c>
      <c r="G3">
        <v>2000</v>
      </c>
      <c r="H3">
        <v>10000</v>
      </c>
      <c r="I3">
        <v>20000</v>
      </c>
    </row>
    <row r="4" spans="1:9" x14ac:dyDescent="0.25">
      <c r="A4" s="4" t="s">
        <v>4</v>
      </c>
      <c r="B4" s="5">
        <v>4.15453E-2</v>
      </c>
      <c r="C4" s="12">
        <f>AVERAGE(B4:B6)</f>
        <v>4.1396233333333338E-2</v>
      </c>
      <c r="E4" t="s">
        <v>27</v>
      </c>
      <c r="F4">
        <f>C4</f>
        <v>4.1396233333333338E-2</v>
      </c>
      <c r="G4">
        <f>C24</f>
        <v>0.18411866666666668</v>
      </c>
      <c r="H4">
        <f>C44</f>
        <v>4.1892933333333326</v>
      </c>
      <c r="I4">
        <f>C64</f>
        <v>16.219066666666667</v>
      </c>
    </row>
    <row r="5" spans="1:9" x14ac:dyDescent="0.25">
      <c r="A5" s="7" t="s">
        <v>5</v>
      </c>
      <c r="B5" s="8">
        <v>4.17989E-2</v>
      </c>
      <c r="C5" s="13"/>
      <c r="E5" t="s">
        <v>28</v>
      </c>
      <c r="F5">
        <f>C7</f>
        <v>9.3572666666666676E-3</v>
      </c>
      <c r="G5">
        <f>C27</f>
        <v>3.958193333333334E-2</v>
      </c>
      <c r="H5">
        <f>C47</f>
        <v>0.93573266666666655</v>
      </c>
      <c r="I5">
        <f>C67</f>
        <v>3.797943333333333</v>
      </c>
    </row>
    <row r="6" spans="1:9" x14ac:dyDescent="0.25">
      <c r="A6" s="4" t="s">
        <v>6</v>
      </c>
      <c r="B6" s="5">
        <v>4.0844499999999999E-2</v>
      </c>
      <c r="C6" s="14"/>
      <c r="E6" t="s">
        <v>29</v>
      </c>
      <c r="F6">
        <f>C10</f>
        <v>1.8239699999999998E-2</v>
      </c>
      <c r="G6">
        <f>C30</f>
        <v>8.3011700000000008E-2</v>
      </c>
      <c r="H6">
        <f>C50</f>
        <v>1.8110166666666669</v>
      </c>
      <c r="I6">
        <f>C70</f>
        <v>7.1858600000000008</v>
      </c>
    </row>
    <row r="7" spans="1:9" x14ac:dyDescent="0.25">
      <c r="A7" s="7" t="s">
        <v>7</v>
      </c>
      <c r="B7" s="8">
        <v>9.3036999999999998E-3</v>
      </c>
      <c r="C7" s="12">
        <f>AVERAGE(B7:B9)</f>
        <v>9.3572666666666676E-3</v>
      </c>
      <c r="E7" t="s">
        <v>30</v>
      </c>
      <c r="F7">
        <f>C13</f>
        <v>6.9620000000000012E-4</v>
      </c>
      <c r="G7">
        <f>C33</f>
        <v>1.6621333333333335E-3</v>
      </c>
      <c r="H7">
        <f>C53</f>
        <v>9.7245333333333336E-3</v>
      </c>
      <c r="I7">
        <f>C73</f>
        <v>2.0196433333333333E-2</v>
      </c>
    </row>
    <row r="8" spans="1:9" x14ac:dyDescent="0.25">
      <c r="A8" s="4" t="s">
        <v>8</v>
      </c>
      <c r="B8" s="5">
        <v>9.4035999999999998E-3</v>
      </c>
      <c r="C8" s="13"/>
      <c r="E8" t="s">
        <v>31</v>
      </c>
      <c r="F8">
        <f>C16</f>
        <v>5.9856666666666667E-4</v>
      </c>
      <c r="G8">
        <f>C36</f>
        <v>1.4574E-3</v>
      </c>
      <c r="H8">
        <f>C56</f>
        <v>9.1240666666666664E-3</v>
      </c>
      <c r="I8">
        <f>C76</f>
        <v>1.6826033333333334E-2</v>
      </c>
    </row>
    <row r="9" spans="1:9" x14ac:dyDescent="0.25">
      <c r="A9" s="7" t="s">
        <v>9</v>
      </c>
      <c r="B9" s="8">
        <v>9.3644999999999996E-3</v>
      </c>
      <c r="C9" s="14"/>
      <c r="E9" t="s">
        <v>32</v>
      </c>
      <c r="F9">
        <f>C19</f>
        <v>4.0755333333333333E-3</v>
      </c>
      <c r="G9">
        <f>C39</f>
        <v>9.2264333333333341E-3</v>
      </c>
      <c r="H9">
        <f>C59</f>
        <v>7.6270166666666667E-2</v>
      </c>
      <c r="I9">
        <f>C79</f>
        <v>0.22937933333333335</v>
      </c>
    </row>
    <row r="10" spans="1:9" x14ac:dyDescent="0.25">
      <c r="A10" s="4" t="s">
        <v>10</v>
      </c>
      <c r="B10" s="5">
        <v>1.8190000000000001E-2</v>
      </c>
      <c r="C10" s="12">
        <f t="shared" ref="C10" si="0">AVERAGE(B10:B12)</f>
        <v>1.8239699999999998E-2</v>
      </c>
    </row>
    <row r="11" spans="1:9" x14ac:dyDescent="0.25">
      <c r="A11" s="7" t="s">
        <v>11</v>
      </c>
      <c r="B11" s="8">
        <v>1.8512399999999998E-2</v>
      </c>
      <c r="C11" s="13"/>
    </row>
    <row r="12" spans="1:9" x14ac:dyDescent="0.25">
      <c r="A12" s="4" t="s">
        <v>12</v>
      </c>
      <c r="B12" s="5">
        <v>1.80167E-2</v>
      </c>
      <c r="C12" s="14"/>
    </row>
    <row r="13" spans="1:9" x14ac:dyDescent="0.25">
      <c r="A13" s="7" t="s">
        <v>13</v>
      </c>
      <c r="B13" s="8">
        <v>6.9990000000000004E-4</v>
      </c>
      <c r="C13" s="12">
        <f t="shared" ref="C13" si="1">AVERAGE(B13:B15)</f>
        <v>6.9620000000000012E-4</v>
      </c>
    </row>
    <row r="14" spans="1:9" x14ac:dyDescent="0.25">
      <c r="A14" s="4" t="s">
        <v>14</v>
      </c>
      <c r="B14" s="5">
        <v>6.9499999999999998E-4</v>
      </c>
      <c r="C14" s="13"/>
    </row>
    <row r="15" spans="1:9" x14ac:dyDescent="0.25">
      <c r="A15" s="7" t="s">
        <v>15</v>
      </c>
      <c r="B15" s="8">
        <v>6.937E-4</v>
      </c>
      <c r="C15" s="14"/>
    </row>
    <row r="16" spans="1:9" x14ac:dyDescent="0.25">
      <c r="A16" s="4" t="s">
        <v>16</v>
      </c>
      <c r="B16" s="5">
        <v>5.9020000000000003E-4</v>
      </c>
      <c r="C16" s="12">
        <f t="shared" ref="C16" si="2">AVERAGE(B16:B18)</f>
        <v>5.9856666666666667E-4</v>
      </c>
    </row>
    <row r="17" spans="1:3" x14ac:dyDescent="0.25">
      <c r="A17" s="7" t="s">
        <v>17</v>
      </c>
      <c r="B17" s="8">
        <v>5.9310000000000005E-4</v>
      </c>
      <c r="C17" s="13"/>
    </row>
    <row r="18" spans="1:3" x14ac:dyDescent="0.25">
      <c r="A18" s="4" t="s">
        <v>18</v>
      </c>
      <c r="B18" s="5">
        <v>6.1240000000000003E-4</v>
      </c>
      <c r="C18" s="14"/>
    </row>
    <row r="19" spans="1:3" x14ac:dyDescent="0.25">
      <c r="A19" s="7" t="s">
        <v>19</v>
      </c>
      <c r="B19" s="8">
        <v>4.1208E-3</v>
      </c>
      <c r="C19" s="12">
        <f t="shared" ref="C19" si="3">AVERAGE(B19:B21)</f>
        <v>4.0755333333333333E-3</v>
      </c>
    </row>
    <row r="20" spans="1:3" x14ac:dyDescent="0.25">
      <c r="A20" s="4" t="s">
        <v>20</v>
      </c>
      <c r="B20" s="5">
        <v>4.0889999999999998E-3</v>
      </c>
      <c r="C20" s="13"/>
    </row>
    <row r="21" spans="1:3" x14ac:dyDescent="0.25">
      <c r="A21" s="7" t="s">
        <v>21</v>
      </c>
      <c r="B21" s="8">
        <v>4.0168000000000001E-3</v>
      </c>
      <c r="C21" s="14"/>
    </row>
    <row r="22" spans="1:3" x14ac:dyDescent="0.25">
      <c r="A22" s="4" t="s">
        <v>2</v>
      </c>
      <c r="B22" s="5" t="s">
        <v>2</v>
      </c>
      <c r="C22" s="6"/>
    </row>
    <row r="23" spans="1:3" x14ac:dyDescent="0.25">
      <c r="A23" s="7" t="s">
        <v>22</v>
      </c>
      <c r="B23" s="8" t="s">
        <v>2</v>
      </c>
      <c r="C23" s="9"/>
    </row>
    <row r="24" spans="1:3" x14ac:dyDescent="0.25">
      <c r="A24" s="4" t="s">
        <v>4</v>
      </c>
      <c r="B24" s="5">
        <v>0.164268</v>
      </c>
      <c r="C24" s="12">
        <f>AVERAGE(B24:B26)</f>
        <v>0.18411866666666668</v>
      </c>
    </row>
    <row r="25" spans="1:3" x14ac:dyDescent="0.25">
      <c r="A25" s="7" t="s">
        <v>5</v>
      </c>
      <c r="B25" s="8">
        <v>0.214837</v>
      </c>
      <c r="C25" s="13"/>
    </row>
    <row r="26" spans="1:3" x14ac:dyDescent="0.25">
      <c r="A26" s="4" t="s">
        <v>6</v>
      </c>
      <c r="B26" s="5">
        <v>0.17325099999999999</v>
      </c>
      <c r="C26" s="14"/>
    </row>
    <row r="27" spans="1:3" x14ac:dyDescent="0.25">
      <c r="A27" s="7" t="s">
        <v>7</v>
      </c>
      <c r="B27" s="8">
        <v>3.6626800000000001E-2</v>
      </c>
      <c r="C27" s="12">
        <f t="shared" ref="C27" si="4">AVERAGE(B27:B29)</f>
        <v>3.958193333333334E-2</v>
      </c>
    </row>
    <row r="28" spans="1:3" x14ac:dyDescent="0.25">
      <c r="A28" s="4" t="s">
        <v>8</v>
      </c>
      <c r="B28" s="5">
        <v>4.4382600000000001E-2</v>
      </c>
      <c r="C28" s="13"/>
    </row>
    <row r="29" spans="1:3" x14ac:dyDescent="0.25">
      <c r="A29" s="7" t="s">
        <v>9</v>
      </c>
      <c r="B29" s="8">
        <v>3.7736400000000003E-2</v>
      </c>
      <c r="C29" s="14"/>
    </row>
    <row r="30" spans="1:3" x14ac:dyDescent="0.25">
      <c r="A30" s="4" t="s">
        <v>10</v>
      </c>
      <c r="B30" s="5">
        <v>7.7554999999999999E-2</v>
      </c>
      <c r="C30" s="12">
        <f t="shared" ref="C30" si="5">AVERAGE(B30:B32)</f>
        <v>8.3011700000000008E-2</v>
      </c>
    </row>
    <row r="31" spans="1:3" x14ac:dyDescent="0.25">
      <c r="A31" s="7" t="s">
        <v>11</v>
      </c>
      <c r="B31" s="8">
        <v>7.7288200000000001E-2</v>
      </c>
      <c r="C31" s="13"/>
    </row>
    <row r="32" spans="1:3" x14ac:dyDescent="0.25">
      <c r="A32" s="4" t="s">
        <v>12</v>
      </c>
      <c r="B32" s="5">
        <v>9.4191899999999995E-2</v>
      </c>
      <c r="C32" s="14"/>
    </row>
    <row r="33" spans="1:3" x14ac:dyDescent="0.25">
      <c r="A33" s="7" t="s">
        <v>13</v>
      </c>
      <c r="B33" s="8">
        <v>1.7568E-3</v>
      </c>
      <c r="C33" s="12">
        <f t="shared" ref="C33" si="6">AVERAGE(B33:B35)</f>
        <v>1.6621333333333335E-3</v>
      </c>
    </row>
    <row r="34" spans="1:3" x14ac:dyDescent="0.25">
      <c r="A34" s="4" t="s">
        <v>14</v>
      </c>
      <c r="B34" s="5">
        <v>1.5805999999999999E-3</v>
      </c>
      <c r="C34" s="13"/>
    </row>
    <row r="35" spans="1:3" x14ac:dyDescent="0.25">
      <c r="A35" s="7" t="s">
        <v>15</v>
      </c>
      <c r="B35" s="8">
        <v>1.6490000000000001E-3</v>
      </c>
      <c r="C35" s="14"/>
    </row>
    <row r="36" spans="1:3" x14ac:dyDescent="0.25">
      <c r="A36" s="4" t="s">
        <v>16</v>
      </c>
      <c r="B36" s="5">
        <v>1.4335000000000001E-3</v>
      </c>
      <c r="C36" s="12">
        <f t="shared" ref="C36" si="7">AVERAGE(B36:B38)</f>
        <v>1.4574E-3</v>
      </c>
    </row>
    <row r="37" spans="1:3" x14ac:dyDescent="0.25">
      <c r="A37" s="7" t="s">
        <v>17</v>
      </c>
      <c r="B37" s="8">
        <v>1.4325E-3</v>
      </c>
      <c r="C37" s="13"/>
    </row>
    <row r="38" spans="1:3" x14ac:dyDescent="0.25">
      <c r="A38" s="4" t="s">
        <v>18</v>
      </c>
      <c r="B38" s="5">
        <v>1.5062000000000001E-3</v>
      </c>
      <c r="C38" s="14"/>
    </row>
    <row r="39" spans="1:3" x14ac:dyDescent="0.25">
      <c r="A39" s="7" t="s">
        <v>19</v>
      </c>
      <c r="B39" s="8">
        <v>8.9210000000000001E-3</v>
      </c>
      <c r="C39" s="12">
        <f t="shared" ref="C39" si="8">AVERAGE(B39:B41)</f>
        <v>9.2264333333333341E-3</v>
      </c>
    </row>
    <row r="40" spans="1:3" x14ac:dyDescent="0.25">
      <c r="A40" s="4" t="s">
        <v>20</v>
      </c>
      <c r="B40" s="5">
        <v>1.04057E-2</v>
      </c>
      <c r="C40" s="13"/>
    </row>
    <row r="41" spans="1:3" x14ac:dyDescent="0.25">
      <c r="A41" s="7" t="s">
        <v>21</v>
      </c>
      <c r="B41" s="8">
        <v>8.3526E-3</v>
      </c>
      <c r="C41" s="14"/>
    </row>
    <row r="42" spans="1:3" x14ac:dyDescent="0.25">
      <c r="A42" s="4" t="s">
        <v>2</v>
      </c>
      <c r="B42" s="5" t="s">
        <v>2</v>
      </c>
      <c r="C42" s="6"/>
    </row>
    <row r="43" spans="1:3" x14ac:dyDescent="0.25">
      <c r="A43" s="7" t="s">
        <v>23</v>
      </c>
      <c r="B43" s="8" t="s">
        <v>2</v>
      </c>
      <c r="C43" s="9"/>
    </row>
    <row r="44" spans="1:3" x14ac:dyDescent="0.25">
      <c r="A44" s="4" t="s">
        <v>4</v>
      </c>
      <c r="B44" s="5">
        <v>4.26037</v>
      </c>
      <c r="C44" s="12">
        <f>AVERAGE(B44:B46)</f>
        <v>4.1892933333333326</v>
      </c>
    </row>
    <row r="45" spans="1:3" x14ac:dyDescent="0.25">
      <c r="A45" s="7" t="s">
        <v>5</v>
      </c>
      <c r="B45" s="8">
        <v>4.2618</v>
      </c>
      <c r="C45" s="13"/>
    </row>
    <row r="46" spans="1:3" x14ac:dyDescent="0.25">
      <c r="A46" s="4" t="s">
        <v>6</v>
      </c>
      <c r="B46" s="5">
        <v>4.0457099999999997</v>
      </c>
      <c r="C46" s="14"/>
    </row>
    <row r="47" spans="1:3" x14ac:dyDescent="0.25">
      <c r="A47" s="7" t="s">
        <v>7</v>
      </c>
      <c r="B47" s="8">
        <v>0.95156200000000002</v>
      </c>
      <c r="C47" s="12">
        <f t="shared" ref="C47" si="9">AVERAGE(B47:B49)</f>
        <v>0.93573266666666655</v>
      </c>
    </row>
    <row r="48" spans="1:3" x14ac:dyDescent="0.25">
      <c r="A48" s="4" t="s">
        <v>8</v>
      </c>
      <c r="B48" s="5">
        <v>0.932168</v>
      </c>
      <c r="C48" s="13"/>
    </row>
    <row r="49" spans="1:3" x14ac:dyDescent="0.25">
      <c r="A49" s="7" t="s">
        <v>9</v>
      </c>
      <c r="B49" s="8">
        <v>0.92346799999999996</v>
      </c>
      <c r="C49" s="14"/>
    </row>
    <row r="50" spans="1:3" x14ac:dyDescent="0.25">
      <c r="A50" s="4" t="s">
        <v>10</v>
      </c>
      <c r="B50" s="5">
        <v>1.80115</v>
      </c>
      <c r="C50" s="12">
        <f t="shared" ref="C50" si="10">AVERAGE(B50:B52)</f>
        <v>1.8110166666666669</v>
      </c>
    </row>
    <row r="51" spans="1:3" x14ac:dyDescent="0.25">
      <c r="A51" s="7" t="s">
        <v>11</v>
      </c>
      <c r="B51" s="8">
        <v>1.8340700000000001</v>
      </c>
      <c r="C51" s="13"/>
    </row>
    <row r="52" spans="1:3" x14ac:dyDescent="0.25">
      <c r="A52" s="4" t="s">
        <v>12</v>
      </c>
      <c r="B52" s="5">
        <v>1.79783</v>
      </c>
      <c r="C52" s="14"/>
    </row>
    <row r="53" spans="1:3" x14ac:dyDescent="0.25">
      <c r="A53" s="7" t="s">
        <v>13</v>
      </c>
      <c r="B53" s="8">
        <v>9.8320000000000005E-3</v>
      </c>
      <c r="C53" s="12">
        <f t="shared" ref="C53" si="11">AVERAGE(B53:B55)</f>
        <v>9.7245333333333336E-3</v>
      </c>
    </row>
    <row r="54" spans="1:3" x14ac:dyDescent="0.25">
      <c r="A54" s="4" t="s">
        <v>14</v>
      </c>
      <c r="B54" s="5">
        <v>9.6825999999999995E-3</v>
      </c>
      <c r="C54" s="13"/>
    </row>
    <row r="55" spans="1:3" x14ac:dyDescent="0.25">
      <c r="A55" s="7" t="s">
        <v>15</v>
      </c>
      <c r="B55" s="8">
        <v>9.6589999999999992E-3</v>
      </c>
      <c r="C55" s="14"/>
    </row>
    <row r="56" spans="1:3" x14ac:dyDescent="0.25">
      <c r="A56" s="4" t="s">
        <v>16</v>
      </c>
      <c r="B56" s="5">
        <v>9.1027999999999994E-3</v>
      </c>
      <c r="C56" s="12">
        <f t="shared" ref="C56" si="12">AVERAGE(B56:B58)</f>
        <v>9.1240666666666664E-3</v>
      </c>
    </row>
    <row r="57" spans="1:3" x14ac:dyDescent="0.25">
      <c r="A57" s="7" t="s">
        <v>17</v>
      </c>
      <c r="B57" s="8">
        <v>9.0413000000000004E-3</v>
      </c>
      <c r="C57" s="13"/>
    </row>
    <row r="58" spans="1:3" x14ac:dyDescent="0.25">
      <c r="A58" s="4" t="s">
        <v>18</v>
      </c>
      <c r="B58" s="5">
        <v>9.2280999999999995E-3</v>
      </c>
      <c r="C58" s="14"/>
    </row>
    <row r="59" spans="1:3" x14ac:dyDescent="0.25">
      <c r="A59" s="7" t="s">
        <v>19</v>
      </c>
      <c r="B59" s="8">
        <v>7.75425E-2</v>
      </c>
      <c r="C59" s="12">
        <f t="shared" ref="C59" si="13">AVERAGE(B59:B61)</f>
        <v>7.6270166666666667E-2</v>
      </c>
    </row>
    <row r="60" spans="1:3" x14ac:dyDescent="0.25">
      <c r="A60" s="4" t="s">
        <v>20</v>
      </c>
      <c r="B60" s="5">
        <v>7.5582899999999995E-2</v>
      </c>
      <c r="C60" s="13"/>
    </row>
    <row r="61" spans="1:3" x14ac:dyDescent="0.25">
      <c r="A61" s="7" t="s">
        <v>21</v>
      </c>
      <c r="B61" s="8">
        <v>7.5685100000000005E-2</v>
      </c>
      <c r="C61" s="14"/>
    </row>
    <row r="62" spans="1:3" x14ac:dyDescent="0.25">
      <c r="A62" s="4" t="s">
        <v>2</v>
      </c>
      <c r="B62" s="5" t="s">
        <v>2</v>
      </c>
      <c r="C62" s="6"/>
    </row>
    <row r="63" spans="1:3" x14ac:dyDescent="0.25">
      <c r="A63" s="7" t="s">
        <v>24</v>
      </c>
      <c r="B63" s="8" t="s">
        <v>2</v>
      </c>
      <c r="C63" s="9"/>
    </row>
    <row r="64" spans="1:3" x14ac:dyDescent="0.25">
      <c r="A64" s="4" t="s">
        <v>4</v>
      </c>
      <c r="B64" s="5">
        <v>16.334800000000001</v>
      </c>
      <c r="C64" s="12">
        <f>AVERAGE(B64:B66)</f>
        <v>16.219066666666667</v>
      </c>
    </row>
    <row r="65" spans="1:3" x14ac:dyDescent="0.25">
      <c r="A65" s="7" t="s">
        <v>5</v>
      </c>
      <c r="B65" s="8">
        <v>16.131</v>
      </c>
      <c r="C65" s="13"/>
    </row>
    <row r="66" spans="1:3" x14ac:dyDescent="0.25">
      <c r="A66" s="4" t="s">
        <v>6</v>
      </c>
      <c r="B66" s="5">
        <v>16.191400000000002</v>
      </c>
      <c r="C66" s="14"/>
    </row>
    <row r="67" spans="1:3" x14ac:dyDescent="0.25">
      <c r="A67" s="7" t="s">
        <v>7</v>
      </c>
      <c r="B67" s="8">
        <v>3.7223999999999999</v>
      </c>
      <c r="C67" s="12">
        <f t="shared" ref="C67" si="14">AVERAGE(B67:B69)</f>
        <v>3.797943333333333</v>
      </c>
    </row>
    <row r="68" spans="1:3" x14ac:dyDescent="0.25">
      <c r="A68" s="4" t="s">
        <v>8</v>
      </c>
      <c r="B68" s="5">
        <v>3.8233600000000001</v>
      </c>
      <c r="C68" s="13"/>
    </row>
    <row r="69" spans="1:3" x14ac:dyDescent="0.25">
      <c r="A69" s="7" t="s">
        <v>9</v>
      </c>
      <c r="B69" s="8">
        <v>3.8480699999999999</v>
      </c>
      <c r="C69" s="14"/>
    </row>
    <row r="70" spans="1:3" x14ac:dyDescent="0.25">
      <c r="A70" s="4" t="s">
        <v>10</v>
      </c>
      <c r="B70" s="5">
        <v>7.2988200000000001</v>
      </c>
      <c r="C70" s="12">
        <f t="shared" ref="C70" si="15">AVERAGE(B70:B72)</f>
        <v>7.1858600000000008</v>
      </c>
    </row>
    <row r="71" spans="1:3" x14ac:dyDescent="0.25">
      <c r="A71" s="7" t="s">
        <v>11</v>
      </c>
      <c r="B71" s="8">
        <v>7.1217800000000002</v>
      </c>
      <c r="C71" s="13"/>
    </row>
    <row r="72" spans="1:3" x14ac:dyDescent="0.25">
      <c r="A72" s="4" t="s">
        <v>12</v>
      </c>
      <c r="B72" s="5">
        <v>7.1369800000000003</v>
      </c>
      <c r="C72" s="14"/>
    </row>
    <row r="73" spans="1:3" x14ac:dyDescent="0.25">
      <c r="A73" s="7" t="s">
        <v>13</v>
      </c>
      <c r="B73" s="8">
        <v>2.0270400000000001E-2</v>
      </c>
      <c r="C73" s="12">
        <f t="shared" ref="C73" si="16">AVERAGE(B73:B75)</f>
        <v>2.0196433333333333E-2</v>
      </c>
    </row>
    <row r="74" spans="1:3" x14ac:dyDescent="0.25">
      <c r="A74" s="4" t="s">
        <v>14</v>
      </c>
      <c r="B74" s="5">
        <v>2.0226399999999999E-2</v>
      </c>
      <c r="C74" s="13"/>
    </row>
    <row r="75" spans="1:3" x14ac:dyDescent="0.25">
      <c r="A75" s="7" t="s">
        <v>15</v>
      </c>
      <c r="B75" s="8">
        <v>2.0092499999999999E-2</v>
      </c>
      <c r="C75" s="14"/>
    </row>
    <row r="76" spans="1:3" x14ac:dyDescent="0.25">
      <c r="A76" s="4" t="s">
        <v>16</v>
      </c>
      <c r="B76" s="5">
        <v>1.73378E-2</v>
      </c>
      <c r="C76" s="12">
        <f t="shared" ref="C76" si="17">AVERAGE(B76:B78)</f>
        <v>1.6826033333333334E-2</v>
      </c>
    </row>
    <row r="77" spans="1:3" x14ac:dyDescent="0.25">
      <c r="A77" s="7" t="s">
        <v>17</v>
      </c>
      <c r="B77" s="8">
        <v>1.65703E-2</v>
      </c>
      <c r="C77" s="13"/>
    </row>
    <row r="78" spans="1:3" x14ac:dyDescent="0.25">
      <c r="A78" s="4" t="s">
        <v>18</v>
      </c>
      <c r="B78" s="5">
        <v>1.6570000000000001E-2</v>
      </c>
      <c r="C78" s="14"/>
    </row>
    <row r="79" spans="1:3" x14ac:dyDescent="0.25">
      <c r="A79" s="7" t="s">
        <v>19</v>
      </c>
      <c r="B79" s="8">
        <v>0.218477</v>
      </c>
      <c r="C79" s="12">
        <f t="shared" ref="C79" si="18">AVERAGE(B79:B81)</f>
        <v>0.22937933333333335</v>
      </c>
    </row>
    <row r="80" spans="1:3" x14ac:dyDescent="0.25">
      <c r="A80" s="4" t="s">
        <v>20</v>
      </c>
      <c r="B80" s="5">
        <v>0.24215600000000001</v>
      </c>
      <c r="C80" s="13"/>
    </row>
    <row r="81" spans="1:3" x14ac:dyDescent="0.25">
      <c r="A81" s="10" t="s">
        <v>21</v>
      </c>
      <c r="B81" s="11">
        <v>0.22750500000000001</v>
      </c>
      <c r="C81" s="14"/>
    </row>
  </sheetData>
  <mergeCells count="25">
    <mergeCell ref="F2:I2"/>
    <mergeCell ref="C64:C66"/>
    <mergeCell ref="C67:C69"/>
    <mergeCell ref="C70:C72"/>
    <mergeCell ref="C73:C75"/>
    <mergeCell ref="C76:C78"/>
    <mergeCell ref="C79:C81"/>
    <mergeCell ref="C44:C46"/>
    <mergeCell ref="C47:C49"/>
    <mergeCell ref="C50:C52"/>
    <mergeCell ref="C53:C55"/>
    <mergeCell ref="C56:C58"/>
    <mergeCell ref="C59:C61"/>
    <mergeCell ref="C24:C26"/>
    <mergeCell ref="C27:C29"/>
    <mergeCell ref="C30:C32"/>
    <mergeCell ref="C33:C35"/>
    <mergeCell ref="C36:C38"/>
    <mergeCell ref="C39:C41"/>
    <mergeCell ref="C4:C6"/>
    <mergeCell ref="C7:C9"/>
    <mergeCell ref="C10:C12"/>
    <mergeCell ref="C13:C15"/>
    <mergeCell ref="C16:C18"/>
    <mergeCell ref="C19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3C09-B4B2-4664-9724-3E092D40C39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Q K c q V A r R 9 s y i A A A A 9 Q A A A B I A H A B D b 2 5 m a W c v U G F j a 2 F n Z S 5 4 b W w g o h g A K K A U A A A A A A A A A A A A A A A A A A A A A A A A A A A A h Y 8 x D o I w G I W v Q r r T l r o I + S m D K y Q k J s a 1 K R U a o R B a L H d z 8 E h e Q Y y i b o 7 v e 9 / w 3 v 1 6 g 2 z u 2 u C i R q t 7 k 6 I I U x Q o I / t K m z p F k z u F W 5 R x K I U 8 i 1 o F i 2 x s M t s q R Y 1 z Q 0 K I 9 x 7 7 D e 7 H m j B K I 3 I s 8 r 1 s V C f Q R 9 b / 5 V A b 6 4 S R C n E 4 v M Z w h u M Y M 8 o w B b I y K L T 5 9 m y Z + 2 x / I O y m 1 k 2 j 4 k M b l j m Q N Q J 5 X + A P U E s D B B Q A A g A I A E C n K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p y p U x L Q R l f g A A A B Y A Q A A E w A c A E Z v c m 1 1 b G F z L 1 N l Y 3 R p b 2 4 x L m 0 g o h g A K K A U A A A A A A A A A A A A A A A A A A A A A A A A A A A A b U / B S s R A D L 0 X + g 9 h v L Q w F F v w s k s P S 7 u C K A v S e t F 6 q G 3 U Y T s z Z S b V L c t e x D / y 5 F n 6 X w 4 U l Q V z S f L y k v d i s S G h F R R z j p e + 5 3 v 2 u T b Y w u u o x F Y U 2 e p q t b l Y Q w o d k u + B i + n T f H 2 0 0 5 t 2 Y G Z f o l w 3 g 0 R F w b n o M M q 0 I t f Y g G W L 6 s a i s d W l l v 1 A a K o c 7 Z Z 0 X x 3 f j m h H L O R 3 O X Z C C s d L 2 Y J x y H Q 3 S G X T h M N a N b o V 6 i m N k 7 N T D t e D J i x o 7 D D 9 K 6 O N V n g f 8 t n j C b u V A q d 3 o L F n z m d Z P z h K a W p l H 7 W R 8 + 1 y 7 N E G v + / w / Z 7 N g 9 j J u 0 U E w h 0 d O P z g y R F + C H 1 P q H / 0 l t 9 Q S w E C L Q A U A A I A C A B A p y p U C t H 2 z K I A A A D 1 A A A A E g A A A A A A A A A A A A A A A A A A A A A A Q 2 9 u Z m l n L 1 B h Y 2 t h Z 2 U u e G 1 s U E s B A i 0 A F A A C A A g A Q K c q V A / K 6 a u k A A A A 6 Q A A A B M A A A A A A A A A A A A A A A A A 7 g A A A F t D b 2 5 0 Z W 5 0 X 1 R 5 c G V z X S 5 4 b W x Q S w E C L Q A U A A I A C A B A p y p U x L Q R l f g A A A B Y A Q A A E w A A A A A A A A A A A A A A A A D f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C A A A A A A A A E A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t p U 0 N B T E F O S U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M F Q x O T o 1 N z o 0 N C 4 1 M D M w M T Q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t p U 0 N B T E F O S U U v Q X V 0 b 1 J l b W 9 2 Z W R D b 2 x 1 b W 5 z M S 5 7 Q 2 9 s d W 1 u M S w w f S Z x d W 9 0 O y w m c X V v d D t T Z W N 0 a W 9 u M S 9 3 e W 5 p a 2 l T Q 0 F M Q U 5 J R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5 b m l r a V N D Q U x B T k l F L 0 F 1 d G 9 S Z W 1 v d m V k Q 2 9 s d W 1 u c z E u e 0 N v b H V t b j E s M H 0 m c X V v d D s s J n F 1 b 3 Q 7 U 2 V j d G l v b j E v d 3 l u a W t p U 0 N B T E F O S U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t p U 0 N B T E F O S U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t p U 0 N B T E F O S U U v W m 1 p Z S V D N S U 4 N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3 S y C v U P H R b q A 3 z U + s d O 9 A A A A A A I A A A A A A B B m A A A A A Q A A I A A A A G Z V o Q S I h + p q j q / 8 A W 8 T o S d l Y M b + e E R k 3 L 8 S F S s g + g 5 v A A A A A A 6 A A A A A A g A A I A A A A J I B D f s G J R E S s J M C Y g y c o u / L 6 1 h j w V r r m r S L z s v / 4 P P D U A A A A C g B z z S u / e 8 Q K i P G z t F O n O P 2 5 g Q k x U o 8 C S 1 b i t 9 z q c 4 X z c M J y R 4 1 E i t e T x b Z V D Q w 0 T r b T i L S w Y a u a N d W 3 3 e d X x 6 x C H p x G V S C O O a A E F 0 k q w k D Q A A A A L 1 U l J Q N 6 0 q 1 q k 1 M / I / f k N z r 1 O K x t E o d l n 4 i 3 H P h s J S I V l z d d f e q x M g m A H 5 X 5 g F v O + F N y Z Z / 3 Z w M / p p S 7 F 7 Q l l g = < / D a t a M a s h u p > 
</file>

<file path=customXml/itemProps1.xml><?xml version="1.0" encoding="utf-8"?>
<ds:datastoreItem xmlns:ds="http://schemas.openxmlformats.org/officeDocument/2006/customXml" ds:itemID="{95B2FFC0-AFD1-4196-B5EC-17AACBB1D4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wynikiSCALANIE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sławomir popielarczyk</dc:creator>
  <cp:lastModifiedBy>sławomir popielarczyk</cp:lastModifiedBy>
  <dcterms:created xsi:type="dcterms:W3CDTF">2022-01-10T19:56:36Z</dcterms:created>
  <dcterms:modified xsi:type="dcterms:W3CDTF">2022-01-10T20:47:43Z</dcterms:modified>
</cp:coreProperties>
</file>