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wnloads\"/>
    </mc:Choice>
  </mc:AlternateContent>
  <xr:revisionPtr revIDLastSave="0" documentId="13_ncr:1_{33ED4ABF-02F2-4631-9FDD-1BC4AE4A4CB6}" xr6:coauthVersionLast="36" xr6:coauthVersionMax="36" xr10:uidLastSave="{00000000-0000-0000-0000-000000000000}"/>
  <bookViews>
    <workbookView xWindow="0" yWindow="0" windowWidth="19200" windowHeight="6930" activeTab="2" xr2:uid="{00000000-000D-0000-FFFF-FFFF00000000}"/>
  </bookViews>
  <sheets>
    <sheet name="Exemplo 1" sheetId="1" r:id="rId1"/>
    <sheet name="Exemplo 2" sheetId="2" r:id="rId2"/>
    <sheet name="Exemplo 3" sheetId="3" r:id="rId3"/>
  </sheets>
  <definedNames>
    <definedName name="_xlnm._FilterDatabase" localSheetId="0" hidden="1">'Exemplo 1'!$A$3:$D$13</definedName>
  </definedNames>
  <calcPr calcId="191029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H4" i="2"/>
  <c r="H7" i="2"/>
  <c r="H9" i="2"/>
  <c r="H10" i="2"/>
  <c r="H11" i="2"/>
  <c r="H12" i="2"/>
  <c r="H13" i="2"/>
  <c r="H6" i="2"/>
  <c r="H5" i="2"/>
  <c r="G4" i="2"/>
  <c r="E5" i="3" l="1"/>
  <c r="E6" i="3"/>
  <c r="E7" i="3"/>
  <c r="E8" i="3"/>
  <c r="E9" i="3"/>
  <c r="E4" i="3"/>
  <c r="G5" i="2"/>
  <c r="G6" i="2"/>
  <c r="G7" i="2"/>
  <c r="G9" i="2"/>
  <c r="G10" i="2"/>
  <c r="G11" i="2"/>
  <c r="G12" i="2"/>
  <c r="G13" i="2"/>
  <c r="F4" i="2"/>
  <c r="F5" i="2"/>
  <c r="F6" i="2"/>
  <c r="F7" i="2"/>
  <c r="F9" i="2"/>
  <c r="F10" i="2"/>
  <c r="F11" i="2"/>
  <c r="F12" i="2"/>
  <c r="F13" i="2"/>
  <c r="E11" i="2"/>
  <c r="E12" i="2"/>
  <c r="E13" i="2"/>
  <c r="E10" i="2"/>
  <c r="E9" i="2"/>
  <c r="E8" i="2"/>
  <c r="H8" i="2" s="1"/>
  <c r="E7" i="2"/>
  <c r="E6" i="2"/>
  <c r="E5" i="2"/>
  <c r="E4" i="2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F8" i="2" l="1"/>
  <c r="B23" i="2"/>
  <c r="B22" i="2"/>
  <c r="B21" i="2"/>
  <c r="G8" i="2"/>
</calcChain>
</file>

<file path=xl/sharedStrings.xml><?xml version="1.0" encoding="utf-8"?>
<sst xmlns="http://schemas.openxmlformats.org/spreadsheetml/2006/main" count="91" uniqueCount="56">
  <si>
    <t>Alunos Matriculados</t>
  </si>
  <si>
    <t>Código</t>
  </si>
  <si>
    <t>Nome</t>
  </si>
  <si>
    <t>Sexo</t>
  </si>
  <si>
    <t>Ensino</t>
  </si>
  <si>
    <t>Siglas</t>
  </si>
  <si>
    <t>Bruno</t>
  </si>
  <si>
    <t>M</t>
  </si>
  <si>
    <t>Médio</t>
  </si>
  <si>
    <t>Ana Clara</t>
  </si>
  <si>
    <t>F</t>
  </si>
  <si>
    <t>Cláudio</t>
  </si>
  <si>
    <t>Fundamental II</t>
  </si>
  <si>
    <t>Anne</t>
  </si>
  <si>
    <t>Laura</t>
  </si>
  <si>
    <t>Jéssica</t>
  </si>
  <si>
    <t>Roberto</t>
  </si>
  <si>
    <t>Thaíde</t>
  </si>
  <si>
    <t>Carlos</t>
  </si>
  <si>
    <t>João Pedro</t>
  </si>
  <si>
    <t>Siglas: Mostrar um resultado onde se o Sexo for igual a M mostre Masculino e se for F mostre Feminino</t>
  </si>
  <si>
    <t>Ensino: Mostrar Se ensino for igual a Médio mostre Sala 1 e se for Fundamental II mostre Sala 2</t>
  </si>
  <si>
    <t>Médias dos Alunos</t>
  </si>
  <si>
    <t>Nota 1</t>
  </si>
  <si>
    <t>Nota 2</t>
  </si>
  <si>
    <t>Média</t>
  </si>
  <si>
    <t>Situação 1</t>
  </si>
  <si>
    <t>Situação 2</t>
  </si>
  <si>
    <t>Média: Calcular a média</t>
  </si>
  <si>
    <t>Situação 1: Se a média for maior que 6 mostrar como "Aprovado" senão "Reprovado"</t>
  </si>
  <si>
    <t>Situação 2: Se a média for maior igual a 6 mostrar como "Aprovado" senão "Reprovado"</t>
  </si>
  <si>
    <t>Logistica S/A LTDA</t>
  </si>
  <si>
    <t>Fornecedor</t>
  </si>
  <si>
    <t>Cód Cidade</t>
  </si>
  <si>
    <t>Cidade</t>
  </si>
  <si>
    <t>Valor</t>
  </si>
  <si>
    <t>Tabela de Cidades</t>
  </si>
  <si>
    <t>Muriqui</t>
  </si>
  <si>
    <t>Santa Água</t>
  </si>
  <si>
    <t>Mauricio</t>
  </si>
  <si>
    <t>Entrega Já</t>
  </si>
  <si>
    <t>São Paulo</t>
  </si>
  <si>
    <t>Claudirana</t>
  </si>
  <si>
    <t>Tudo Nosso</t>
  </si>
  <si>
    <t>Belo Horizonte</t>
  </si>
  <si>
    <t>Juarez</t>
  </si>
  <si>
    <t>Amazônia</t>
  </si>
  <si>
    <t>Amarilda</t>
  </si>
  <si>
    <t>Geovanildes</t>
  </si>
  <si>
    <t>Cidade: Se cod cidade for igual a 1 mostrar "SP"; Se cod cidade for igual a 2 "BH"; Se cod cidade for igual a 3 mostrar "AM"</t>
  </si>
  <si>
    <t>Valor: Se a cidade for igual a SP valor será de R$ 10,00; Se a cidade for igual a BH valor sera de R$ 20,00 e se for AM R$ 40,00</t>
  </si>
  <si>
    <t>Situação 3</t>
  </si>
  <si>
    <t>Relatório de Alunos</t>
  </si>
  <si>
    <t>Aprovados</t>
  </si>
  <si>
    <t>Reprovados</t>
  </si>
  <si>
    <t>Recuperação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</si>
</sst>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>
    <font>
      <sz val="10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>
      <alignment vertical="center"/>
    </xf>
    <xf numFmtId="0" fontId="4" fillId="4" borderId="0" applyNumberFormat="0" applyBorder="0" applyAlignment="0" applyProtection="0"/>
    <xf numFmtId="0" fontId="5" fillId="5" borderId="3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2" fillId="7" borderId="0" xfId="4" applyAlignment="1">
      <alignment vertical="center"/>
    </xf>
    <xf numFmtId="0" fontId="2" fillId="7" borderId="1" xfId="4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2" fillId="6" borderId="1" xfId="3" applyBorder="1" applyAlignment="1">
      <alignment horizontal="center" vertical="center"/>
    </xf>
    <xf numFmtId="0" fontId="2" fillId="6" borderId="0" xfId="3" applyAlignment="1">
      <alignment horizontal="center" vertical="center"/>
    </xf>
    <xf numFmtId="0" fontId="5" fillId="5" borderId="3" xfId="2" applyAlignment="1">
      <alignment horizontal="center" vertical="center"/>
    </xf>
    <xf numFmtId="0" fontId="5" fillId="5" borderId="3" xfId="2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7" borderId="1" xfId="4" applyBorder="1" applyAlignment="1">
      <alignment horizontal="center" vertical="center"/>
    </xf>
    <xf numFmtId="0" fontId="4" fillId="4" borderId="1" xfId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8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64" fontId="2" fillId="7" borderId="1" xfId="4" applyNumberFormat="1" applyBorder="1" applyAlignment="1">
      <alignment horizontal="left" vertical="center"/>
    </xf>
  </cellXfs>
  <cellStyles count="5">
    <cellStyle name="40% - Ênfase1" xfId="3" builtinId="31"/>
    <cellStyle name="60% - Ênfase2" xfId="4" builtinId="36"/>
    <cellStyle name="Normal" xfId="0" builtinId="0"/>
    <cellStyle name="Ruim" xfId="1" builtinId="27"/>
    <cellStyle name="Saída" xfId="2" builtinId="21"/>
  </cellStyles>
  <dxfs count="22">
    <dxf>
      <font>
        <color theme="8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D21" sqref="D21"/>
    </sheetView>
  </sheetViews>
  <sheetFormatPr defaultColWidth="9.09765625" defaultRowHeight="13"/>
  <cols>
    <col min="4" max="4" width="13.8984375" customWidth="1"/>
    <col min="5" max="5" width="12.19921875" customWidth="1"/>
    <col min="6" max="6" width="11.8984375" customWidth="1"/>
    <col min="7" max="7" width="12.296875" customWidth="1"/>
  </cols>
  <sheetData>
    <row r="1" spans="1:9">
      <c r="A1" s="12" t="s">
        <v>0</v>
      </c>
      <c r="B1" s="12"/>
      <c r="C1" s="12"/>
      <c r="D1" s="12"/>
    </row>
    <row r="3" spans="1:9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4</v>
      </c>
    </row>
    <row r="4" spans="1:9" ht="14.5">
      <c r="A4" s="10">
        <v>1</v>
      </c>
      <c r="B4" s="10" t="s">
        <v>6</v>
      </c>
      <c r="C4" s="10" t="s">
        <v>7</v>
      </c>
      <c r="D4" s="10" t="s">
        <v>8</v>
      </c>
      <c r="E4" s="11" t="str">
        <f>IF(C4="M","Masculino","Feminino")</f>
        <v>Masculino</v>
      </c>
      <c r="F4" s="11" t="str">
        <f>IF(D4="Médio","Sala 1","Sala 2")</f>
        <v>Sala 1</v>
      </c>
    </row>
    <row r="5" spans="1:9" ht="14.5">
      <c r="A5" s="10">
        <v>2</v>
      </c>
      <c r="B5" s="10" t="s">
        <v>9</v>
      </c>
      <c r="C5" s="10" t="s">
        <v>10</v>
      </c>
      <c r="D5" s="10" t="s">
        <v>8</v>
      </c>
      <c r="E5" s="11" t="str">
        <f t="shared" ref="E5:E13" si="0">IF(C5="M","Masculino","Feminino")</f>
        <v>Feminino</v>
      </c>
      <c r="F5" s="11" t="str">
        <f t="shared" ref="F5:F13" si="1">IF(D5="Médio","Sala 1","Sala 2")</f>
        <v>Sala 1</v>
      </c>
    </row>
    <row r="6" spans="1:9" ht="14.5">
      <c r="A6" s="10">
        <v>3</v>
      </c>
      <c r="B6" s="10" t="s">
        <v>11</v>
      </c>
      <c r="C6" s="10" t="s">
        <v>7</v>
      </c>
      <c r="D6" s="10" t="s">
        <v>12</v>
      </c>
      <c r="E6" s="11" t="str">
        <f t="shared" si="0"/>
        <v>Masculino</v>
      </c>
      <c r="F6" s="11" t="str">
        <f t="shared" si="1"/>
        <v>Sala 2</v>
      </c>
    </row>
    <row r="7" spans="1:9" ht="14.5">
      <c r="A7" s="10">
        <v>4</v>
      </c>
      <c r="B7" s="10" t="s">
        <v>13</v>
      </c>
      <c r="C7" s="10" t="s">
        <v>10</v>
      </c>
      <c r="D7" s="10" t="s">
        <v>8</v>
      </c>
      <c r="E7" s="11" t="str">
        <f t="shared" si="0"/>
        <v>Feminino</v>
      </c>
      <c r="F7" s="11" t="str">
        <f t="shared" si="1"/>
        <v>Sala 1</v>
      </c>
    </row>
    <row r="8" spans="1:9" ht="14.5">
      <c r="A8" s="10">
        <v>5</v>
      </c>
      <c r="B8" s="10" t="s">
        <v>14</v>
      </c>
      <c r="C8" s="10" t="s">
        <v>10</v>
      </c>
      <c r="D8" s="10" t="s">
        <v>12</v>
      </c>
      <c r="E8" s="11" t="str">
        <f t="shared" si="0"/>
        <v>Feminino</v>
      </c>
      <c r="F8" s="11" t="str">
        <f t="shared" si="1"/>
        <v>Sala 2</v>
      </c>
    </row>
    <row r="9" spans="1:9" ht="14.5">
      <c r="A9" s="10">
        <v>6</v>
      </c>
      <c r="B9" s="10" t="s">
        <v>15</v>
      </c>
      <c r="C9" s="10" t="s">
        <v>10</v>
      </c>
      <c r="D9" s="10" t="s">
        <v>12</v>
      </c>
      <c r="E9" s="11" t="str">
        <f t="shared" si="0"/>
        <v>Feminino</v>
      </c>
      <c r="F9" s="11" t="str">
        <f t="shared" si="1"/>
        <v>Sala 2</v>
      </c>
    </row>
    <row r="10" spans="1:9" ht="14.5">
      <c r="A10" s="10">
        <v>7</v>
      </c>
      <c r="B10" s="10" t="s">
        <v>16</v>
      </c>
      <c r="C10" s="10" t="s">
        <v>7</v>
      </c>
      <c r="D10" s="10" t="s">
        <v>12</v>
      </c>
      <c r="E10" s="11" t="str">
        <f t="shared" si="0"/>
        <v>Masculino</v>
      </c>
      <c r="F10" s="11" t="str">
        <f t="shared" si="1"/>
        <v>Sala 2</v>
      </c>
    </row>
    <row r="11" spans="1:9" ht="14.5">
      <c r="A11" s="10">
        <v>8</v>
      </c>
      <c r="B11" s="10" t="s">
        <v>17</v>
      </c>
      <c r="C11" s="10" t="s">
        <v>7</v>
      </c>
      <c r="D11" s="10" t="s">
        <v>8</v>
      </c>
      <c r="E11" s="11" t="str">
        <f t="shared" si="0"/>
        <v>Masculino</v>
      </c>
      <c r="F11" s="11" t="str">
        <f t="shared" si="1"/>
        <v>Sala 1</v>
      </c>
    </row>
    <row r="12" spans="1:9" ht="14.5">
      <c r="A12" s="10">
        <v>9</v>
      </c>
      <c r="B12" s="10" t="s">
        <v>18</v>
      </c>
      <c r="C12" s="10" t="s">
        <v>7</v>
      </c>
      <c r="D12" s="10" t="s">
        <v>12</v>
      </c>
      <c r="E12" s="11" t="str">
        <f t="shared" si="0"/>
        <v>Masculino</v>
      </c>
      <c r="F12" s="11" t="str">
        <f t="shared" si="1"/>
        <v>Sala 2</v>
      </c>
    </row>
    <row r="13" spans="1:9" ht="14.5">
      <c r="A13" s="10">
        <v>10</v>
      </c>
      <c r="B13" s="10" t="s">
        <v>19</v>
      </c>
      <c r="C13" s="10" t="s">
        <v>7</v>
      </c>
      <c r="D13" s="10" t="s">
        <v>12</v>
      </c>
      <c r="E13" s="11" t="str">
        <f t="shared" si="0"/>
        <v>Masculino</v>
      </c>
      <c r="F13" s="11" t="str">
        <f t="shared" si="1"/>
        <v>Sala 2</v>
      </c>
    </row>
    <row r="16" spans="1:9">
      <c r="A16" s="13" t="s">
        <v>20</v>
      </c>
      <c r="B16" s="13"/>
      <c r="C16" s="13"/>
      <c r="D16" s="13"/>
      <c r="E16" s="13"/>
      <c r="F16" s="13"/>
      <c r="G16" s="13"/>
      <c r="H16" s="13"/>
      <c r="I16" s="13"/>
    </row>
    <row r="17" spans="1:9">
      <c r="A17" s="13" t="s">
        <v>21</v>
      </c>
      <c r="B17" s="13"/>
      <c r="C17" s="13"/>
      <c r="D17" s="13"/>
      <c r="E17" s="13"/>
      <c r="F17" s="13"/>
      <c r="G17" s="13"/>
      <c r="H17" s="13"/>
      <c r="I17" s="13"/>
    </row>
  </sheetData>
  <mergeCells count="3">
    <mergeCell ref="A1:D1"/>
    <mergeCell ref="A16:I16"/>
    <mergeCell ref="A17:I17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4" workbookViewId="0">
      <selection activeCell="D22" sqref="D22"/>
    </sheetView>
  </sheetViews>
  <sheetFormatPr defaultColWidth="9.09765625" defaultRowHeight="13"/>
  <cols>
    <col min="1" max="2" width="12.296875" customWidth="1"/>
    <col min="4" max="4" width="13.8984375" customWidth="1"/>
    <col min="6" max="6" width="12.3984375" customWidth="1"/>
    <col min="7" max="7" width="12.296875" customWidth="1"/>
    <col min="8" max="8" width="13.296875" customWidth="1"/>
  </cols>
  <sheetData>
    <row r="1" spans="1:8">
      <c r="A1" s="14" t="s">
        <v>22</v>
      </c>
      <c r="B1" s="15"/>
      <c r="C1" s="15"/>
      <c r="D1" s="15"/>
      <c r="E1" s="15"/>
      <c r="F1" s="15"/>
      <c r="G1" s="15"/>
    </row>
    <row r="3" spans="1:8" s="1" customFormat="1">
      <c r="A3" s="2" t="s">
        <v>1</v>
      </c>
      <c r="B3" s="2" t="s">
        <v>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18" t="s">
        <v>51</v>
      </c>
    </row>
    <row r="4" spans="1:8" ht="14.5">
      <c r="A4" s="8">
        <v>1</v>
      </c>
      <c r="B4" s="8" t="s">
        <v>6</v>
      </c>
      <c r="C4" s="8">
        <v>9.5</v>
      </c>
      <c r="D4" s="8">
        <v>5</v>
      </c>
      <c r="E4" s="8">
        <f t="shared" ref="E4:E10" si="0">AVERAGE(C4:D4)</f>
        <v>7.25</v>
      </c>
      <c r="F4" s="8" t="str">
        <f>IF(E4&gt;6,"Aprovado","Reprovado")</f>
        <v>Aprovado</v>
      </c>
      <c r="G4" s="8" t="str">
        <f>IF(E4&gt;=6,"Aprovado","Reprovado")</f>
        <v>Aprovado</v>
      </c>
      <c r="H4" s="20" t="str">
        <f>IF(E4&gt;=6,"Aprovado",IF(E4&gt;=4,"Reprovado","Recuperação"))</f>
        <v>Aprovado</v>
      </c>
    </row>
    <row r="5" spans="1:8" ht="14.5">
      <c r="A5" s="8">
        <v>2</v>
      </c>
      <c r="B5" s="8" t="s">
        <v>9</v>
      </c>
      <c r="C5" s="8">
        <v>3</v>
      </c>
      <c r="D5" s="8">
        <v>4</v>
      </c>
      <c r="E5" s="8">
        <f t="shared" si="0"/>
        <v>3.5</v>
      </c>
      <c r="F5" s="8" t="str">
        <f t="shared" ref="F5:F13" si="1">IF(E5&gt;6,"Aprovado","Reprovado")</f>
        <v>Reprovado</v>
      </c>
      <c r="G5" s="8" t="str">
        <f t="shared" ref="G5:G13" si="2">IF(E5&gt;=6,"Aprovado","Reprovado")</f>
        <v>Reprovado</v>
      </c>
      <c r="H5" s="20" t="str">
        <f>IF(E5&gt;=6,"Aprovado",IF(E5&gt;=4,"Reprovado","Recuperação"))</f>
        <v>Recuperação</v>
      </c>
    </row>
    <row r="6" spans="1:8" ht="14.5">
      <c r="A6" s="8">
        <v>3</v>
      </c>
      <c r="B6" s="8" t="s">
        <v>11</v>
      </c>
      <c r="C6" s="8">
        <v>5</v>
      </c>
      <c r="D6" s="8">
        <v>5</v>
      </c>
      <c r="E6" s="9">
        <f t="shared" si="0"/>
        <v>5</v>
      </c>
      <c r="F6" s="8" t="str">
        <f t="shared" si="1"/>
        <v>Reprovado</v>
      </c>
      <c r="G6" s="8" t="str">
        <f t="shared" si="2"/>
        <v>Reprovado</v>
      </c>
      <c r="H6" s="20" t="str">
        <f>IF(E6&gt;=6,"Aprovado",IF(E6&gt;=4,"Reprovado","Recuperação"))</f>
        <v>Reprovado</v>
      </c>
    </row>
    <row r="7" spans="1:8" ht="14.5">
      <c r="A7" s="8">
        <v>4</v>
      </c>
      <c r="B7" s="8" t="s">
        <v>13</v>
      </c>
      <c r="C7" s="8">
        <v>8</v>
      </c>
      <c r="D7" s="8">
        <v>10</v>
      </c>
      <c r="E7" s="8">
        <f t="shared" si="0"/>
        <v>9</v>
      </c>
      <c r="F7" s="8" t="str">
        <f t="shared" si="1"/>
        <v>Aprovado</v>
      </c>
      <c r="G7" s="8" t="str">
        <f t="shared" si="2"/>
        <v>Aprovado</v>
      </c>
      <c r="H7" s="20" t="str">
        <f t="shared" ref="H7:H13" si="3">IF(E7&gt;=6,"Aprovado",IF(E7&gt;=4,"Reprovado","Recuperação"))</f>
        <v>Aprovado</v>
      </c>
    </row>
    <row r="8" spans="1:8" ht="14.5">
      <c r="A8" s="8">
        <v>5</v>
      </c>
      <c r="B8" s="8" t="s">
        <v>14</v>
      </c>
      <c r="C8" s="8">
        <v>5</v>
      </c>
      <c r="D8" s="8">
        <v>4</v>
      </c>
      <c r="E8" s="8">
        <f t="shared" si="0"/>
        <v>4.5</v>
      </c>
      <c r="F8" s="8" t="str">
        <f t="shared" si="1"/>
        <v>Reprovado</v>
      </c>
      <c r="G8" s="8" t="str">
        <f t="shared" si="2"/>
        <v>Reprovado</v>
      </c>
      <c r="H8" s="20" t="str">
        <f t="shared" si="3"/>
        <v>Reprovado</v>
      </c>
    </row>
    <row r="9" spans="1:8" ht="14.5">
      <c r="A9" s="8">
        <v>6</v>
      </c>
      <c r="B9" s="8" t="s">
        <v>15</v>
      </c>
      <c r="C9" s="8">
        <v>6</v>
      </c>
      <c r="D9" s="8">
        <v>9</v>
      </c>
      <c r="E9" s="8">
        <f t="shared" si="0"/>
        <v>7.5</v>
      </c>
      <c r="F9" s="8" t="str">
        <f t="shared" si="1"/>
        <v>Aprovado</v>
      </c>
      <c r="G9" s="8" t="str">
        <f t="shared" si="2"/>
        <v>Aprovado</v>
      </c>
      <c r="H9" s="20" t="str">
        <f t="shared" si="3"/>
        <v>Aprovado</v>
      </c>
    </row>
    <row r="10" spans="1:8" ht="14.5">
      <c r="A10" s="8">
        <v>7</v>
      </c>
      <c r="B10" s="8" t="s">
        <v>16</v>
      </c>
      <c r="C10" s="8">
        <v>9</v>
      </c>
      <c r="D10" s="8">
        <v>9</v>
      </c>
      <c r="E10" s="8">
        <f t="shared" si="0"/>
        <v>9</v>
      </c>
      <c r="F10" s="8" t="str">
        <f t="shared" si="1"/>
        <v>Aprovado</v>
      </c>
      <c r="G10" s="8" t="str">
        <f t="shared" si="2"/>
        <v>Aprovado</v>
      </c>
      <c r="H10" s="20" t="str">
        <f t="shared" si="3"/>
        <v>Aprovado</v>
      </c>
    </row>
    <row r="11" spans="1:8" ht="14.5">
      <c r="A11" s="8">
        <v>8</v>
      </c>
      <c r="B11" s="8" t="s">
        <v>17</v>
      </c>
      <c r="C11" s="8">
        <v>6.5</v>
      </c>
      <c r="D11" s="8">
        <v>4</v>
      </c>
      <c r="E11" s="8">
        <f t="shared" ref="E11:E13" si="4">AVERAGE(C11:D11)</f>
        <v>5.25</v>
      </c>
      <c r="F11" s="8" t="str">
        <f t="shared" si="1"/>
        <v>Reprovado</v>
      </c>
      <c r="G11" s="8" t="str">
        <f t="shared" si="2"/>
        <v>Reprovado</v>
      </c>
      <c r="H11" s="20" t="str">
        <f t="shared" si="3"/>
        <v>Reprovado</v>
      </c>
    </row>
    <row r="12" spans="1:8" ht="14.5">
      <c r="A12" s="8">
        <v>9</v>
      </c>
      <c r="B12" s="8" t="s">
        <v>18</v>
      </c>
      <c r="C12" s="8">
        <v>3</v>
      </c>
      <c r="D12" s="8">
        <v>2</v>
      </c>
      <c r="E12" s="8">
        <f t="shared" si="4"/>
        <v>2.5</v>
      </c>
      <c r="F12" s="8" t="str">
        <f t="shared" si="1"/>
        <v>Reprovado</v>
      </c>
      <c r="G12" s="8" t="str">
        <f t="shared" si="2"/>
        <v>Reprovado</v>
      </c>
      <c r="H12" s="20" t="str">
        <f t="shared" si="3"/>
        <v>Recuperação</v>
      </c>
    </row>
    <row r="13" spans="1:8" ht="14.5">
      <c r="A13" s="8">
        <v>10</v>
      </c>
      <c r="B13" s="8" t="s">
        <v>19</v>
      </c>
      <c r="C13" s="8">
        <v>10</v>
      </c>
      <c r="D13" s="8">
        <v>10</v>
      </c>
      <c r="E13" s="8">
        <f t="shared" si="4"/>
        <v>10</v>
      </c>
      <c r="F13" s="8" t="str">
        <f t="shared" si="1"/>
        <v>Aprovado</v>
      </c>
      <c r="G13" s="8" t="str">
        <f t="shared" si="2"/>
        <v>Aprovado</v>
      </c>
      <c r="H13" s="20" t="str">
        <f t="shared" si="3"/>
        <v>Aprovado</v>
      </c>
    </row>
    <row r="16" spans="1:8">
      <c r="A16" t="s">
        <v>28</v>
      </c>
    </row>
    <row r="17" spans="1:2">
      <c r="A17" t="s">
        <v>29</v>
      </c>
    </row>
    <row r="18" spans="1:2">
      <c r="A18" t="s">
        <v>30</v>
      </c>
    </row>
    <row r="20" spans="1:2">
      <c r="A20" s="21" t="s">
        <v>52</v>
      </c>
      <c r="B20" s="21"/>
    </row>
    <row r="21" spans="1:2">
      <c r="A21" s="22" t="s">
        <v>53</v>
      </c>
      <c r="B21" s="19">
        <f>COUNTIF(H4:H13,"Aprovado")</f>
        <v>5</v>
      </c>
    </row>
    <row r="22" spans="1:2">
      <c r="A22" s="22" t="s">
        <v>54</v>
      </c>
      <c r="B22" s="19">
        <f>COUNTIF(H4:H13,"Reprovado")</f>
        <v>3</v>
      </c>
    </row>
    <row r="23" spans="1:2">
      <c r="A23" s="22" t="s">
        <v>55</v>
      </c>
      <c r="B23" s="19">
        <f>COUNTIF(H5:H14,"Recuperação")</f>
        <v>2</v>
      </c>
    </row>
  </sheetData>
  <mergeCells count="2">
    <mergeCell ref="A1:G1"/>
    <mergeCell ref="A20:B20"/>
  </mergeCells>
  <conditionalFormatting sqref="H4:H13">
    <cfRule type="containsText" dxfId="7" priority="7" operator="containsText" text="Aprovado">
      <formula>NOT(ISERROR(SEARCH("Aprovado",H4)))</formula>
    </cfRule>
    <cfRule type="containsText" dxfId="6" priority="6" operator="containsText" text="Aprovado">
      <formula>NOT(ISERROR(SEARCH("Aprovado",H4)))</formula>
    </cfRule>
    <cfRule type="containsText" dxfId="5" priority="5" operator="containsText" text="Reprovado">
      <formula>NOT(ISERROR(SEARCH("Reprovado",H4)))</formula>
    </cfRule>
    <cfRule type="containsText" dxfId="4" priority="4" operator="containsText" text="Recuperação">
      <formula>NOT(ISERROR(SEARCH("Recuperação",H4)))</formula>
    </cfRule>
  </conditionalFormatting>
  <conditionalFormatting sqref="B2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21:B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abSelected="1" workbookViewId="0">
      <selection activeCell="D5" sqref="D5"/>
    </sheetView>
  </sheetViews>
  <sheetFormatPr defaultColWidth="9.09765625" defaultRowHeight="13"/>
  <cols>
    <col min="1" max="1" width="11.59765625" customWidth="1"/>
    <col min="2" max="2" width="12.69921875" customWidth="1"/>
    <col min="3" max="3" width="11.8984375" customWidth="1"/>
    <col min="5" max="5" width="10" bestFit="1" customWidth="1"/>
    <col min="12" max="12" width="13.3984375" customWidth="1"/>
  </cols>
  <sheetData>
    <row r="1" spans="1:12" ht="14.5">
      <c r="A1" s="16" t="s">
        <v>31</v>
      </c>
      <c r="B1" s="16"/>
      <c r="C1" s="16"/>
      <c r="D1" s="16"/>
      <c r="E1" s="16"/>
    </row>
    <row r="2" spans="1:12" ht="14.5">
      <c r="A2" s="5"/>
      <c r="B2" s="5"/>
      <c r="C2" s="5"/>
      <c r="D2" s="5"/>
      <c r="E2" s="5"/>
    </row>
    <row r="3" spans="1:12" ht="14.5">
      <c r="A3" s="6" t="s">
        <v>2</v>
      </c>
      <c r="B3" s="6" t="s">
        <v>32</v>
      </c>
      <c r="C3" s="6" t="s">
        <v>33</v>
      </c>
      <c r="D3" s="6" t="s">
        <v>34</v>
      </c>
      <c r="E3" s="6" t="s">
        <v>35</v>
      </c>
      <c r="K3" s="17" t="s">
        <v>36</v>
      </c>
      <c r="L3" s="17"/>
    </row>
    <row r="4" spans="1:12" ht="14.5">
      <c r="A4" s="6" t="s">
        <v>37</v>
      </c>
      <c r="B4" s="6" t="s">
        <v>38</v>
      </c>
      <c r="C4" s="6">
        <v>1</v>
      </c>
      <c r="D4" s="6" t="str">
        <f>IF(C4=1,"SP",IF(C4=2,"BH",IF(C4=3,"AM","Código Não Encontrado")))</f>
        <v>SP</v>
      </c>
      <c r="E4" s="23" t="str">
        <f>IF(D4="SP","R$ 10",IF(D4="BH",20,IF(D4="AM","R$ 40")))</f>
        <v>R$ 10</v>
      </c>
      <c r="K4" s="7" t="s">
        <v>1</v>
      </c>
      <c r="L4" s="7" t="s">
        <v>34</v>
      </c>
    </row>
    <row r="5" spans="1:12" ht="14.5">
      <c r="A5" s="6" t="s">
        <v>39</v>
      </c>
      <c r="B5" s="6" t="s">
        <v>40</v>
      </c>
      <c r="C5" s="6">
        <v>2</v>
      </c>
      <c r="D5" s="6" t="str">
        <f t="shared" ref="D5:D9" si="0">IF(C5=1,"SP",IF(C5=2,"BH",IF(C5=3,"AM")))</f>
        <v>BH</v>
      </c>
      <c r="E5" s="23">
        <f t="shared" ref="E5:E9" si="1">IF(D5="SP","R$ 10",IF(D5="BH",20,IF(D5="AM","R$ 40")))</f>
        <v>20</v>
      </c>
      <c r="K5" s="7">
        <v>1</v>
      </c>
      <c r="L5" s="7" t="s">
        <v>41</v>
      </c>
    </row>
    <row r="6" spans="1:12" ht="14.5">
      <c r="A6" s="6" t="s">
        <v>42</v>
      </c>
      <c r="B6" s="6" t="s">
        <v>43</v>
      </c>
      <c r="C6" s="6">
        <v>3</v>
      </c>
      <c r="D6" s="6" t="str">
        <f t="shared" si="0"/>
        <v>AM</v>
      </c>
      <c r="E6" s="23" t="str">
        <f t="shared" si="1"/>
        <v>R$ 40</v>
      </c>
      <c r="K6" s="7">
        <v>2</v>
      </c>
      <c r="L6" s="7" t="s">
        <v>44</v>
      </c>
    </row>
    <row r="7" spans="1:12" ht="14.5">
      <c r="A7" s="6" t="s">
        <v>45</v>
      </c>
      <c r="B7" s="6" t="s">
        <v>38</v>
      </c>
      <c r="C7" s="6">
        <v>2</v>
      </c>
      <c r="D7" s="6" t="str">
        <f t="shared" si="0"/>
        <v>BH</v>
      </c>
      <c r="E7" s="23">
        <f t="shared" si="1"/>
        <v>20</v>
      </c>
      <c r="K7" s="7">
        <v>3</v>
      </c>
      <c r="L7" s="7" t="s">
        <v>46</v>
      </c>
    </row>
    <row r="8" spans="1:12" ht="14.5">
      <c r="A8" s="6" t="s">
        <v>47</v>
      </c>
      <c r="B8" s="6" t="s">
        <v>43</v>
      </c>
      <c r="C8" s="6">
        <v>3</v>
      </c>
      <c r="D8" s="6" t="str">
        <f t="shared" si="0"/>
        <v>AM</v>
      </c>
      <c r="E8" s="23" t="str">
        <f t="shared" si="1"/>
        <v>R$ 40</v>
      </c>
    </row>
    <row r="9" spans="1:12" ht="14.5">
      <c r="A9" s="6" t="s">
        <v>48</v>
      </c>
      <c r="B9" s="6" t="s">
        <v>40</v>
      </c>
      <c r="C9" s="6">
        <v>1</v>
      </c>
      <c r="D9" s="6" t="str">
        <f t="shared" si="0"/>
        <v>SP</v>
      </c>
      <c r="E9" s="23" t="str">
        <f t="shared" si="1"/>
        <v>R$ 10</v>
      </c>
    </row>
    <row r="11" spans="1:12">
      <c r="A11" s="13" t="s">
        <v>49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2">
      <c r="A12" s="13" t="s">
        <v>50</v>
      </c>
      <c r="B12" s="13"/>
      <c r="C12" s="13"/>
      <c r="D12" s="13"/>
      <c r="E12" s="13"/>
      <c r="F12" s="13"/>
      <c r="G12" s="13"/>
      <c r="H12" s="13"/>
      <c r="I12" s="13"/>
      <c r="J12" s="13"/>
    </row>
  </sheetData>
  <mergeCells count="4">
    <mergeCell ref="A1:E1"/>
    <mergeCell ref="K3:L3"/>
    <mergeCell ref="A11:J11"/>
    <mergeCell ref="A12:J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1</vt:lpstr>
      <vt:lpstr>Exemplo 2</vt:lpstr>
      <vt:lpstr>Exemplo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 DEV Noturno</cp:lastModifiedBy>
  <dcterms:created xsi:type="dcterms:W3CDTF">2022-06-06T12:17:52Z</dcterms:created>
  <dcterms:modified xsi:type="dcterms:W3CDTF">2023-05-17T22:30:33Z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DA123DA4D69F48549719B4AC1C341CC1</vt:lpwstr>
  </property>
  <property fmtid="{D5CDD505-2E9C-101B-9397-08002B2CF9AE}" pid="3" name="KSOProductBuildVer">
    <vt:lpwstr>1046-11.2.0.11130</vt:lpwstr>
  </property>
</Properties>
</file>