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F3" i="1"/>
  <c r="F4" i="1"/>
  <c r="F5" i="1"/>
  <c r="F6" i="1"/>
  <c r="F7" i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2" i="1"/>
</calcChain>
</file>

<file path=xl/sharedStrings.xml><?xml version="1.0" encoding="utf-8"?>
<sst xmlns="http://schemas.openxmlformats.org/spreadsheetml/2006/main" count="30" uniqueCount="30">
  <si>
    <t>Resting potential (mV)</t>
  </si>
  <si>
    <t>Input resistance (M ohms)</t>
  </si>
  <si>
    <t>Ramp AP (nA)</t>
  </si>
  <si>
    <t>Step rheobase (nA)</t>
  </si>
  <si>
    <t>Threshold (mV)</t>
  </si>
  <si>
    <t>AP Peak (mV)</t>
  </si>
  <si>
    <t>AP rise time (us)</t>
  </si>
  <si>
    <t>AP slope, max, mV/ms</t>
  </si>
  <si>
    <t>AP slope, min, mV/ms</t>
  </si>
  <si>
    <t>AP width, full, ms</t>
  </si>
  <si>
    <t>AHP amplitude, mV</t>
  </si>
  <si>
    <t>AHP kinetics, tau, ms</t>
  </si>
  <si>
    <t>"2.45 ± 0.24 (87)</t>
  </si>
  <si>
    <t>"97.51 ± 10.09 (122)</t>
  </si>
  <si>
    <t>"-62.36 ± 2.02 (133)</t>
  </si>
  <si>
    <t>"1.43 ± 0.11 (111)</t>
  </si>
  <si>
    <t>"64.64 ± 0.89 (111)</t>
  </si>
  <si>
    <t>"-15.73 ± 1.12 (80)</t>
  </si>
  <si>
    <t>"528.4 ± 40.2 (80)</t>
  </si>
  <si>
    <t>"-100.2 ± 8.6 (83)</t>
  </si>
  <si>
    <t>"326.9 ± 18.6 (83)</t>
  </si>
  <si>
    <t>"4.92 ± 0.42 (79)</t>
  </si>
  <si>
    <t>" 52.66 ± 1.21 (52)</t>
  </si>
  <si>
    <t>"26.67 ± 2.38 (86)</t>
  </si>
  <si>
    <t>Naïve</t>
  </si>
  <si>
    <t>Means</t>
  </si>
  <si>
    <t>SEMs</t>
  </si>
  <si>
    <t>n</t>
  </si>
  <si>
    <t>Std</t>
  </si>
  <si>
    <t>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</si>
</sst>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J13" sqref="J13"/>
    </sheetView>
  </sheetViews>
  <sheetFormatPr defaultRowHeight="15" x14ac:dyDescent="0.25"/>
  <cols>
    <col min="1" max="1" width="23.85546875" customWidth="1"/>
    <col min="2" max="2" width="19.42578125" customWidth="1"/>
    <col min="3" max="3" width="12.28515625" customWidth="1"/>
    <col min="14" max="14" width="121.28515625" customWidth="1"/>
  </cols>
  <sheetData>
    <row r="1" spans="1:8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H1" t="s">
        <v>29</v>
      </c>
    </row>
    <row r="2" spans="1:8" x14ac:dyDescent="0.25">
      <c r="A2" t="s">
        <v>0</v>
      </c>
      <c r="B2" t="s">
        <v>14</v>
      </c>
      <c r="C2">
        <v>-62.36</v>
      </c>
      <c r="D2">
        <v>2.02</v>
      </c>
      <c r="E2">
        <v>133</v>
      </c>
      <c r="F2">
        <f>D2*SQRT(E2)</f>
        <v>23.295776441235009</v>
      </c>
      <c r="H2">
        <f>F2/C2</f>
        <v>-0.37356921810832278</v>
      </c>
    </row>
    <row r="3" spans="1:8" x14ac:dyDescent="0.25">
      <c r="A3" t="s">
        <v>1</v>
      </c>
      <c r="B3" t="s">
        <v>13</v>
      </c>
      <c r="C3">
        <v>97.51</v>
      </c>
      <c r="D3">
        <v>10.09</v>
      </c>
      <c r="E3">
        <v>122</v>
      </c>
      <c r="F3">
        <f t="shared" ref="F3:F13" si="0">D3*SQRT(E3)</f>
        <v>111.44769266341946</v>
      </c>
      <c r="H3">
        <f t="shared" ref="H3:H13" si="1">F3/C3</f>
        <v>1.1429360338777506</v>
      </c>
    </row>
    <row r="4" spans="1:8" x14ac:dyDescent="0.25">
      <c r="A4" t="s">
        <v>2</v>
      </c>
      <c r="B4" t="s">
        <v>12</v>
      </c>
      <c r="C4">
        <v>2.4500000000000002</v>
      </c>
      <c r="D4">
        <v>0.24</v>
      </c>
      <c r="E4">
        <v>87</v>
      </c>
      <c r="F4">
        <f t="shared" si="0"/>
        <v>2.2385709727413157</v>
      </c>
      <c r="H4">
        <f t="shared" si="1"/>
        <v>0.91370243785359817</v>
      </c>
    </row>
    <row r="5" spans="1:8" x14ac:dyDescent="0.25">
      <c r="A5" t="s">
        <v>3</v>
      </c>
      <c r="B5" t="s">
        <v>15</v>
      </c>
      <c r="C5">
        <v>1.43</v>
      </c>
      <c r="D5">
        <v>0.11</v>
      </c>
      <c r="E5">
        <v>111</v>
      </c>
      <c r="F5">
        <f t="shared" si="0"/>
        <v>1.1589219128138013</v>
      </c>
      <c r="H5">
        <f t="shared" si="1"/>
        <v>0.81043490406559537</v>
      </c>
    </row>
    <row r="6" spans="1:8" x14ac:dyDescent="0.25">
      <c r="A6" t="s">
        <v>4</v>
      </c>
      <c r="B6" t="s">
        <v>17</v>
      </c>
      <c r="C6">
        <v>-15.73</v>
      </c>
      <c r="D6">
        <v>1.1200000000000001</v>
      </c>
      <c r="E6">
        <v>80</v>
      </c>
      <c r="F6">
        <f t="shared" si="0"/>
        <v>10.01758453919906</v>
      </c>
      <c r="H6">
        <f t="shared" si="1"/>
        <v>-0.63684580668779778</v>
      </c>
    </row>
    <row r="7" spans="1:8" x14ac:dyDescent="0.25">
      <c r="A7" t="s">
        <v>5</v>
      </c>
      <c r="B7" t="s">
        <v>16</v>
      </c>
      <c r="C7">
        <v>64.64</v>
      </c>
      <c r="D7">
        <v>0.89</v>
      </c>
      <c r="E7">
        <v>111</v>
      </c>
      <c r="F7">
        <f t="shared" si="0"/>
        <v>9.3767318400389374</v>
      </c>
      <c r="H7">
        <f t="shared" si="1"/>
        <v>0.14506082673327564</v>
      </c>
    </row>
    <row r="8" spans="1:8" x14ac:dyDescent="0.25">
      <c r="A8" t="s">
        <v>6</v>
      </c>
      <c r="B8" t="s">
        <v>18</v>
      </c>
      <c r="C8">
        <v>528.4</v>
      </c>
      <c r="D8">
        <v>40.200000000000003</v>
      </c>
      <c r="E8">
        <v>80</v>
      </c>
      <c r="F8">
        <f t="shared" si="0"/>
        <v>359.55973078196621</v>
      </c>
      <c r="H8">
        <f t="shared" si="1"/>
        <v>0.68046883191136687</v>
      </c>
    </row>
    <row r="9" spans="1:8" x14ac:dyDescent="0.25">
      <c r="A9" t="s">
        <v>7</v>
      </c>
      <c r="B9" t="s">
        <v>20</v>
      </c>
      <c r="C9">
        <v>326.89999999999998</v>
      </c>
      <c r="D9">
        <v>18.600000000000001</v>
      </c>
      <c r="E9">
        <v>83</v>
      </c>
      <c r="F9">
        <f t="shared" si="0"/>
        <v>169.45406457208398</v>
      </c>
      <c r="H9">
        <f t="shared" si="1"/>
        <v>0.51836667045605378</v>
      </c>
    </row>
    <row r="10" spans="1:8" x14ac:dyDescent="0.25">
      <c r="A10" t="s">
        <v>8</v>
      </c>
      <c r="B10" t="s">
        <v>19</v>
      </c>
      <c r="C10">
        <v>-100.2</v>
      </c>
      <c r="D10">
        <v>8.6</v>
      </c>
      <c r="E10">
        <v>83</v>
      </c>
      <c r="F10">
        <f t="shared" si="0"/>
        <v>78.349728780640973</v>
      </c>
      <c r="H10">
        <f t="shared" si="1"/>
        <v>-0.78193342096448071</v>
      </c>
    </row>
    <row r="11" spans="1:8" x14ac:dyDescent="0.25">
      <c r="A11" t="s">
        <v>9</v>
      </c>
      <c r="B11" t="s">
        <v>21</v>
      </c>
      <c r="C11">
        <v>4.92</v>
      </c>
      <c r="D11">
        <v>0.42</v>
      </c>
      <c r="E11">
        <v>79</v>
      </c>
      <c r="F11">
        <f t="shared" si="0"/>
        <v>3.7330416552725469</v>
      </c>
      <c r="H11">
        <f t="shared" si="1"/>
        <v>0.7587483039171844</v>
      </c>
    </row>
    <row r="12" spans="1:8" x14ac:dyDescent="0.25">
      <c r="A12" t="s">
        <v>10</v>
      </c>
      <c r="B12" t="s">
        <v>22</v>
      </c>
      <c r="C12">
        <v>52.66</v>
      </c>
      <c r="D12">
        <v>1.21</v>
      </c>
      <c r="E12">
        <v>52</v>
      </c>
      <c r="F12">
        <f t="shared" si="0"/>
        <v>8.7254340866228528</v>
      </c>
      <c r="H12">
        <f t="shared" si="1"/>
        <v>0.16569377300840968</v>
      </c>
    </row>
    <row r="13" spans="1:8" x14ac:dyDescent="0.25">
      <c r="A13" t="s">
        <v>11</v>
      </c>
      <c r="B13" t="s">
        <v>23</v>
      </c>
      <c r="C13">
        <v>26.67</v>
      </c>
      <c r="D13">
        <v>2.38</v>
      </c>
      <c r="E13">
        <v>86</v>
      </c>
      <c r="F13">
        <f t="shared" si="0"/>
        <v>22.071212019279773</v>
      </c>
      <c r="H13">
        <f t="shared" si="1"/>
        <v>0.82756700484738555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Britton</dc:creator>
  <cp:lastModifiedBy>Oliver Britton</cp:lastModifiedBy>
  <dcterms:created xsi:type="dcterms:W3CDTF">2015-09-22T16:31:35Z</dcterms:created>
  <dcterms:modified xsi:type="dcterms:W3CDTF">2015-09-22T18:57:42Z</dcterms:modified>
</cp:coreProperties>
</file>