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tilla ingreso datos" sheetId="1" state="visible" r:id="rId2"/>
    <sheet name="Ejemplo" sheetId="2" state="visible" r:id="rId3"/>
    <sheet name="Configuración de mallas" sheetId="3" state="visible" r:id="rId4"/>
    <sheet name="parametros plantilla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 xml:space="preserve">Indica si la medición se encuentra asociada a un sector particular o si es una medición general.</t>
        </r>
      </text>
    </commen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Indicar en esta casilla si las mallas utilizadas son: 
- Malla Tyler
- Malla ASTM</t>
        </r>
      </text>
    </comment>
    <comment ref="C2" authorId="0">
      <text>
        <r>
          <rPr>
            <sz val="10"/>
            <color rgb="FF000000"/>
            <rFont val="Arial"/>
            <family val="2"/>
            <charset val="1"/>
          </rPr>
          <t xml:space="preserve">Indica un distintivo de la muestra, para identificar distintas muestras pertenecientes al mismo día. Ej: Muestra Turno A, Muestra Turno B, etc.</t>
        </r>
      </text>
    </commen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Ejemplo: 02-03-2019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Indicar peso de la muestra sin unidad de medida. Por ejemplo: 120</t>
        </r>
      </text>
    </comment>
    <comment ref="F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Mantener la configuración de esta celda para ingresar más valores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color rgb="FF000000"/>
            <rFont val="Arial"/>
            <family val="2"/>
            <charset val="1"/>
          </rPr>
          <t xml:space="preserve">Indica si la medición se encuentra asociada a un sector particular o si es una medición general.</t>
        </r>
      </text>
    </comment>
    <comment ref="C3" authorId="0">
      <text>
        <r>
          <rPr>
            <sz val="10"/>
            <color rgb="FF000000"/>
            <rFont val="Tahoma"/>
            <family val="2"/>
            <charset val="1"/>
          </rPr>
          <t xml:space="preserve">Indicar en esta casilla si las mallas utilizadas son: 
- Malla Tyler
- Malla ASTM</t>
        </r>
      </text>
    </comment>
    <comment ref="D3" authorId="0">
      <text>
        <r>
          <rPr>
            <sz val="10"/>
            <color rgb="FF000000"/>
            <rFont val="Arial"/>
            <family val="2"/>
            <charset val="1"/>
          </rPr>
          <t xml:space="preserve">Indica un distintivo de la muestra, para identificar distintas muestras pertenecientes al mismo día. Ej: Muestra Turno A, Muestra Turno B, etc.</t>
        </r>
      </text>
    </comment>
    <comment ref="E3" authorId="0">
      <text>
        <r>
          <rPr>
            <sz val="10"/>
            <color rgb="FF000000"/>
            <rFont val="Arial"/>
            <family val="2"/>
            <charset val="1"/>
          </rPr>
          <t xml:space="preserve">Ejemplo: 02-03-2019</t>
        </r>
      </text>
    </comment>
    <comment ref="E4" authorId="0">
      <text>
        <r>
          <rPr>
            <sz val="9"/>
            <color rgb="FF000000"/>
            <rFont val="Tahoma"/>
            <family val="2"/>
            <charset val="1"/>
          </rPr>
          <t xml:space="preserve">Indicar inicio del mes correspondiente a la planilla. Este cambio modificará las filas posteriores. </t>
        </r>
      </text>
    </comment>
    <comment ref="F3" authorId="0">
      <text>
        <r>
          <rPr>
            <sz val="10"/>
            <color rgb="FF000000"/>
            <rFont val="Tahoma"/>
            <family val="2"/>
            <charset val="1"/>
          </rPr>
          <t xml:space="preserve">Indicar peso de la muestra sin unidad de medida. Por ejemplo: 120</t>
        </r>
      </text>
    </comment>
  </commentList>
</comments>
</file>

<file path=xl/sharedStrings.xml><?xml version="1.0" encoding="utf-8"?>
<sst xmlns="http://schemas.openxmlformats.org/spreadsheetml/2006/main" count="339" uniqueCount="29">
  <si>
    <r>
      <rPr>
        <b val="true"/>
        <sz val="11"/>
        <rFont val="Arial"/>
        <family val="2"/>
        <charset val="1"/>
      </rPr>
      <t xml:space="preserve">PLANILLA DE CARGA
</t>
    </r>
    <r>
      <rPr>
        <b val="true"/>
        <sz val="14"/>
        <rFont val="Arial"/>
        <family val="2"/>
        <charset val="1"/>
      </rPr>
      <t xml:space="preserve">CURVAS GRANULOMÉTRICAS DIARIAS
</t>
    </r>
    <r>
      <rPr>
        <b val="true"/>
        <sz val="11"/>
        <rFont val="Arial"/>
        <family val="2"/>
        <charset val="1"/>
      </rPr>
      <t xml:space="preserve">Unidad de medida: </t>
    </r>
    <r>
      <rPr>
        <sz val="11"/>
        <rFont val="Arial"/>
        <family val="2"/>
        <charset val="1"/>
      </rPr>
      <t xml:space="preserve">Peso retenido de la muestra [g]
</t>
    </r>
    <r>
      <rPr>
        <b val="true"/>
        <sz val="11"/>
        <rFont val="Arial"/>
        <family val="2"/>
        <charset val="1"/>
      </rPr>
      <t xml:space="preserve">
</t>
    </r>
    <r>
      <rPr>
        <sz val="9"/>
        <color rgb="FF000000"/>
        <rFont val="Arial"/>
        <family val="2"/>
        <charset val="1"/>
      </rPr>
      <t xml:space="preserve">- Plantilla para carga masiva de datos de laboratorio en Plataforma Tranque.
- Puedes eliminar o añadir filas de la pestaña </t>
    </r>
    <r>
      <rPr>
        <b val="true"/>
        <sz val="9"/>
        <color rgb="FF000000"/>
        <rFont val="Arial"/>
        <family val="2"/>
        <charset val="1"/>
      </rPr>
      <t xml:space="preserve">"Planilla ingreso datos"</t>
    </r>
    <r>
      <rPr>
        <sz val="9"/>
        <color rgb="FF000000"/>
        <rFont val="Arial"/>
        <family val="2"/>
        <charset val="1"/>
      </rPr>
      <t xml:space="preserve">, siempre y cuándo se respete su formato.
- Si tienes dudas, en la pestaña</t>
    </r>
    <r>
      <rPr>
        <b val="true"/>
        <sz val="9"/>
        <color rgb="FF000000"/>
        <rFont val="Arial"/>
        <family val="2"/>
        <charset val="1"/>
      </rPr>
      <t xml:space="preserve"> "Ejemplo"</t>
    </r>
    <r>
      <rPr>
        <sz val="9"/>
        <color rgb="FF000000"/>
        <rFont val="Arial"/>
        <family val="2"/>
        <charset val="1"/>
      </rPr>
      <t xml:space="preserve"> encontrarás un ejemplo de esta planilla con el cual podrás guiarte.  </t>
    </r>
  </si>
  <si>
    <t xml:space="preserve">Sector</t>
  </si>
  <si>
    <t xml:space="preserve">Malla Tyler</t>
  </si>
  <si>
    <t xml:space="preserve">Muestra / Turno</t>
  </si>
  <si>
    <t xml:space="preserve">Fecha de medición</t>
  </si>
  <si>
    <t xml:space="preserve">Peso retenido de la muestra (gr)</t>
  </si>
  <si>
    <t xml:space="preserve">Apertura de malla (mm)</t>
  </si>
  <si>
    <t xml:space="preserve">General</t>
  </si>
  <si>
    <t xml:space="preserve">Turno A</t>
  </si>
  <si>
    <t xml:space="preserve">Bajo 200</t>
  </si>
  <si>
    <t xml:space="preserve">Turno B</t>
  </si>
  <si>
    <r>
      <rPr>
        <b val="true"/>
        <sz val="14"/>
        <color rgb="FF38761D"/>
        <rFont val="Arial"/>
        <family val="2"/>
        <charset val="1"/>
      </rPr>
      <t xml:space="preserve">EJEMPLO DE LLENADO DE ESTA PLANILLA
</t>
    </r>
    <r>
      <rPr>
        <b val="true"/>
        <sz val="11"/>
        <color rgb="FF38761D"/>
        <rFont val="Arial"/>
        <family val="2"/>
        <charset val="1"/>
      </rPr>
      <t xml:space="preserve">En las casillas puedes encontrar comentarios respecto al ingreso de los datos
</t>
    </r>
  </si>
  <si>
    <t xml:space="preserve">Tabla guía aberturas                                                   mallas ASTM y Tayler
               </t>
  </si>
  <si>
    <t xml:space="preserve">USA standard                            ASTM E 11-61 </t>
  </si>
  <si>
    <t xml:space="preserve">Número mesh  de Tyler (mesh/in.)</t>
  </si>
  <si>
    <t xml:space="preserve">Abertura en mm </t>
  </si>
  <si>
    <t xml:space="preserve">Muestra turno A</t>
  </si>
  <si>
    <t xml:space="preserve">— </t>
  </si>
  <si>
    <t xml:space="preserve">Muestra turno B</t>
  </si>
  <si>
    <t xml:space="preserve">Tabla guía aberturas  mallas ASTM y Tayler          </t>
  </si>
  <si>
    <t xml:space="preserve">sector</t>
  </si>
  <si>
    <t xml:space="preserve">parámetro</t>
  </si>
  <si>
    <t xml:space="preserve">Cancha Mirador</t>
  </si>
  <si>
    <t xml:space="preserve">Densidad</t>
  </si>
  <si>
    <t xml:space="preserve">Cancha Tilama</t>
  </si>
  <si>
    <t xml:space="preserve">Porcentaje de finos</t>
  </si>
  <si>
    <t xml:space="preserve">Cancha Pupío</t>
  </si>
  <si>
    <t xml:space="preserve">Cancha Canelo</t>
  </si>
  <si>
    <t xml:space="preserve">Cancha Quebrada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</si>
</sst>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0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4"/>
      <name val="Arial"/>
      <family val="2"/>
      <charset val="1"/>
    </font>
    <font>
      <sz val="11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Tahoma"/>
      <family val="2"/>
      <charset val="1"/>
    </font>
    <font>
      <b val="true"/>
      <sz val="9"/>
      <color rgb="FF000000"/>
      <name val="Tahoma"/>
      <family val="0"/>
      <charset val="1"/>
    </font>
    <font>
      <sz val="10"/>
      <color rgb="FF434343"/>
      <name val="Arial"/>
      <family val="2"/>
      <charset val="1"/>
    </font>
    <font>
      <b val="true"/>
      <sz val="14"/>
      <color rgb="FF38761D"/>
      <name val="Arial"/>
      <family val="2"/>
      <charset val="1"/>
    </font>
    <font>
      <b val="true"/>
      <sz val="11"/>
      <color rgb="FF38761D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Arial"/>
      <family val="0"/>
    </font>
    <font>
      <sz val="9"/>
      <color rgb="FF00000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434343"/>
        <bgColor rgb="FF404040"/>
      </patternFill>
    </fill>
    <fill>
      <patternFill patternType="solid">
        <fgColor rgb="FFD9EAD3"/>
        <bgColor rgb="FFCFE2F3"/>
      </patternFill>
    </fill>
    <fill>
      <patternFill patternType="solid">
        <fgColor rgb="FF595959"/>
        <bgColor rgb="FF434343"/>
      </patternFill>
    </fill>
    <fill>
      <patternFill patternType="solid">
        <fgColor rgb="FFF3F3F3"/>
        <bgColor rgb="FFFFFFFF"/>
      </patternFill>
    </fill>
    <fill>
      <patternFill patternType="solid">
        <fgColor rgb="FF9DC3E6"/>
        <bgColor rgb="FFC0C0C0"/>
      </patternFill>
    </fill>
    <fill>
      <patternFill patternType="solid">
        <fgColor rgb="FFCFE2F3"/>
        <bgColor rgb="FFD9EAD3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>
        <color rgb="FF404040"/>
      </top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>
        <color rgb="FF38761D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5" fillId="4" borderId="0" xfId="0" applyFont="true" applyBorder="true" applyAlignment="true" applyProtection="true">
      <alignment horizontal="left" vertical="bottom" textRotation="0" wrapText="true" indent="1" shrinkToFit="false"/>
      <protection locked="false" hidden="false"/>
    </xf>
    <xf numFmtId="164" fontId="9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4" fontId="15" fillId="4" borderId="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7" fillId="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0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9" fillId="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0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5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5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7" fillId="7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7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7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7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6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6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8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7" fillId="8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7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4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F3F3F3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434343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1674360</xdr:colOff>
      <xdr:row>0</xdr:row>
      <xdr:rowOff>295200</xdr:rowOff>
    </xdr:from>
    <xdr:to>
      <xdr:col>4</xdr:col>
      <xdr:colOff>1787760</xdr:colOff>
      <xdr:row>0</xdr:row>
      <xdr:rowOff>835560</xdr:rowOff>
    </xdr:to>
    <xdr:sp>
      <xdr:nvSpPr>
        <xdr:cNvPr id="0" name="CustomShape 1" hidden="1"/>
        <xdr:cNvSpPr/>
      </xdr:nvSpPr>
      <xdr:spPr>
        <a:xfrm>
          <a:off x="1674360" y="295200"/>
          <a:ext cx="7038000" cy="540360"/>
        </a:xfrm>
        <a:prstGeom prst="rect">
          <a:avLst/>
        </a:prstGeom>
        <a:solidFill>
          <a:srgbClr val="ffffe1"/>
        </a:solidFill>
        <a:ln w="9360">
          <a:noFill/>
        </a:ln>
        <a:effectLst>
          <a:outerShdw algn="ctr" dir="2700000" dist="35921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1674360</xdr:colOff>
      <xdr:row>0</xdr:row>
      <xdr:rowOff>295200</xdr:rowOff>
    </xdr:from>
    <xdr:to>
      <xdr:col>4</xdr:col>
      <xdr:colOff>1787760</xdr:colOff>
      <xdr:row>0</xdr:row>
      <xdr:rowOff>835560</xdr:rowOff>
    </xdr:to>
    <xdr:sp>
      <xdr:nvSpPr>
        <xdr:cNvPr id="1" name="CustomShape 1" hidden="1"/>
        <xdr:cNvSpPr/>
      </xdr:nvSpPr>
      <xdr:spPr>
        <a:xfrm>
          <a:off x="1674360" y="295200"/>
          <a:ext cx="7038000" cy="540360"/>
        </a:xfrm>
        <a:prstGeom prst="rect">
          <a:avLst/>
        </a:prstGeom>
        <a:solidFill>
          <a:srgbClr val="ffffe1"/>
        </a:solidFill>
        <a:ln w="9360">
          <a:noFill/>
        </a:ln>
        <a:effectLst>
          <a:outerShdw algn="ctr" dir="2700000" dist="35921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1674360</xdr:colOff>
      <xdr:row>0</xdr:row>
      <xdr:rowOff>295200</xdr:rowOff>
    </xdr:from>
    <xdr:to>
      <xdr:col>4</xdr:col>
      <xdr:colOff>1787760</xdr:colOff>
      <xdr:row>0</xdr:row>
      <xdr:rowOff>835560</xdr:rowOff>
    </xdr:to>
    <xdr:sp>
      <xdr:nvSpPr>
        <xdr:cNvPr id="2" name="CustomShape 1" hidden="1"/>
        <xdr:cNvSpPr/>
      </xdr:nvSpPr>
      <xdr:spPr>
        <a:xfrm>
          <a:off x="1674360" y="295200"/>
          <a:ext cx="7038000" cy="540360"/>
        </a:xfrm>
        <a:prstGeom prst="rect">
          <a:avLst/>
        </a:prstGeom>
        <a:solidFill>
          <a:srgbClr val="ffffe1"/>
        </a:solidFill>
        <a:ln w="9360">
          <a:noFill/>
        </a:ln>
        <a:effectLst>
          <a:outerShdw algn="ctr" dir="2700000" dist="35921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607320</xdr:colOff>
      <xdr:row>40</xdr:row>
      <xdr:rowOff>112680</xdr:rowOff>
    </xdr:to>
    <xdr:sp>
      <xdr:nvSpPr>
        <xdr:cNvPr id="3" name="CustomShape 1" hidden="1"/>
        <xdr:cNvSpPr/>
      </xdr:nvSpPr>
      <xdr:spPr>
        <a:xfrm>
          <a:off x="0" y="0"/>
          <a:ext cx="12553560" cy="9619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607320</xdr:colOff>
      <xdr:row>40</xdr:row>
      <xdr:rowOff>112680</xdr:rowOff>
    </xdr:to>
    <xdr:sp>
      <xdr:nvSpPr>
        <xdr:cNvPr id="4" name="CustomShape 1" hidden="1"/>
        <xdr:cNvSpPr/>
      </xdr:nvSpPr>
      <xdr:spPr>
        <a:xfrm>
          <a:off x="0" y="0"/>
          <a:ext cx="12553560" cy="9619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607320</xdr:colOff>
      <xdr:row>40</xdr:row>
      <xdr:rowOff>112680</xdr:rowOff>
    </xdr:to>
    <xdr:sp>
      <xdr:nvSpPr>
        <xdr:cNvPr id="5" name="CustomShape 1" hidden="1"/>
        <xdr:cNvSpPr/>
      </xdr:nvSpPr>
      <xdr:spPr>
        <a:xfrm>
          <a:off x="0" y="0"/>
          <a:ext cx="12553560" cy="9619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607320</xdr:colOff>
      <xdr:row>40</xdr:row>
      <xdr:rowOff>112680</xdr:rowOff>
    </xdr:to>
    <xdr:sp>
      <xdr:nvSpPr>
        <xdr:cNvPr id="6" name="CustomShape 1" hidden="1"/>
        <xdr:cNvSpPr/>
      </xdr:nvSpPr>
      <xdr:spPr>
        <a:xfrm>
          <a:off x="0" y="0"/>
          <a:ext cx="12553560" cy="9619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607320</xdr:colOff>
      <xdr:row>40</xdr:row>
      <xdr:rowOff>112680</xdr:rowOff>
    </xdr:to>
    <xdr:sp>
      <xdr:nvSpPr>
        <xdr:cNvPr id="7" name="CustomShape 1" hidden="1"/>
        <xdr:cNvSpPr/>
      </xdr:nvSpPr>
      <xdr:spPr>
        <a:xfrm>
          <a:off x="0" y="0"/>
          <a:ext cx="12553560" cy="9619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1647720</xdr:colOff>
      <xdr:row>126</xdr:row>
      <xdr:rowOff>57240</xdr:rowOff>
    </xdr:from>
    <xdr:to>
      <xdr:col>6</xdr:col>
      <xdr:colOff>264240</xdr:colOff>
      <xdr:row>134</xdr:row>
      <xdr:rowOff>35640</xdr:rowOff>
    </xdr:to>
    <xdr:sp>
      <xdr:nvSpPr>
        <xdr:cNvPr id="8" name="CustomShape 1"/>
        <xdr:cNvSpPr/>
      </xdr:nvSpPr>
      <xdr:spPr>
        <a:xfrm>
          <a:off x="9096120" y="27813600"/>
          <a:ext cx="703080" cy="139572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276120</xdr:colOff>
      <xdr:row>0</xdr:row>
      <xdr:rowOff>228600</xdr:rowOff>
    </xdr:from>
    <xdr:to>
      <xdr:col>10</xdr:col>
      <xdr:colOff>35640</xdr:colOff>
      <xdr:row>1</xdr:row>
      <xdr:rowOff>683280</xdr:rowOff>
    </xdr:to>
    <xdr:sp>
      <xdr:nvSpPr>
        <xdr:cNvPr id="9" name="CustomShape 1"/>
        <xdr:cNvSpPr/>
      </xdr:nvSpPr>
      <xdr:spPr>
        <a:xfrm>
          <a:off x="7724520" y="228600"/>
          <a:ext cx="7431480" cy="1454760"/>
        </a:xfrm>
        <a:prstGeom prst="rect">
          <a:avLst/>
        </a:prstGeom>
        <a:solidFill>
          <a:srgbClr val="ffffff"/>
        </a:solidFill>
        <a:ln w="19080">
          <a:solidFill>
            <a:srgbClr val="ff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>
            <a:lnSpc>
              <a:spcPct val="130000"/>
            </a:lnSpc>
            <a:spcAft>
              <a:spcPts val="400"/>
            </a:spcAft>
          </a:pPr>
          <a:r>
            <a:rPr b="1" lang="en-US" sz="900" spc="-1" strike="noStrike">
              <a:solidFill>
                <a:srgbClr val="000000"/>
              </a:solidFill>
              <a:latin typeface="Arial"/>
            </a:rPr>
            <a:t>Observaciones</a:t>
          </a:r>
          <a:endParaRPr b="0" lang="en-US" sz="900" spc="-1" strike="noStrike">
            <a:latin typeface="Times New Roman"/>
          </a:endParaRPr>
        </a:p>
        <a:p>
          <a:pPr>
            <a:lnSpc>
              <a:spcPct val="130000"/>
            </a:lnSpc>
            <a:spcAft>
              <a:spcPts val="400"/>
            </a:spcAft>
          </a:pPr>
          <a:r>
            <a:rPr b="0" lang="en-US" sz="900" spc="-1" strike="noStrike">
              <a:solidFill>
                <a:srgbClr val="000000"/>
              </a:solidFill>
              <a:latin typeface="Arial"/>
            </a:rPr>
            <a:t>En esta planilla se ejemplifican las granulometrías diarias tomadas en dos turnos, A y  B respectivamente. </a:t>
          </a:r>
          <a:endParaRPr b="0" lang="en-US" sz="900" spc="-1" strike="noStrike">
            <a:latin typeface="Times New Roman"/>
          </a:endParaRPr>
        </a:p>
        <a:p>
          <a:pPr>
            <a:lnSpc>
              <a:spcPct val="130000"/>
            </a:lnSpc>
            <a:spcAft>
              <a:spcPts val="400"/>
            </a:spcAft>
          </a:pPr>
          <a:r>
            <a:rPr b="0" lang="en-US" sz="900" spc="-1" strike="noStrike">
              <a:solidFill>
                <a:srgbClr val="000000"/>
              </a:solidFill>
              <a:latin typeface="Arial"/>
            </a:rPr>
            <a:t>Las mallas Tyler 35, 48, 65, 100, 150, 200 y bajo 200 son las utilizadas para tamizar las muestras obtenidas de cada turno. </a:t>
          </a:r>
          <a:endParaRPr b="0" lang="en-US" sz="900" spc="-1" strike="noStrike">
            <a:latin typeface="Times New Roman"/>
          </a:endParaRPr>
        </a:p>
        <a:p>
          <a:pPr>
            <a:lnSpc>
              <a:spcPct val="130000"/>
            </a:lnSpc>
            <a:spcAft>
              <a:spcPts val="400"/>
            </a:spcAft>
          </a:pPr>
          <a:r>
            <a:rPr b="0" lang="en-US" sz="900" spc="-1" strike="noStrike">
              <a:solidFill>
                <a:srgbClr val="000000"/>
              </a:solidFill>
              <a:latin typeface="Arial"/>
            </a:rPr>
            <a:t>En el caso de que no se haya efectuado la medición, se pueden omitir los datos o incluirlos indicando un valor de "0" en toda la columna "Porcentaje pasante acumulado". </a:t>
          </a:r>
          <a:endParaRPr b="0" lang="en-US" sz="900" spc="-1" strike="noStrike">
            <a:latin typeface="Times New Roman"/>
          </a:endParaRPr>
        </a:p>
        <a:p>
          <a:pPr>
            <a:lnSpc>
              <a:spcPct val="130000"/>
            </a:lnSpc>
            <a:spcAft>
              <a:spcPts val="400"/>
            </a:spcAft>
          </a:pPr>
          <a:r>
            <a:rPr b="0" lang="en-US" sz="900" spc="-1" strike="noStrike">
              <a:solidFill>
                <a:srgbClr val="000000"/>
              </a:solidFill>
              <a:latin typeface="Arial"/>
            </a:rPr>
            <a:t>Se recomienda generar una planilla estándar de acuerdo a las mallas que utilizan y la cantidad de turnos que se tengan que reportar.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447840</xdr:colOff>
      <xdr:row>129</xdr:row>
      <xdr:rowOff>9360</xdr:rowOff>
    </xdr:from>
    <xdr:to>
      <xdr:col>9</xdr:col>
      <xdr:colOff>673920</xdr:colOff>
      <xdr:row>133</xdr:row>
      <xdr:rowOff>149760</xdr:rowOff>
    </xdr:to>
    <xdr:sp>
      <xdr:nvSpPr>
        <xdr:cNvPr id="10" name="CustomShape 1"/>
        <xdr:cNvSpPr/>
      </xdr:nvSpPr>
      <xdr:spPr>
        <a:xfrm>
          <a:off x="11909880" y="28373400"/>
          <a:ext cx="2564280" cy="788040"/>
        </a:xfrm>
        <a:prstGeom prst="rect">
          <a:avLst/>
        </a:prstGeom>
        <a:solidFill>
          <a:srgbClr val="ffffff"/>
        </a:solidFill>
        <a:ln w="19080">
          <a:solidFill>
            <a:srgbClr val="ff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30000"/>
            </a:lnSpc>
            <a:spcAft>
              <a:spcPts val="400"/>
            </a:spcAft>
          </a:pPr>
          <a:r>
            <a:rPr b="0" lang="en-US" sz="900" spc="-1" strike="noStrike">
              <a:solidFill>
                <a:srgbClr val="000000"/>
              </a:solidFill>
              <a:latin typeface="Arial"/>
            </a:rPr>
            <a:t>Acá se debería seguir llenando hasta completar el mes o el tiempo definido para su carga en la plataforma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512280</xdr:colOff>
      <xdr:row>36</xdr:row>
      <xdr:rowOff>83520</xdr:rowOff>
    </xdr:to>
    <xdr:sp>
      <xdr:nvSpPr>
        <xdr:cNvPr id="11" name="CustomShape 1" hidden="1"/>
        <xdr:cNvSpPr/>
      </xdr:nvSpPr>
      <xdr:spPr>
        <a:xfrm>
          <a:off x="0" y="0"/>
          <a:ext cx="11974320" cy="9609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512280</xdr:colOff>
      <xdr:row>36</xdr:row>
      <xdr:rowOff>83520</xdr:rowOff>
    </xdr:to>
    <xdr:sp>
      <xdr:nvSpPr>
        <xdr:cNvPr id="12" name="CustomShape 1" hidden="1"/>
        <xdr:cNvSpPr/>
      </xdr:nvSpPr>
      <xdr:spPr>
        <a:xfrm>
          <a:off x="0" y="0"/>
          <a:ext cx="11974320" cy="9609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512280</xdr:colOff>
      <xdr:row>36</xdr:row>
      <xdr:rowOff>83520</xdr:rowOff>
    </xdr:to>
    <xdr:sp>
      <xdr:nvSpPr>
        <xdr:cNvPr id="13" name="CustomShape 1" hidden="1"/>
        <xdr:cNvSpPr/>
      </xdr:nvSpPr>
      <xdr:spPr>
        <a:xfrm>
          <a:off x="0" y="0"/>
          <a:ext cx="11974320" cy="9609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512280</xdr:colOff>
      <xdr:row>36</xdr:row>
      <xdr:rowOff>83520</xdr:rowOff>
    </xdr:to>
    <xdr:sp>
      <xdr:nvSpPr>
        <xdr:cNvPr id="14" name="CustomShape 1" hidden="1"/>
        <xdr:cNvSpPr/>
      </xdr:nvSpPr>
      <xdr:spPr>
        <a:xfrm>
          <a:off x="0" y="0"/>
          <a:ext cx="11974320" cy="9609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512280</xdr:colOff>
      <xdr:row>36</xdr:row>
      <xdr:rowOff>83520</xdr:rowOff>
    </xdr:to>
    <xdr:sp>
      <xdr:nvSpPr>
        <xdr:cNvPr id="15" name="CustomShape 1" hidden="1"/>
        <xdr:cNvSpPr/>
      </xdr:nvSpPr>
      <xdr:spPr>
        <a:xfrm>
          <a:off x="0" y="0"/>
          <a:ext cx="11974320" cy="9609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512280</xdr:colOff>
      <xdr:row>36</xdr:row>
      <xdr:rowOff>83520</xdr:rowOff>
    </xdr:to>
    <xdr:sp>
      <xdr:nvSpPr>
        <xdr:cNvPr id="16" name="CustomShape 1" hidden="1"/>
        <xdr:cNvSpPr/>
      </xdr:nvSpPr>
      <xdr:spPr>
        <a:xfrm>
          <a:off x="0" y="0"/>
          <a:ext cx="11974320" cy="9609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75" zeroHeight="false" outlineLevelRow="0" outlineLevelCol="0"/>
  <cols>
    <col collapsed="false" customWidth="true" hidden="false" outlineLevel="0" max="1" min="1" style="0" width="25.71"/>
    <col collapsed="false" customWidth="true" hidden="false" outlineLevel="0" max="2" min="2" style="1" width="22.86"/>
    <col collapsed="false" customWidth="true" hidden="false" outlineLevel="0" max="3" min="3" style="0" width="24"/>
    <col collapsed="false" customWidth="true" hidden="false" outlineLevel="0" max="4" min="4" style="2" width="25.57"/>
    <col collapsed="false" customWidth="true" hidden="false" outlineLevel="0" max="6" min="5" style="0" width="35.58"/>
    <col collapsed="false" customWidth="true" hidden="false" outlineLevel="0" max="1025" min="7" style="0" width="14.43"/>
  </cols>
  <sheetData>
    <row r="1" customFormat="false" ht="125.25" hidden="false" customHeight="true" outlineLevel="0" collapsed="false">
      <c r="A1" s="3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="8" customFormat="true" ht="17.25" hidden="false" customHeight="true" outlineLevel="0" collapsed="false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7" t="s">
        <v>6</v>
      </c>
    </row>
    <row r="3" customFormat="false" ht="15.95" hidden="false" customHeight="true" outlineLevel="0" collapsed="false">
      <c r="A3" s="0" t="s">
        <v>7</v>
      </c>
      <c r="B3" s="9" t="n">
        <v>35</v>
      </c>
      <c r="C3" s="0" t="s">
        <v>8</v>
      </c>
      <c r="D3" s="2" t="n">
        <v>43951</v>
      </c>
      <c r="E3" s="0" t="n">
        <v>45.2</v>
      </c>
      <c r="F3" s="10" t="n">
        <f aca="false">IF($B$2="Malla Tyler",IF(B3="Bajo 200",0,IF(B3='Configuración de mallas'!$C$6,'Configuración de mallas'!$D$6,IF(B3='Configuración de mallas'!$C$7,'Configuración de mallas'!$D$7,IF(B3='Configuración de mallas'!$C$8,'Configuración de mallas'!$D$8,IF(B3='Configuración de mallas'!$C$9,'Configuración de mallas'!$D$9,IF(B3='Configuración de mallas'!$C$10,'Configuración de mallas'!$D$10,IF(B3='Configuración de mallas'!$C$11,'Configuración de mallas'!$D$11,IF(B3='Configuración de mallas'!$C$12,'Configuración de mallas'!$D$12,IF(B3='Configuración de mallas'!$C$13,'Configuración de mallas'!$D$13,IF(B3='Configuración de mallas'!$C$14,'Configuración de mallas'!$D$14,IF(B3='Configuración de mallas'!$C$15,'Configuración de mallas'!$D$15,IF(B3='Configuración de mallas'!$C$16,'Configuración de mallas'!$D$16,IF(B3='Configuración de mallas'!$C$17,'Configuración de mallas'!$D$17,IF(B3='Configuración de mallas'!$C$18,'Configuración de mallas'!$D$18,IF(B3='Configuración de mallas'!$C$19,'Configuración de mallas'!$D$19,IF(B3='Configuración de mallas'!$C$20,'Configuración de mallas'!$D$20,IF(B3='Configuración de mallas'!$C$21,'Configuración de mallas'!$D$21,IF(B3='Configuración de mallas'!$C$22,'Configuración de mallas'!$D$22,IF(B3='Configuración de mallas'!$C$23,'Configuración de mallas'!$D$23,IF(B3='Configuración de mallas'!$C$24,'Configuración de mallas'!$D$24,IF(B3='Configuración de mallas'!$C$25,'Configuración de mallas'!$D$25,IF(B3='Configuración de mallas'!$C$26,'Configuración de mallas'!$D$26,IF(B3='Configuración de mallas'!$C$27,'Configuración de mallas'!$D$27,IF(B3='Configuración de mallas'!$C$28,'Configuración de mallas'!$D$28,IF(B3='Configuración de mallas'!$C$29,'Configuración de mallas'!$D$29,IF(B3='Configuración de mallas'!$C$30,'Configuración de mallas'!$D$30,"No existe esta malla")))))))))))))))))))))))))),IF(B3="Bajo 200","Bajo 200",IF($B$2="Malla ASTM",IF(B3='Configuración de mallas'!$B$6,'Configuración de mallas'!$D$6,IF(B3='Configuración de mallas'!$B$7,'Configuración de mallas'!$D$7,IF(B3='Configuración de mallas'!$B$8,'Configuración de mallas'!$D$8,IF(B3='Configuración de mallas'!$B$9,'Configuración de mallas'!$D$9,IF(B3='Configuración de mallas'!$B$10,'Configuración de mallas'!$D$10,IF(B3='Configuración de mallas'!$B$11,'Configuración de mallas'!$D$11,IF(B3='Configuración de mallas'!$B$12,'Configuración de mallas'!$D$12,IF(B3='Configuración de mallas'!$B$13,'Configuración de mallas'!$D$13,IF(B3='Configuración de mallas'!$B$14,'Configuración de mallas'!$D$14,IF(B3='Configuración de mallas'!$B$15,'Configuración de mallas'!$D$15,IF(B3='Configuración de mallas'!$B$16,'Configuración de mallas'!$D$16,IF(B3='Configuración de mallas'!$B$17,'Configuración de mallas'!$D$17,IF(B3='Configuración de mallas'!$B$18,'Configuración de mallas'!$D$18,IF(B3='Configuración de mallas'!$B$19,'Configuración de mallas'!$D$19,IF(B3='Configuración de mallas'!$B$20,'Configuración de mallas'!$D$20,IF(B3='Configuración de mallas'!$B$21,'Configuración de mallas'!$D$21,IF(B3='Configuración de mallas'!$B$22,'Configuración de mallas'!$D$22,IF(B3='Configuración de mallas'!$B$23,'Configuración de mallas'!$D$23,IF(B3='Configuración de mallas'!$B$24,'Configuración de mallas'!$D$24,IF(B3='Configuración de mallas'!$B$25,'Configuración de mallas'!$D$25,IF(B3='Configuración de mallas'!$B$26,'Configuración de mallas'!$D$26,IF(B3='Configuración de mallas'!$B$27,'Configuración de mallas'!$D$27,IF(B3='Configuración de mallas'!$B$28,'Configuración de mallas'!$D$28,IF(B3='Configuración de mallas'!$B$29,'Configuración de mallas'!$D$29,IF(B3='Configuración de mallas'!$B$30,'Configuración de mallas'!$D$30,"No existe esta malla"))))))))))))))))))))))))),"No existe esta malla")))</f>
        <v>0.42</v>
      </c>
    </row>
    <row r="4" customFormat="false" ht="15.95" hidden="false" customHeight="true" outlineLevel="0" collapsed="false">
      <c r="A4" s="0" t="s">
        <v>7</v>
      </c>
      <c r="B4" s="9" t="n">
        <v>48</v>
      </c>
      <c r="C4" s="0" t="s">
        <v>8</v>
      </c>
      <c r="D4" s="2" t="n">
        <v>43951</v>
      </c>
      <c r="E4" s="0" t="n">
        <v>80.1</v>
      </c>
      <c r="F4" s="10" t="n">
        <f aca="false">IF($B$2="Malla Tyler",IF(B4="Bajo 200",0,IF(B4='Configuración de mallas'!$C$6,'Configuración de mallas'!$D$6,IF(B4='Configuración de mallas'!$C$7,'Configuración de mallas'!$D$7,IF(B4='Configuración de mallas'!$C$8,'Configuración de mallas'!$D$8,IF(B4='Configuración de mallas'!$C$9,'Configuración de mallas'!$D$9,IF(B4='Configuración de mallas'!$C$10,'Configuración de mallas'!$D$10,IF(B4='Configuración de mallas'!$C$11,'Configuración de mallas'!$D$11,IF(B4='Configuración de mallas'!$C$12,'Configuración de mallas'!$D$12,IF(B4='Configuración de mallas'!$C$13,'Configuración de mallas'!$D$13,IF(B4='Configuración de mallas'!$C$14,'Configuración de mallas'!$D$14,IF(B4='Configuración de mallas'!$C$15,'Configuración de mallas'!$D$15,IF(B4='Configuración de mallas'!$C$16,'Configuración de mallas'!$D$16,IF(B4='Configuración de mallas'!$C$17,'Configuración de mallas'!$D$17,IF(B4='Configuración de mallas'!$C$18,'Configuración de mallas'!$D$18,IF(B4='Configuración de mallas'!$C$19,'Configuración de mallas'!$D$19,IF(B4='Configuración de mallas'!$C$20,'Configuración de mallas'!$D$20,IF(B4='Configuración de mallas'!$C$21,'Configuración de mallas'!$D$21,IF(B4='Configuración de mallas'!$C$22,'Configuración de mallas'!$D$22,IF(B4='Configuración de mallas'!$C$23,'Configuración de mallas'!$D$23,IF(B4='Configuración de mallas'!$C$24,'Configuración de mallas'!$D$24,IF(B4='Configuración de mallas'!$C$25,'Configuración de mallas'!$D$25,IF(B4='Configuración de mallas'!$C$26,'Configuración de mallas'!$D$26,IF(B4='Configuración de mallas'!$C$27,'Configuración de mallas'!$D$27,IF(B4='Configuración de mallas'!$C$28,'Configuración de mallas'!$D$28,IF(B4='Configuración de mallas'!$C$29,'Configuración de mallas'!$D$29,IF(B4='Configuración de mallas'!$C$30,'Configuración de mallas'!$D$30,"No existe esta malla")))))))))))))))))))))))))),IF(B4="Bajo 200","Bajo 200",IF($B$2="Malla ASTM",IF(B4='Configuración de mallas'!$B$6,'Configuración de mallas'!$D$6,IF(B4='Configuración de mallas'!$B$7,'Configuración de mallas'!$D$7,IF(B4='Configuración de mallas'!$B$8,'Configuración de mallas'!$D$8,IF(B4='Configuración de mallas'!$B$9,'Configuración de mallas'!$D$9,IF(B4='Configuración de mallas'!$B$10,'Configuración de mallas'!$D$10,IF(B4='Configuración de mallas'!$B$11,'Configuración de mallas'!$D$11,IF(B4='Configuración de mallas'!$B$12,'Configuración de mallas'!$D$12,IF(B4='Configuración de mallas'!$B$13,'Configuración de mallas'!$D$13,IF(B4='Configuración de mallas'!$B$14,'Configuración de mallas'!$D$14,IF(B4='Configuración de mallas'!$B$15,'Configuración de mallas'!$D$15,IF(B4='Configuración de mallas'!$B$16,'Configuración de mallas'!$D$16,IF(B4='Configuración de mallas'!$B$17,'Configuración de mallas'!$D$17,IF(B4='Configuración de mallas'!$B$18,'Configuración de mallas'!$D$18,IF(B4='Configuración de mallas'!$B$19,'Configuración de mallas'!$D$19,IF(B4='Configuración de mallas'!$B$20,'Configuración de mallas'!$D$20,IF(B4='Configuración de mallas'!$B$21,'Configuración de mallas'!$D$21,IF(B4='Configuración de mallas'!$B$22,'Configuración de mallas'!$D$22,IF(B4='Configuración de mallas'!$B$23,'Configuración de mallas'!$D$23,IF(B4='Configuración de mallas'!$B$24,'Configuración de mallas'!$D$24,IF(B4='Configuración de mallas'!$B$25,'Configuración de mallas'!$D$25,IF(B4='Configuración de mallas'!$B$26,'Configuración de mallas'!$D$26,IF(B4='Configuración de mallas'!$B$27,'Configuración de mallas'!$D$27,IF(B4='Configuración de mallas'!$B$28,'Configuración de mallas'!$D$28,IF(B4='Configuración de mallas'!$B$29,'Configuración de mallas'!$D$29,IF(B4='Configuración de mallas'!$B$30,'Configuración de mallas'!$D$30,"No existe esta malla"))))))))))))))))))))))))),"No existe esta malla")))</f>
        <v>0.297</v>
      </c>
    </row>
    <row r="5" customFormat="false" ht="15.95" hidden="false" customHeight="true" outlineLevel="0" collapsed="false">
      <c r="A5" s="0" t="s">
        <v>7</v>
      </c>
      <c r="B5" s="9" t="n">
        <v>65</v>
      </c>
      <c r="C5" s="0" t="s">
        <v>8</v>
      </c>
      <c r="D5" s="2" t="n">
        <v>43951</v>
      </c>
      <c r="E5" s="0" t="n">
        <v>120.1</v>
      </c>
      <c r="F5" s="10" t="n">
        <f aca="false">IF($B$2="Malla Tyler",IF(B5="Bajo 200",0,IF(B5='Configuración de mallas'!$C$6,'Configuración de mallas'!$D$6,IF(B5='Configuración de mallas'!$C$7,'Configuración de mallas'!$D$7,IF(B5='Configuración de mallas'!$C$8,'Configuración de mallas'!$D$8,IF(B5='Configuración de mallas'!$C$9,'Configuración de mallas'!$D$9,IF(B5='Configuración de mallas'!$C$10,'Configuración de mallas'!$D$10,IF(B5='Configuración de mallas'!$C$11,'Configuración de mallas'!$D$11,IF(B5='Configuración de mallas'!$C$12,'Configuración de mallas'!$D$12,IF(B5='Configuración de mallas'!$C$13,'Configuración de mallas'!$D$13,IF(B5='Configuración de mallas'!$C$14,'Configuración de mallas'!$D$14,IF(B5='Configuración de mallas'!$C$15,'Configuración de mallas'!$D$15,IF(B5='Configuración de mallas'!$C$16,'Configuración de mallas'!$D$16,IF(B5='Configuración de mallas'!$C$17,'Configuración de mallas'!$D$17,IF(B5='Configuración de mallas'!$C$18,'Configuración de mallas'!$D$18,IF(B5='Configuración de mallas'!$C$19,'Configuración de mallas'!$D$19,IF(B5='Configuración de mallas'!$C$20,'Configuración de mallas'!$D$20,IF(B5='Configuración de mallas'!$C$21,'Configuración de mallas'!$D$21,IF(B5='Configuración de mallas'!$C$22,'Configuración de mallas'!$D$22,IF(B5='Configuración de mallas'!$C$23,'Configuración de mallas'!$D$23,IF(B5='Configuración de mallas'!$C$24,'Configuración de mallas'!$D$24,IF(B5='Configuración de mallas'!$C$25,'Configuración de mallas'!$D$25,IF(B5='Configuración de mallas'!$C$26,'Configuración de mallas'!$D$26,IF(B5='Configuración de mallas'!$C$27,'Configuración de mallas'!$D$27,IF(B5='Configuración de mallas'!$C$28,'Configuración de mallas'!$D$28,IF(B5='Configuración de mallas'!$C$29,'Configuración de mallas'!$D$29,IF(B5='Configuración de mallas'!$C$30,'Configuración de mallas'!$D$30,"No existe esta malla")))))))))))))))))))))))))),IF(B5="Bajo 200","Bajo 200",IF($B$2="Malla ASTM",IF(B5='Configuración de mallas'!$B$6,'Configuración de mallas'!$D$6,IF(B5='Configuración de mallas'!$B$7,'Configuración de mallas'!$D$7,IF(B5='Configuración de mallas'!$B$8,'Configuración de mallas'!$D$8,IF(B5='Configuración de mallas'!$B$9,'Configuración de mallas'!$D$9,IF(B5='Configuración de mallas'!$B$10,'Configuración de mallas'!$D$10,IF(B5='Configuración de mallas'!$B$11,'Configuración de mallas'!$D$11,IF(B5='Configuración de mallas'!$B$12,'Configuración de mallas'!$D$12,IF(B5='Configuración de mallas'!$B$13,'Configuración de mallas'!$D$13,IF(B5='Configuración de mallas'!$B$14,'Configuración de mallas'!$D$14,IF(B5='Configuración de mallas'!$B$15,'Configuración de mallas'!$D$15,IF(B5='Configuración de mallas'!$B$16,'Configuración de mallas'!$D$16,IF(B5='Configuración de mallas'!$B$17,'Configuración de mallas'!$D$17,IF(B5='Configuración de mallas'!$B$18,'Configuración de mallas'!$D$18,IF(B5='Configuración de mallas'!$B$19,'Configuración de mallas'!$D$19,IF(B5='Configuración de mallas'!$B$20,'Configuración de mallas'!$D$20,IF(B5='Configuración de mallas'!$B$21,'Configuración de mallas'!$D$21,IF(B5='Configuración de mallas'!$B$22,'Configuración de mallas'!$D$22,IF(B5='Configuración de mallas'!$B$23,'Configuración de mallas'!$D$23,IF(B5='Configuración de mallas'!$B$24,'Configuración de mallas'!$D$24,IF(B5='Configuración de mallas'!$B$25,'Configuración de mallas'!$D$25,IF(B5='Configuración de mallas'!$B$26,'Configuración de mallas'!$D$26,IF(B5='Configuración de mallas'!$B$27,'Configuración de mallas'!$D$27,IF(B5='Configuración de mallas'!$B$28,'Configuración de mallas'!$D$28,IF(B5='Configuración de mallas'!$B$29,'Configuración de mallas'!$D$29,IF(B5='Configuración de mallas'!$B$30,'Configuración de mallas'!$D$30,"No existe esta malla"))))))))))))))))))))))))),"No existe esta malla")))</f>
        <v>0.21</v>
      </c>
    </row>
    <row r="6" customFormat="false" ht="15.95" hidden="false" customHeight="true" outlineLevel="0" collapsed="false">
      <c r="A6" s="0" t="s">
        <v>7</v>
      </c>
      <c r="B6" s="9" t="n">
        <v>100</v>
      </c>
      <c r="C6" s="0" t="s">
        <v>8</v>
      </c>
      <c r="D6" s="2" t="n">
        <v>43951</v>
      </c>
      <c r="E6" s="0" t="n">
        <v>104.6</v>
      </c>
      <c r="F6" s="10" t="n">
        <f aca="false">IF($B$2="Malla Tyler",IF(B6="Bajo 200",0,IF(B6='Configuración de mallas'!$C$6,'Configuración de mallas'!$D$6,IF(B6='Configuración de mallas'!$C$7,'Configuración de mallas'!$D$7,IF(B6='Configuración de mallas'!$C$8,'Configuración de mallas'!$D$8,IF(B6='Configuración de mallas'!$C$9,'Configuración de mallas'!$D$9,IF(B6='Configuración de mallas'!$C$10,'Configuración de mallas'!$D$10,IF(B6='Configuración de mallas'!$C$11,'Configuración de mallas'!$D$11,IF(B6='Configuración de mallas'!$C$12,'Configuración de mallas'!$D$12,IF(B6='Configuración de mallas'!$C$13,'Configuración de mallas'!$D$13,IF(B6='Configuración de mallas'!$C$14,'Configuración de mallas'!$D$14,IF(B6='Configuración de mallas'!$C$15,'Configuración de mallas'!$D$15,IF(B6='Configuración de mallas'!$C$16,'Configuración de mallas'!$D$16,IF(B6='Configuración de mallas'!$C$17,'Configuración de mallas'!$D$17,IF(B6='Configuración de mallas'!$C$18,'Configuración de mallas'!$D$18,IF(B6='Configuración de mallas'!$C$19,'Configuración de mallas'!$D$19,IF(B6='Configuración de mallas'!$C$20,'Configuración de mallas'!$D$20,IF(B6='Configuración de mallas'!$C$21,'Configuración de mallas'!$D$21,IF(B6='Configuración de mallas'!$C$22,'Configuración de mallas'!$D$22,IF(B6='Configuración de mallas'!$C$23,'Configuración de mallas'!$D$23,IF(B6='Configuración de mallas'!$C$24,'Configuración de mallas'!$D$24,IF(B6='Configuración de mallas'!$C$25,'Configuración de mallas'!$D$25,IF(B6='Configuración de mallas'!$C$26,'Configuración de mallas'!$D$26,IF(B6='Configuración de mallas'!$C$27,'Configuración de mallas'!$D$27,IF(B6='Configuración de mallas'!$C$28,'Configuración de mallas'!$D$28,IF(B6='Configuración de mallas'!$C$29,'Configuración de mallas'!$D$29,IF(B6='Configuración de mallas'!$C$30,'Configuración de mallas'!$D$30,"No existe esta malla")))))))))))))))))))))))))),IF(B6="Bajo 200","Bajo 200",IF($B$2="Malla ASTM",IF(B6='Configuración de mallas'!$B$6,'Configuración de mallas'!$D$6,IF(B6='Configuración de mallas'!$B$7,'Configuración de mallas'!$D$7,IF(B6='Configuración de mallas'!$B$8,'Configuración de mallas'!$D$8,IF(B6='Configuración de mallas'!$B$9,'Configuración de mallas'!$D$9,IF(B6='Configuración de mallas'!$B$10,'Configuración de mallas'!$D$10,IF(B6='Configuración de mallas'!$B$11,'Configuración de mallas'!$D$11,IF(B6='Configuración de mallas'!$B$12,'Configuración de mallas'!$D$12,IF(B6='Configuración de mallas'!$B$13,'Configuración de mallas'!$D$13,IF(B6='Configuración de mallas'!$B$14,'Configuración de mallas'!$D$14,IF(B6='Configuración de mallas'!$B$15,'Configuración de mallas'!$D$15,IF(B6='Configuración de mallas'!$B$16,'Configuración de mallas'!$D$16,IF(B6='Configuración de mallas'!$B$17,'Configuración de mallas'!$D$17,IF(B6='Configuración de mallas'!$B$18,'Configuración de mallas'!$D$18,IF(B6='Configuración de mallas'!$B$19,'Configuración de mallas'!$D$19,IF(B6='Configuración de mallas'!$B$20,'Configuración de mallas'!$D$20,IF(B6='Configuración de mallas'!$B$21,'Configuración de mallas'!$D$21,IF(B6='Configuración de mallas'!$B$22,'Configuración de mallas'!$D$22,IF(B6='Configuración de mallas'!$B$23,'Configuración de mallas'!$D$23,IF(B6='Configuración de mallas'!$B$24,'Configuración de mallas'!$D$24,IF(B6='Configuración de mallas'!$B$25,'Configuración de mallas'!$D$25,IF(B6='Configuración de mallas'!$B$26,'Configuración de mallas'!$D$26,IF(B6='Configuración de mallas'!$B$27,'Configuración de mallas'!$D$27,IF(B6='Configuración de mallas'!$B$28,'Configuración de mallas'!$D$28,IF(B6='Configuración de mallas'!$B$29,'Configuración de mallas'!$D$29,IF(B6='Configuración de mallas'!$B$30,'Configuración de mallas'!$D$30,"No existe esta malla"))))))))))))))))))))))))),"No existe esta malla")))</f>
        <v>0.149</v>
      </c>
    </row>
    <row r="7" customFormat="false" ht="15.95" hidden="false" customHeight="true" outlineLevel="0" collapsed="false">
      <c r="A7" s="0" t="s">
        <v>7</v>
      </c>
      <c r="B7" s="9" t="n">
        <v>150</v>
      </c>
      <c r="C7" s="0" t="s">
        <v>8</v>
      </c>
      <c r="D7" s="2" t="n">
        <v>43951</v>
      </c>
      <c r="E7" s="0" t="n">
        <v>77.9</v>
      </c>
      <c r="F7" s="10" t="n">
        <f aca="false">IF($B$2="Malla Tyler",IF(B7="Bajo 200",0,IF(B7='Configuración de mallas'!$C$6,'Configuración de mallas'!$D$6,IF(B7='Configuración de mallas'!$C$7,'Configuración de mallas'!$D$7,IF(B7='Configuración de mallas'!$C$8,'Configuración de mallas'!$D$8,IF(B7='Configuración de mallas'!$C$9,'Configuración de mallas'!$D$9,IF(B7='Configuración de mallas'!$C$10,'Configuración de mallas'!$D$10,IF(B7='Configuración de mallas'!$C$11,'Configuración de mallas'!$D$11,IF(B7='Configuración de mallas'!$C$12,'Configuración de mallas'!$D$12,IF(B7='Configuración de mallas'!$C$13,'Configuración de mallas'!$D$13,IF(B7='Configuración de mallas'!$C$14,'Configuración de mallas'!$D$14,IF(B7='Configuración de mallas'!$C$15,'Configuración de mallas'!$D$15,IF(B7='Configuración de mallas'!$C$16,'Configuración de mallas'!$D$16,IF(B7='Configuración de mallas'!$C$17,'Configuración de mallas'!$D$17,IF(B7='Configuración de mallas'!$C$18,'Configuración de mallas'!$D$18,IF(B7='Configuración de mallas'!$C$19,'Configuración de mallas'!$D$19,IF(B7='Configuración de mallas'!$C$20,'Configuración de mallas'!$D$20,IF(B7='Configuración de mallas'!$C$21,'Configuración de mallas'!$D$21,IF(B7='Configuración de mallas'!$C$22,'Configuración de mallas'!$D$22,IF(B7='Configuración de mallas'!$C$23,'Configuración de mallas'!$D$23,IF(B7='Configuración de mallas'!$C$24,'Configuración de mallas'!$D$24,IF(B7='Configuración de mallas'!$C$25,'Configuración de mallas'!$D$25,IF(B7='Configuración de mallas'!$C$26,'Configuración de mallas'!$D$26,IF(B7='Configuración de mallas'!$C$27,'Configuración de mallas'!$D$27,IF(B7='Configuración de mallas'!$C$28,'Configuración de mallas'!$D$28,IF(B7='Configuración de mallas'!$C$29,'Configuración de mallas'!$D$29,IF(B7='Configuración de mallas'!$C$30,'Configuración de mallas'!$D$30,"No existe esta malla")))))))))))))))))))))))))),IF(B7="Bajo 200","Bajo 200",IF($B$2="Malla ASTM",IF(B7='Configuración de mallas'!$B$6,'Configuración de mallas'!$D$6,IF(B7='Configuración de mallas'!$B$7,'Configuración de mallas'!$D$7,IF(B7='Configuración de mallas'!$B$8,'Configuración de mallas'!$D$8,IF(B7='Configuración de mallas'!$B$9,'Configuración de mallas'!$D$9,IF(B7='Configuración de mallas'!$B$10,'Configuración de mallas'!$D$10,IF(B7='Configuración de mallas'!$B$11,'Configuración de mallas'!$D$11,IF(B7='Configuración de mallas'!$B$12,'Configuración de mallas'!$D$12,IF(B7='Configuración de mallas'!$B$13,'Configuración de mallas'!$D$13,IF(B7='Configuración de mallas'!$B$14,'Configuración de mallas'!$D$14,IF(B7='Configuración de mallas'!$B$15,'Configuración de mallas'!$D$15,IF(B7='Configuración de mallas'!$B$16,'Configuración de mallas'!$D$16,IF(B7='Configuración de mallas'!$B$17,'Configuración de mallas'!$D$17,IF(B7='Configuración de mallas'!$B$18,'Configuración de mallas'!$D$18,IF(B7='Configuración de mallas'!$B$19,'Configuración de mallas'!$D$19,IF(B7='Configuración de mallas'!$B$20,'Configuración de mallas'!$D$20,IF(B7='Configuración de mallas'!$B$21,'Configuración de mallas'!$D$21,IF(B7='Configuración de mallas'!$B$22,'Configuración de mallas'!$D$22,IF(B7='Configuración de mallas'!$B$23,'Configuración de mallas'!$D$23,IF(B7='Configuración de mallas'!$B$24,'Configuración de mallas'!$D$24,IF(B7='Configuración de mallas'!$B$25,'Configuración de mallas'!$D$25,IF(B7='Configuración de mallas'!$B$26,'Configuración de mallas'!$D$26,IF(B7='Configuración de mallas'!$B$27,'Configuración de mallas'!$D$27,IF(B7='Configuración de mallas'!$B$28,'Configuración de mallas'!$D$28,IF(B7='Configuración de mallas'!$B$29,'Configuración de mallas'!$D$29,IF(B7='Configuración de mallas'!$B$30,'Configuración de mallas'!$D$30,"No existe esta malla"))))))))))))))))))))))))),"No existe esta malla")))</f>
        <v>0.105</v>
      </c>
    </row>
    <row r="8" customFormat="false" ht="15.95" hidden="false" customHeight="true" outlineLevel="0" collapsed="false">
      <c r="A8" s="0" t="s">
        <v>7</v>
      </c>
      <c r="B8" s="9" t="n">
        <v>200</v>
      </c>
      <c r="C8" s="0" t="s">
        <v>8</v>
      </c>
      <c r="D8" s="2" t="n">
        <v>43951</v>
      </c>
      <c r="E8" s="0" t="n">
        <v>43.8</v>
      </c>
      <c r="F8" s="10" t="n">
        <f aca="false">IF($B$2="Malla Tyler",IF(B8="Bajo 200",0,IF(B8='Configuración de mallas'!$C$6,'Configuración de mallas'!$D$6,IF(B8='Configuración de mallas'!$C$7,'Configuración de mallas'!$D$7,IF(B8='Configuración de mallas'!$C$8,'Configuración de mallas'!$D$8,IF(B8='Configuración de mallas'!$C$9,'Configuración de mallas'!$D$9,IF(B8='Configuración de mallas'!$C$10,'Configuración de mallas'!$D$10,IF(B8='Configuración de mallas'!$C$11,'Configuración de mallas'!$D$11,IF(B8='Configuración de mallas'!$C$12,'Configuración de mallas'!$D$12,IF(B8='Configuración de mallas'!$C$13,'Configuración de mallas'!$D$13,IF(B8='Configuración de mallas'!$C$14,'Configuración de mallas'!$D$14,IF(B8='Configuración de mallas'!$C$15,'Configuración de mallas'!$D$15,IF(B8='Configuración de mallas'!$C$16,'Configuración de mallas'!$D$16,IF(B8='Configuración de mallas'!$C$17,'Configuración de mallas'!$D$17,IF(B8='Configuración de mallas'!$C$18,'Configuración de mallas'!$D$18,IF(B8='Configuración de mallas'!$C$19,'Configuración de mallas'!$D$19,IF(B8='Configuración de mallas'!$C$20,'Configuración de mallas'!$D$20,IF(B8='Configuración de mallas'!$C$21,'Configuración de mallas'!$D$21,IF(B8='Configuración de mallas'!$C$22,'Configuración de mallas'!$D$22,IF(B8='Configuración de mallas'!$C$23,'Configuración de mallas'!$D$23,IF(B8='Configuración de mallas'!$C$24,'Configuración de mallas'!$D$24,IF(B8='Configuración de mallas'!$C$25,'Configuración de mallas'!$D$25,IF(B8='Configuración de mallas'!$C$26,'Configuración de mallas'!$D$26,IF(B8='Configuración de mallas'!$C$27,'Configuración de mallas'!$D$27,IF(B8='Configuración de mallas'!$C$28,'Configuración de mallas'!$D$28,IF(B8='Configuración de mallas'!$C$29,'Configuración de mallas'!$D$29,IF(B8='Configuración de mallas'!$C$30,'Configuración de mallas'!$D$30,"No existe esta malla")))))))))))))))))))))))))),IF(B8="Bajo 200","Bajo 200",IF($B$2="Malla ASTM",IF(B8='Configuración de mallas'!$B$6,'Configuración de mallas'!$D$6,IF(B8='Configuración de mallas'!$B$7,'Configuración de mallas'!$D$7,IF(B8='Configuración de mallas'!$B$8,'Configuración de mallas'!$D$8,IF(B8='Configuración de mallas'!$B$9,'Configuración de mallas'!$D$9,IF(B8='Configuración de mallas'!$B$10,'Configuración de mallas'!$D$10,IF(B8='Configuración de mallas'!$B$11,'Configuración de mallas'!$D$11,IF(B8='Configuración de mallas'!$B$12,'Configuración de mallas'!$D$12,IF(B8='Configuración de mallas'!$B$13,'Configuración de mallas'!$D$13,IF(B8='Configuración de mallas'!$B$14,'Configuración de mallas'!$D$14,IF(B8='Configuración de mallas'!$B$15,'Configuración de mallas'!$D$15,IF(B8='Configuración de mallas'!$B$16,'Configuración de mallas'!$D$16,IF(B8='Configuración de mallas'!$B$17,'Configuración de mallas'!$D$17,IF(B8='Configuración de mallas'!$B$18,'Configuración de mallas'!$D$18,IF(B8='Configuración de mallas'!$B$19,'Configuración de mallas'!$D$19,IF(B8='Configuración de mallas'!$B$20,'Configuración de mallas'!$D$20,IF(B8='Configuración de mallas'!$B$21,'Configuración de mallas'!$D$21,IF(B8='Configuración de mallas'!$B$22,'Configuración de mallas'!$D$22,IF(B8='Configuración de mallas'!$B$23,'Configuración de mallas'!$D$23,IF(B8='Configuración de mallas'!$B$24,'Configuración de mallas'!$D$24,IF(B8='Configuración de mallas'!$B$25,'Configuración de mallas'!$D$25,IF(B8='Configuración de mallas'!$B$26,'Configuración de mallas'!$D$26,IF(B8='Configuración de mallas'!$B$27,'Configuración de mallas'!$D$27,IF(B8='Configuración de mallas'!$B$28,'Configuración de mallas'!$D$28,IF(B8='Configuración de mallas'!$B$29,'Configuración de mallas'!$D$29,IF(B8='Configuración de mallas'!$B$30,'Configuración de mallas'!$D$30,"No existe esta malla"))))))))))))))))))))))))),"No existe esta malla")))</f>
        <v>0.074</v>
      </c>
    </row>
    <row r="9" customFormat="false" ht="15.95" hidden="false" customHeight="true" outlineLevel="0" collapsed="false">
      <c r="A9" s="0" t="s">
        <v>7</v>
      </c>
      <c r="B9" s="9" t="s">
        <v>9</v>
      </c>
      <c r="C9" s="0" t="s">
        <v>8</v>
      </c>
      <c r="D9" s="2" t="n">
        <v>43951</v>
      </c>
      <c r="E9" s="0" t="n">
        <v>84.3</v>
      </c>
      <c r="F9" s="10" t="n">
        <f aca="false">IF($B$2="Malla Tyler",IF(B9="Bajo 200",0,IF(B9='Configuración de mallas'!$C$6,'Configuración de mallas'!$D$6,IF(B9='Configuración de mallas'!$C$7,'Configuración de mallas'!$D$7,IF(B9='Configuración de mallas'!$C$8,'Configuración de mallas'!$D$8,IF(B9='Configuración de mallas'!$C$9,'Configuración de mallas'!$D$9,IF(B9='Configuración de mallas'!$C$10,'Configuración de mallas'!$D$10,IF(B9='Configuración de mallas'!$C$11,'Configuración de mallas'!$D$11,IF(B9='Configuración de mallas'!$C$12,'Configuración de mallas'!$D$12,IF(B9='Configuración de mallas'!$C$13,'Configuración de mallas'!$D$13,IF(B9='Configuración de mallas'!$C$14,'Configuración de mallas'!$D$14,IF(B9='Configuración de mallas'!$C$15,'Configuración de mallas'!$D$15,IF(B9='Configuración de mallas'!$C$16,'Configuración de mallas'!$D$16,IF(B9='Configuración de mallas'!$C$17,'Configuración de mallas'!$D$17,IF(B9='Configuración de mallas'!$C$18,'Configuración de mallas'!$D$18,IF(B9='Configuración de mallas'!$C$19,'Configuración de mallas'!$D$19,IF(B9='Configuración de mallas'!$C$20,'Configuración de mallas'!$D$20,IF(B9='Configuración de mallas'!$C$21,'Configuración de mallas'!$D$21,IF(B9='Configuración de mallas'!$C$22,'Configuración de mallas'!$D$22,IF(B9='Configuración de mallas'!$C$23,'Configuración de mallas'!$D$23,IF(B9='Configuración de mallas'!$C$24,'Configuración de mallas'!$D$24,IF(B9='Configuración de mallas'!$C$25,'Configuración de mallas'!$D$25,IF(B9='Configuración de mallas'!$C$26,'Configuración de mallas'!$D$26,IF(B9='Configuración de mallas'!$C$27,'Configuración de mallas'!$D$27,IF(B9='Configuración de mallas'!$C$28,'Configuración de mallas'!$D$28,IF(B9='Configuración de mallas'!$C$29,'Configuración de mallas'!$D$29,IF(B9='Configuración de mallas'!$C$30,'Configuración de mallas'!$D$30,"No existe esta malla")))))))))))))))))))))))))),IF(B9="Bajo 200","Bajo 200",IF($B$2="Malla ASTM",IF(B9='Configuración de mallas'!$B$6,'Configuración de mallas'!$D$6,IF(B9='Configuración de mallas'!$B$7,'Configuración de mallas'!$D$7,IF(B9='Configuración de mallas'!$B$8,'Configuración de mallas'!$D$8,IF(B9='Configuración de mallas'!$B$9,'Configuración de mallas'!$D$9,IF(B9='Configuración de mallas'!$B$10,'Configuración de mallas'!$D$10,IF(B9='Configuración de mallas'!$B$11,'Configuración de mallas'!$D$11,IF(B9='Configuración de mallas'!$B$12,'Configuración de mallas'!$D$12,IF(B9='Configuración de mallas'!$B$13,'Configuración de mallas'!$D$13,IF(B9='Configuración de mallas'!$B$14,'Configuración de mallas'!$D$14,IF(B9='Configuración de mallas'!$B$15,'Configuración de mallas'!$D$15,IF(B9='Configuración de mallas'!$B$16,'Configuración de mallas'!$D$16,IF(B9='Configuración de mallas'!$B$17,'Configuración de mallas'!$D$17,IF(B9='Configuración de mallas'!$B$18,'Configuración de mallas'!$D$18,IF(B9='Configuración de mallas'!$B$19,'Configuración de mallas'!$D$19,IF(B9='Configuración de mallas'!$B$20,'Configuración de mallas'!$D$20,IF(B9='Configuración de mallas'!$B$21,'Configuración de mallas'!$D$21,IF(B9='Configuración de mallas'!$B$22,'Configuración de mallas'!$D$22,IF(B9='Configuración de mallas'!$B$23,'Configuración de mallas'!$D$23,IF(B9='Configuración de mallas'!$B$24,'Configuración de mallas'!$D$24,IF(B9='Configuración de mallas'!$B$25,'Configuración de mallas'!$D$25,IF(B9='Configuración de mallas'!$B$26,'Configuración de mallas'!$D$26,IF(B9='Configuración de mallas'!$B$27,'Configuración de mallas'!$D$27,IF(B9='Configuración de mallas'!$B$28,'Configuración de mallas'!$D$28,IF(B9='Configuración de mallas'!$B$29,'Configuración de mallas'!$D$29,IF(B9='Configuración de mallas'!$B$30,'Configuración de mallas'!$D$30,"No existe esta malla"))))))))))))))))))))))))),"No existe esta malla")))</f>
        <v>0</v>
      </c>
    </row>
    <row r="10" customFormat="false" ht="15.95" hidden="false" customHeight="true" outlineLevel="0" collapsed="false">
      <c r="A10" s="0" t="s">
        <v>7</v>
      </c>
      <c r="B10" s="9" t="n">
        <v>35</v>
      </c>
      <c r="C10" s="0" t="s">
        <v>10</v>
      </c>
      <c r="D10" s="2" t="n">
        <v>43951</v>
      </c>
      <c r="E10" s="0" t="n">
        <v>57.3</v>
      </c>
      <c r="F10" s="10" t="n">
        <f aca="false">IF($B$2="Malla Tyler",IF(B10="Bajo 200",0,IF(B10='Configuración de mallas'!$C$6,'Configuración de mallas'!$D$6,IF(B10='Configuración de mallas'!$C$7,'Configuración de mallas'!$D$7,IF(B10='Configuración de mallas'!$C$8,'Configuración de mallas'!$D$8,IF(B10='Configuración de mallas'!$C$9,'Configuración de mallas'!$D$9,IF(B10='Configuración de mallas'!$C$10,'Configuración de mallas'!$D$10,IF(B10='Configuración de mallas'!$C$11,'Configuración de mallas'!$D$11,IF(B10='Configuración de mallas'!$C$12,'Configuración de mallas'!$D$12,IF(B10='Configuración de mallas'!$C$13,'Configuración de mallas'!$D$13,IF(B10='Configuración de mallas'!$C$14,'Configuración de mallas'!$D$14,IF(B10='Configuración de mallas'!$C$15,'Configuración de mallas'!$D$15,IF(B10='Configuración de mallas'!$C$16,'Configuración de mallas'!$D$16,IF(B10='Configuración de mallas'!$C$17,'Configuración de mallas'!$D$17,IF(B10='Configuración de mallas'!$C$18,'Configuración de mallas'!$D$18,IF(B10='Configuración de mallas'!$C$19,'Configuración de mallas'!$D$19,IF(B10='Configuración de mallas'!$C$20,'Configuración de mallas'!$D$20,IF(B10='Configuración de mallas'!$C$21,'Configuración de mallas'!$D$21,IF(B10='Configuración de mallas'!$C$22,'Configuración de mallas'!$D$22,IF(B10='Configuración de mallas'!$C$23,'Configuración de mallas'!$D$23,IF(B10='Configuración de mallas'!$C$24,'Configuración de mallas'!$D$24,IF(B10='Configuración de mallas'!$C$25,'Configuración de mallas'!$D$25,IF(B10='Configuración de mallas'!$C$26,'Configuración de mallas'!$D$26,IF(B10='Configuración de mallas'!$C$27,'Configuración de mallas'!$D$27,IF(B10='Configuración de mallas'!$C$28,'Configuración de mallas'!$D$28,IF(B10='Configuración de mallas'!$C$29,'Configuración de mallas'!$D$29,IF(B10='Configuración de mallas'!$C$30,'Configuración de mallas'!$D$30,"No existe esta malla")))))))))))))))))))))))))),IF(B10="Bajo 200","Bajo 200",IF($B$2="Malla ASTM",IF(B10='Configuración de mallas'!$B$6,'Configuración de mallas'!$D$6,IF(B10='Configuración de mallas'!$B$7,'Configuración de mallas'!$D$7,IF(B10='Configuración de mallas'!$B$8,'Configuración de mallas'!$D$8,IF(B10='Configuración de mallas'!$B$9,'Configuración de mallas'!$D$9,IF(B10='Configuración de mallas'!$B$10,'Configuración de mallas'!$D$10,IF(B10='Configuración de mallas'!$B$11,'Configuración de mallas'!$D$11,IF(B10='Configuración de mallas'!$B$12,'Configuración de mallas'!$D$12,IF(B10='Configuración de mallas'!$B$13,'Configuración de mallas'!$D$13,IF(B10='Configuración de mallas'!$B$14,'Configuración de mallas'!$D$14,IF(B10='Configuración de mallas'!$B$15,'Configuración de mallas'!$D$15,IF(B10='Configuración de mallas'!$B$16,'Configuración de mallas'!$D$16,IF(B10='Configuración de mallas'!$B$17,'Configuración de mallas'!$D$17,IF(B10='Configuración de mallas'!$B$18,'Configuración de mallas'!$D$18,IF(B10='Configuración de mallas'!$B$19,'Configuración de mallas'!$D$19,IF(B10='Configuración de mallas'!$B$20,'Configuración de mallas'!$D$20,IF(B10='Configuración de mallas'!$B$21,'Configuración de mallas'!$D$21,IF(B10='Configuración de mallas'!$B$22,'Configuración de mallas'!$D$22,IF(B10='Configuración de mallas'!$B$23,'Configuración de mallas'!$D$23,IF(B10='Configuración de mallas'!$B$24,'Configuración de mallas'!$D$24,IF(B10='Configuración de mallas'!$B$25,'Configuración de mallas'!$D$25,IF(B10='Configuración de mallas'!$B$26,'Configuración de mallas'!$D$26,IF(B10='Configuración de mallas'!$B$27,'Configuración de mallas'!$D$27,IF(B10='Configuración de mallas'!$B$28,'Configuración de mallas'!$D$28,IF(B10='Configuración de mallas'!$B$29,'Configuración de mallas'!$D$29,IF(B10='Configuración de mallas'!$B$30,'Configuración de mallas'!$D$30,"No existe esta malla"))))))))))))))))))))))))),"No existe esta malla")))</f>
        <v>0.42</v>
      </c>
    </row>
    <row r="11" customFormat="false" ht="15.95" hidden="false" customHeight="true" outlineLevel="0" collapsed="false">
      <c r="A11" s="0" t="s">
        <v>7</v>
      </c>
      <c r="B11" s="9" t="n">
        <v>48</v>
      </c>
      <c r="C11" s="0" t="s">
        <v>10</v>
      </c>
      <c r="D11" s="2" t="n">
        <v>43951</v>
      </c>
      <c r="E11" s="0" t="n">
        <v>89.5</v>
      </c>
      <c r="F11" s="10" t="n">
        <f aca="false">IF($B$2="Malla Tyler",IF(B11="Bajo 200",0,IF(B11='Configuración de mallas'!$C$6,'Configuración de mallas'!$D$6,IF(B11='Configuración de mallas'!$C$7,'Configuración de mallas'!$D$7,IF(B11='Configuración de mallas'!$C$8,'Configuración de mallas'!$D$8,IF(B11='Configuración de mallas'!$C$9,'Configuración de mallas'!$D$9,IF(B11='Configuración de mallas'!$C$10,'Configuración de mallas'!$D$10,IF(B11='Configuración de mallas'!$C$11,'Configuración de mallas'!$D$11,IF(B11='Configuración de mallas'!$C$12,'Configuración de mallas'!$D$12,IF(B11='Configuración de mallas'!$C$13,'Configuración de mallas'!$D$13,IF(B11='Configuración de mallas'!$C$14,'Configuración de mallas'!$D$14,IF(B11='Configuración de mallas'!$C$15,'Configuración de mallas'!$D$15,IF(B11='Configuración de mallas'!$C$16,'Configuración de mallas'!$D$16,IF(B11='Configuración de mallas'!$C$17,'Configuración de mallas'!$D$17,IF(B11='Configuración de mallas'!$C$18,'Configuración de mallas'!$D$18,IF(B11='Configuración de mallas'!$C$19,'Configuración de mallas'!$D$19,IF(B11='Configuración de mallas'!$C$20,'Configuración de mallas'!$D$20,IF(B11='Configuración de mallas'!$C$21,'Configuración de mallas'!$D$21,IF(B11='Configuración de mallas'!$C$22,'Configuración de mallas'!$D$22,IF(B11='Configuración de mallas'!$C$23,'Configuración de mallas'!$D$23,IF(B11='Configuración de mallas'!$C$24,'Configuración de mallas'!$D$24,IF(B11='Configuración de mallas'!$C$25,'Configuración de mallas'!$D$25,IF(B11='Configuración de mallas'!$C$26,'Configuración de mallas'!$D$26,IF(B11='Configuración de mallas'!$C$27,'Configuración de mallas'!$D$27,IF(B11='Configuración de mallas'!$C$28,'Configuración de mallas'!$D$28,IF(B11='Configuración de mallas'!$C$29,'Configuración de mallas'!$D$29,IF(B11='Configuración de mallas'!$C$30,'Configuración de mallas'!$D$30,"No existe esta malla")))))))))))))))))))))))))),IF(B11="Bajo 200","Bajo 200",IF($B$2="Malla ASTM",IF(B11='Configuración de mallas'!$B$6,'Configuración de mallas'!$D$6,IF(B11='Configuración de mallas'!$B$7,'Configuración de mallas'!$D$7,IF(B11='Configuración de mallas'!$B$8,'Configuración de mallas'!$D$8,IF(B11='Configuración de mallas'!$B$9,'Configuración de mallas'!$D$9,IF(B11='Configuración de mallas'!$B$10,'Configuración de mallas'!$D$10,IF(B11='Configuración de mallas'!$B$11,'Configuración de mallas'!$D$11,IF(B11='Configuración de mallas'!$B$12,'Configuración de mallas'!$D$12,IF(B11='Configuración de mallas'!$B$13,'Configuración de mallas'!$D$13,IF(B11='Configuración de mallas'!$B$14,'Configuración de mallas'!$D$14,IF(B11='Configuración de mallas'!$B$15,'Configuración de mallas'!$D$15,IF(B11='Configuración de mallas'!$B$16,'Configuración de mallas'!$D$16,IF(B11='Configuración de mallas'!$B$17,'Configuración de mallas'!$D$17,IF(B11='Configuración de mallas'!$B$18,'Configuración de mallas'!$D$18,IF(B11='Configuración de mallas'!$B$19,'Configuración de mallas'!$D$19,IF(B11='Configuración de mallas'!$B$20,'Configuración de mallas'!$D$20,IF(B11='Configuración de mallas'!$B$21,'Configuración de mallas'!$D$21,IF(B11='Configuración de mallas'!$B$22,'Configuración de mallas'!$D$22,IF(B11='Configuración de mallas'!$B$23,'Configuración de mallas'!$D$23,IF(B11='Configuración de mallas'!$B$24,'Configuración de mallas'!$D$24,IF(B11='Configuración de mallas'!$B$25,'Configuración de mallas'!$D$25,IF(B11='Configuración de mallas'!$B$26,'Configuración de mallas'!$D$26,IF(B11='Configuración de mallas'!$B$27,'Configuración de mallas'!$D$27,IF(B11='Configuración de mallas'!$B$28,'Configuración de mallas'!$D$28,IF(B11='Configuración de mallas'!$B$29,'Configuración de mallas'!$D$29,IF(B11='Configuración de mallas'!$B$30,'Configuración de mallas'!$D$30,"No existe esta malla"))))))))))))))))))))))))),"No existe esta malla")))</f>
        <v>0.297</v>
      </c>
    </row>
    <row r="12" customFormat="false" ht="15.95" hidden="false" customHeight="true" outlineLevel="0" collapsed="false"/>
    <row r="13" customFormat="false" ht="15.95" hidden="false" customHeight="true" outlineLevel="0" collapsed="false"/>
    <row r="14" customFormat="false" ht="15.95" hidden="false" customHeight="true" outlineLevel="0" collapsed="false"/>
    <row r="15" customFormat="false" ht="15.95" hidden="false" customHeight="true" outlineLevel="0" collapsed="false"/>
    <row r="16" customFormat="false" ht="15.95" hidden="false" customHeight="true" outlineLevel="0" collapsed="false"/>
    <row r="17" customFormat="false" ht="15.95" hidden="false" customHeight="true" outlineLevel="0" collapsed="false"/>
    <row r="18" customFormat="false" ht="15.95" hidden="false" customHeight="true" outlineLevel="0" collapsed="false"/>
    <row r="19" customFormat="false" ht="15.95" hidden="false" customHeight="true" outlineLevel="0" collapsed="false"/>
    <row r="20" customFormat="false" ht="15.95" hidden="false" customHeight="true" outlineLevel="0" collapsed="false"/>
    <row r="21" customFormat="false" ht="15.95" hidden="false" customHeight="true" outlineLevel="0" collapsed="false"/>
    <row r="22" customFormat="false" ht="15.95" hidden="false" customHeight="true" outlineLevel="0" collapsed="false"/>
    <row r="23" customFormat="false" ht="15.95" hidden="false" customHeight="true" outlineLevel="0" collapsed="false"/>
    <row r="24" customFormat="false" ht="15.95" hidden="false" customHeight="true" outlineLevel="0" collapsed="false"/>
    <row r="25" customFormat="false" ht="15.95" hidden="false" customHeight="true" outlineLevel="0" collapsed="false"/>
    <row r="26" customFormat="false" ht="15.95" hidden="false" customHeight="true" outlineLevel="0" collapsed="false"/>
    <row r="27" customFormat="false" ht="15.95" hidden="false" customHeight="true" outlineLevel="0" collapsed="false"/>
    <row r="28" customFormat="false" ht="15.95" hidden="false" customHeight="true" outlineLevel="0" collapsed="false"/>
    <row r="29" customFormat="false" ht="15.95" hidden="false" customHeight="true" outlineLevel="0" collapsed="false"/>
    <row r="30" customFormat="false" ht="15.95" hidden="false" customHeight="true" outlineLevel="0" collapsed="false"/>
    <row r="31" customFormat="false" ht="15.95" hidden="false" customHeight="true" outlineLevel="0" collapsed="false"/>
    <row r="32" customFormat="false" ht="15.95" hidden="false" customHeight="true" outlineLevel="0" collapsed="false"/>
    <row r="33" customFormat="false" ht="15.95" hidden="false" customHeight="true" outlineLevel="0" collapsed="false"/>
    <row r="34" customFormat="false" ht="15.95" hidden="false" customHeight="true" outlineLevel="0" collapsed="false"/>
    <row r="35" customFormat="false" ht="15.95" hidden="false" customHeight="true" outlineLevel="0" collapsed="false"/>
    <row r="36" customFormat="false" ht="15.95" hidden="false" customHeight="true" outlineLevel="0" collapsed="false"/>
    <row r="37" customFormat="false" ht="15.95" hidden="false" customHeight="true" outlineLevel="0" collapsed="false"/>
    <row r="38" customFormat="false" ht="15.95" hidden="false" customHeight="true" outlineLevel="0" collapsed="false"/>
    <row r="39" customFormat="false" ht="15.95" hidden="false" customHeight="true" outlineLevel="0" collapsed="false"/>
    <row r="40" customFormat="false" ht="15.95" hidden="false" customHeight="true" outlineLevel="0" collapsed="false"/>
    <row r="41" customFormat="false" ht="15.95" hidden="false" customHeight="true" outlineLevel="0" collapsed="false"/>
    <row r="42" customFormat="false" ht="15.95" hidden="false" customHeight="true" outlineLevel="0" collapsed="false"/>
    <row r="43" customFormat="false" ht="15.95" hidden="false" customHeight="true" outlineLevel="0" collapsed="false"/>
    <row r="44" customFormat="false" ht="15.95" hidden="false" customHeight="true" outlineLevel="0" collapsed="false"/>
    <row r="45" customFormat="false" ht="15.95" hidden="false" customHeight="true" outlineLevel="0" collapsed="false"/>
    <row r="46" customFormat="false" ht="15.95" hidden="false" customHeight="true" outlineLevel="0" collapsed="false"/>
    <row r="47" customFormat="false" ht="15.95" hidden="false" customHeight="true" outlineLevel="0" collapsed="false"/>
    <row r="48" customFormat="false" ht="15.95" hidden="false" customHeight="true" outlineLevel="0" collapsed="false"/>
    <row r="49" customFormat="false" ht="15.95" hidden="false" customHeight="true" outlineLevel="0" collapsed="false"/>
    <row r="50" customFormat="false" ht="15.95" hidden="false" customHeight="true" outlineLevel="0" collapsed="false"/>
    <row r="51" customFormat="false" ht="15.95" hidden="false" customHeight="true" outlineLevel="0" collapsed="false"/>
    <row r="52" customFormat="false" ht="15.95" hidden="false" customHeight="true" outlineLevel="0" collapsed="false"/>
    <row r="53" customFormat="false" ht="15.95" hidden="false" customHeight="true" outlineLevel="0" collapsed="false"/>
    <row r="54" customFormat="false" ht="15.95" hidden="false" customHeight="true" outlineLevel="0" collapsed="false"/>
    <row r="55" customFormat="false" ht="15.95" hidden="false" customHeight="true" outlineLevel="0" collapsed="false"/>
    <row r="56" customFormat="false" ht="15.95" hidden="false" customHeight="true" outlineLevel="0" collapsed="false"/>
    <row r="57" customFormat="false" ht="15.95" hidden="false" customHeight="true" outlineLevel="0" collapsed="false"/>
    <row r="58" customFormat="false" ht="15.95" hidden="false" customHeight="true" outlineLevel="0" collapsed="false"/>
    <row r="59" customFormat="false" ht="15.95" hidden="false" customHeight="true" outlineLevel="0" collapsed="false"/>
    <row r="60" customFormat="false" ht="15.95" hidden="false" customHeight="true" outlineLevel="0" collapsed="false"/>
    <row r="61" customFormat="false" ht="15.95" hidden="false" customHeight="true" outlineLevel="0" collapsed="false"/>
    <row r="62" customFormat="false" ht="15.95" hidden="false" customHeight="true" outlineLevel="0" collapsed="false"/>
    <row r="63" customFormat="false" ht="15.95" hidden="false" customHeight="true" outlineLevel="0" collapsed="false"/>
    <row r="64" customFormat="false" ht="15.95" hidden="false" customHeight="true" outlineLevel="0" collapsed="false"/>
    <row r="65" customFormat="false" ht="15.95" hidden="false" customHeight="true" outlineLevel="0" collapsed="false"/>
    <row r="66" customFormat="false" ht="15.95" hidden="false" customHeight="true" outlineLevel="0" collapsed="false"/>
    <row r="67" customFormat="false" ht="15.95" hidden="false" customHeight="true" outlineLevel="0" collapsed="false"/>
    <row r="68" customFormat="false" ht="15.95" hidden="false" customHeight="true" outlineLevel="0" collapsed="false"/>
    <row r="69" customFormat="false" ht="15.95" hidden="false" customHeight="true" outlineLevel="0" collapsed="false"/>
    <row r="70" customFormat="false" ht="15.95" hidden="false" customHeight="true" outlineLevel="0" collapsed="false"/>
    <row r="71" customFormat="false" ht="15.95" hidden="false" customHeight="true" outlineLevel="0" collapsed="false"/>
    <row r="72" customFormat="false" ht="15.95" hidden="false" customHeight="true" outlineLevel="0" collapsed="false"/>
    <row r="73" customFormat="false" ht="15.95" hidden="false" customHeight="true" outlineLevel="0" collapsed="false"/>
    <row r="74" customFormat="false" ht="15.95" hidden="false" customHeight="true" outlineLevel="0" collapsed="false"/>
    <row r="75" customFormat="false" ht="15.95" hidden="false" customHeight="true" outlineLevel="0" collapsed="false"/>
    <row r="76" customFormat="false" ht="15.95" hidden="false" customHeight="true" outlineLevel="0" collapsed="false"/>
    <row r="77" customFormat="false" ht="15.95" hidden="false" customHeight="true" outlineLevel="0" collapsed="false"/>
    <row r="78" customFormat="false" ht="15.95" hidden="false" customHeight="true" outlineLevel="0" collapsed="false"/>
    <row r="79" customFormat="false" ht="15.95" hidden="false" customHeight="true" outlineLevel="0" collapsed="false"/>
    <row r="80" customFormat="false" ht="15.95" hidden="false" customHeight="true" outlineLevel="0" collapsed="false"/>
    <row r="81" customFormat="false" ht="15.95" hidden="false" customHeight="true" outlineLevel="0" collapsed="false"/>
    <row r="82" customFormat="false" ht="15.95" hidden="false" customHeight="true" outlineLevel="0" collapsed="false"/>
    <row r="83" customFormat="false" ht="15.95" hidden="false" customHeight="true" outlineLevel="0" collapsed="false"/>
    <row r="84" customFormat="false" ht="15.95" hidden="false" customHeight="true" outlineLevel="0" collapsed="false"/>
    <row r="85" customFormat="false" ht="15.95" hidden="false" customHeight="true" outlineLevel="0" collapsed="false"/>
    <row r="86" customFormat="false" ht="15.95" hidden="false" customHeight="true" outlineLevel="0" collapsed="false"/>
    <row r="87" customFormat="false" ht="15.95" hidden="false" customHeight="true" outlineLevel="0" collapsed="false"/>
    <row r="88" customFormat="false" ht="15.95" hidden="false" customHeight="true" outlineLevel="0" collapsed="false"/>
    <row r="89" customFormat="false" ht="15.95" hidden="false" customHeight="true" outlineLevel="0" collapsed="false"/>
    <row r="90" customFormat="false" ht="15.95" hidden="false" customHeight="true" outlineLevel="0" collapsed="false"/>
    <row r="91" customFormat="false" ht="15.95" hidden="false" customHeight="true" outlineLevel="0" collapsed="false"/>
    <row r="92" customFormat="false" ht="15.95" hidden="false" customHeight="true" outlineLevel="0" collapsed="false"/>
    <row r="93" customFormat="false" ht="15.95" hidden="false" customHeight="true" outlineLevel="0" collapsed="false"/>
    <row r="94" customFormat="false" ht="15.95" hidden="false" customHeight="true" outlineLevel="0" collapsed="false"/>
    <row r="95" customFormat="false" ht="15.95" hidden="false" customHeight="true" outlineLevel="0" collapsed="false"/>
    <row r="96" customFormat="false" ht="15.95" hidden="false" customHeight="true" outlineLevel="0" collapsed="false"/>
    <row r="97" customFormat="false" ht="15.95" hidden="false" customHeight="true" outlineLevel="0" collapsed="false"/>
    <row r="98" customFormat="false" ht="15.95" hidden="false" customHeight="true" outlineLevel="0" collapsed="false"/>
    <row r="99" customFormat="false" ht="15.95" hidden="false" customHeight="true" outlineLevel="0" collapsed="false"/>
    <row r="100" customFormat="false" ht="15.95" hidden="false" customHeight="true" outlineLevel="0" collapsed="false"/>
    <row r="101" customFormat="false" ht="15.95" hidden="false" customHeight="true" outlineLevel="0" collapsed="false"/>
    <row r="102" customFormat="false" ht="15.95" hidden="false" customHeight="true" outlineLevel="0" collapsed="false"/>
    <row r="103" customFormat="false" ht="15.95" hidden="false" customHeight="true" outlineLevel="0" collapsed="false"/>
    <row r="104" customFormat="false" ht="15.95" hidden="false" customHeight="true" outlineLevel="0" collapsed="false"/>
    <row r="105" customFormat="false" ht="15.95" hidden="false" customHeight="true" outlineLevel="0" collapsed="false"/>
    <row r="106" customFormat="false" ht="15.95" hidden="false" customHeight="true" outlineLevel="0" collapsed="false"/>
    <row r="107" customFormat="false" ht="15.95" hidden="false" customHeight="true" outlineLevel="0" collapsed="false"/>
    <row r="108" customFormat="false" ht="15.95" hidden="false" customHeight="true" outlineLevel="0" collapsed="false"/>
    <row r="109" customFormat="false" ht="15.95" hidden="false" customHeight="true" outlineLevel="0" collapsed="false"/>
    <row r="110" customFormat="false" ht="15.95" hidden="false" customHeight="true" outlineLevel="0" collapsed="false"/>
    <row r="111" customFormat="false" ht="15.95" hidden="false" customHeight="true" outlineLevel="0" collapsed="false"/>
    <row r="112" customFormat="false" ht="15.95" hidden="false" customHeight="true" outlineLevel="0" collapsed="false"/>
    <row r="113" customFormat="false" ht="15.95" hidden="false" customHeight="true" outlineLevel="0" collapsed="false"/>
    <row r="114" customFormat="false" ht="15.95" hidden="false" customHeight="true" outlineLevel="0" collapsed="false"/>
    <row r="115" customFormat="false" ht="15.95" hidden="false" customHeight="true" outlineLevel="0" collapsed="false"/>
    <row r="116" customFormat="false" ht="15.95" hidden="false" customHeight="true" outlineLevel="0" collapsed="false"/>
    <row r="117" customFormat="false" ht="15.95" hidden="false" customHeight="true" outlineLevel="0" collapsed="false"/>
    <row r="118" customFormat="false" ht="15.95" hidden="false" customHeight="true" outlineLevel="0" collapsed="false"/>
    <row r="119" customFormat="false" ht="15.95" hidden="false" customHeight="true" outlineLevel="0" collapsed="false"/>
    <row r="120" customFormat="false" ht="15.95" hidden="false" customHeight="true" outlineLevel="0" collapsed="false"/>
    <row r="121" customFormat="false" ht="15.95" hidden="false" customHeight="true" outlineLevel="0" collapsed="false"/>
    <row r="122" customFormat="false" ht="15.95" hidden="false" customHeight="true" outlineLevel="0" collapsed="false"/>
    <row r="123" customFormat="false" ht="15.95" hidden="false" customHeight="true" outlineLevel="0" collapsed="false"/>
    <row r="124" customFormat="false" ht="15.95" hidden="false" customHeight="true" outlineLevel="0" collapsed="false"/>
    <row r="125" customFormat="false" ht="15.95" hidden="false" customHeight="true" outlineLevel="0" collapsed="false"/>
    <row r="126" customFormat="false" ht="15.95" hidden="false" customHeight="true" outlineLevel="0" collapsed="false"/>
    <row r="127" customFormat="false" ht="15.95" hidden="false" customHeight="true" outlineLevel="0" collapsed="false"/>
    <row r="128" customFormat="false" ht="15.95" hidden="false" customHeight="true" outlineLevel="0" collapsed="false"/>
    <row r="129" customFormat="false" ht="15.95" hidden="false" customHeight="true" outlineLevel="0" collapsed="false"/>
    <row r="130" customFormat="false" ht="15.95" hidden="false" customHeight="true" outlineLevel="0" collapsed="false"/>
    <row r="131" customFormat="false" ht="15.95" hidden="false" customHeight="true" outlineLevel="0" collapsed="false"/>
    <row r="132" customFormat="false" ht="15.95" hidden="false" customHeight="true" outlineLevel="0" collapsed="false"/>
    <row r="133" customFormat="false" ht="15.95" hidden="false" customHeight="true" outlineLevel="0" collapsed="false"/>
    <row r="134" customFormat="false" ht="15.95" hidden="false" customHeight="true" outlineLevel="0" collapsed="false"/>
    <row r="135" customFormat="false" ht="15.95" hidden="false" customHeight="true" outlineLevel="0" collapsed="false"/>
    <row r="136" customFormat="false" ht="15.95" hidden="false" customHeight="true" outlineLevel="0" collapsed="false"/>
    <row r="137" customFormat="false" ht="15.95" hidden="false" customHeight="true" outlineLevel="0" collapsed="false"/>
    <row r="138" customFormat="false" ht="15.95" hidden="false" customHeight="true" outlineLevel="0" collapsed="false"/>
    <row r="139" customFormat="false" ht="15.95" hidden="false" customHeight="true" outlineLevel="0" collapsed="false"/>
    <row r="140" customFormat="false" ht="15.95" hidden="false" customHeight="true" outlineLevel="0" collapsed="false"/>
    <row r="141" customFormat="false" ht="15.95" hidden="false" customHeight="true" outlineLevel="0" collapsed="false"/>
    <row r="142" customFormat="false" ht="15.95" hidden="false" customHeight="true" outlineLevel="0" collapsed="false"/>
    <row r="143" customFormat="false" ht="15.95" hidden="false" customHeight="true" outlineLevel="0" collapsed="false"/>
    <row r="144" customFormat="false" ht="15.95" hidden="false" customHeight="true" outlineLevel="0" collapsed="false"/>
    <row r="145" customFormat="false" ht="15.95" hidden="false" customHeight="true" outlineLevel="0" collapsed="false"/>
    <row r="146" customFormat="false" ht="15.95" hidden="false" customHeight="true" outlineLevel="0" collapsed="false"/>
    <row r="147" customFormat="false" ht="15.95" hidden="false" customHeight="true" outlineLevel="0" collapsed="false"/>
    <row r="148" customFormat="false" ht="15.95" hidden="false" customHeight="true" outlineLevel="0" collapsed="false"/>
    <row r="149" customFormat="false" ht="15.95" hidden="false" customHeight="true" outlineLevel="0" collapsed="false"/>
    <row r="150" customFormat="false" ht="15.95" hidden="false" customHeight="true" outlineLevel="0" collapsed="false"/>
    <row r="151" customFormat="false" ht="15.95" hidden="false" customHeight="true" outlineLevel="0" collapsed="false"/>
    <row r="152" customFormat="false" ht="15.95" hidden="false" customHeight="true" outlineLevel="0" collapsed="false"/>
    <row r="153" customFormat="false" ht="15.95" hidden="false" customHeight="true" outlineLevel="0" collapsed="false"/>
    <row r="154" customFormat="false" ht="15.95" hidden="false" customHeight="true" outlineLevel="0" collapsed="false"/>
    <row r="155" customFormat="false" ht="15.95" hidden="false" customHeight="true" outlineLevel="0" collapsed="false"/>
    <row r="156" customFormat="false" ht="15.95" hidden="false" customHeight="true" outlineLevel="0" collapsed="false"/>
    <row r="157" customFormat="false" ht="15.95" hidden="false" customHeight="true" outlineLevel="0" collapsed="false"/>
    <row r="158" customFormat="false" ht="15.95" hidden="false" customHeight="true" outlineLevel="0" collapsed="false"/>
    <row r="159" customFormat="false" ht="15.95" hidden="false" customHeight="true" outlineLevel="0" collapsed="false"/>
    <row r="160" customFormat="false" ht="15.95" hidden="false" customHeight="true" outlineLevel="0" collapsed="false"/>
    <row r="161" customFormat="false" ht="15.95" hidden="false" customHeight="true" outlineLevel="0" collapsed="false"/>
    <row r="162" customFormat="false" ht="15.95" hidden="false" customHeight="true" outlineLevel="0" collapsed="false"/>
    <row r="163" customFormat="false" ht="15.95" hidden="false" customHeight="true" outlineLevel="0" collapsed="false"/>
    <row r="164" customFormat="false" ht="15.95" hidden="false" customHeight="true" outlineLevel="0" collapsed="false"/>
    <row r="165" customFormat="false" ht="15.95" hidden="false" customHeight="true" outlineLevel="0" collapsed="false"/>
    <row r="166" customFormat="false" ht="15.95" hidden="false" customHeight="true" outlineLevel="0" collapsed="false"/>
    <row r="167" customFormat="false" ht="15.95" hidden="false" customHeight="true" outlineLevel="0" collapsed="false"/>
    <row r="168" customFormat="false" ht="15.95" hidden="false" customHeight="true" outlineLevel="0" collapsed="false"/>
    <row r="169" customFormat="false" ht="15.95" hidden="false" customHeight="true" outlineLevel="0" collapsed="false"/>
    <row r="170" customFormat="false" ht="15.95" hidden="false" customHeight="true" outlineLevel="0" collapsed="false"/>
    <row r="171" customFormat="false" ht="15.95" hidden="false" customHeight="true" outlineLevel="0" collapsed="false"/>
    <row r="172" customFormat="false" ht="15.95" hidden="false" customHeight="true" outlineLevel="0" collapsed="false"/>
    <row r="173" customFormat="false" ht="15.95" hidden="false" customHeight="true" outlineLevel="0" collapsed="false"/>
    <row r="174" customFormat="false" ht="15.95" hidden="false" customHeight="true" outlineLevel="0" collapsed="false"/>
    <row r="175" customFormat="false" ht="15.95" hidden="false" customHeight="true" outlineLevel="0" collapsed="false"/>
    <row r="176" customFormat="false" ht="15.95" hidden="false" customHeight="true" outlineLevel="0" collapsed="false"/>
    <row r="177" customFormat="false" ht="15.95" hidden="false" customHeight="true" outlineLevel="0" collapsed="false"/>
    <row r="178" customFormat="false" ht="15.95" hidden="false" customHeight="true" outlineLevel="0" collapsed="false"/>
    <row r="179" customFormat="false" ht="15.95" hidden="false" customHeight="true" outlineLevel="0" collapsed="false"/>
    <row r="180" customFormat="false" ht="15.95" hidden="false" customHeight="true" outlineLevel="0" collapsed="false"/>
    <row r="181" customFormat="false" ht="15.95" hidden="false" customHeight="true" outlineLevel="0" collapsed="false"/>
    <row r="182" customFormat="false" ht="15.95" hidden="false" customHeight="true" outlineLevel="0" collapsed="false"/>
    <row r="183" customFormat="false" ht="15.95" hidden="false" customHeight="true" outlineLevel="0" collapsed="false"/>
    <row r="184" customFormat="false" ht="15.95" hidden="false" customHeight="true" outlineLevel="0" collapsed="false"/>
    <row r="185" customFormat="false" ht="15.95" hidden="false" customHeight="true" outlineLevel="0" collapsed="false"/>
    <row r="186" customFormat="false" ht="15.95" hidden="false" customHeight="true" outlineLevel="0" collapsed="false"/>
    <row r="187" customFormat="false" ht="15.95" hidden="false" customHeight="true" outlineLevel="0" collapsed="false"/>
    <row r="188" customFormat="false" ht="15.95" hidden="false" customHeight="true" outlineLevel="0" collapsed="false"/>
    <row r="189" customFormat="false" ht="15.95" hidden="false" customHeight="true" outlineLevel="0" collapsed="false"/>
    <row r="190" customFormat="false" ht="15.95" hidden="false" customHeight="true" outlineLevel="0" collapsed="false"/>
    <row r="191" customFormat="false" ht="15.95" hidden="false" customHeight="true" outlineLevel="0" collapsed="false"/>
    <row r="192" customFormat="false" ht="15.95" hidden="false" customHeight="true" outlineLevel="0" collapsed="false"/>
    <row r="193" customFormat="false" ht="15.95" hidden="false" customHeight="true" outlineLevel="0" collapsed="false"/>
    <row r="194" customFormat="false" ht="15.95" hidden="false" customHeight="true" outlineLevel="0" collapsed="false"/>
    <row r="195" customFormat="false" ht="15.95" hidden="false" customHeight="true" outlineLevel="0" collapsed="false"/>
    <row r="196" customFormat="false" ht="15.95" hidden="false" customHeight="true" outlineLevel="0" collapsed="false"/>
    <row r="197" customFormat="false" ht="15.95" hidden="false" customHeight="true" outlineLevel="0" collapsed="false"/>
    <row r="198" customFormat="false" ht="15.95" hidden="false" customHeight="true" outlineLevel="0" collapsed="false"/>
    <row r="199" customFormat="false" ht="15.95" hidden="false" customHeight="true" outlineLevel="0" collapsed="false"/>
    <row r="200" customFormat="false" ht="15.95" hidden="false" customHeight="true" outlineLevel="0" collapsed="false"/>
    <row r="201" customFormat="false" ht="15.95" hidden="false" customHeight="true" outlineLevel="0" collapsed="false"/>
    <row r="202" customFormat="false" ht="15.95" hidden="false" customHeight="true" outlineLevel="0" collapsed="false"/>
    <row r="203" customFormat="false" ht="15.95" hidden="false" customHeight="true" outlineLevel="0" collapsed="false"/>
    <row r="204" customFormat="false" ht="15.95" hidden="false" customHeight="true" outlineLevel="0" collapsed="false"/>
    <row r="205" customFormat="false" ht="15.95" hidden="false" customHeight="true" outlineLevel="0" collapsed="false"/>
    <row r="206" customFormat="false" ht="15.95" hidden="false" customHeight="true" outlineLevel="0" collapsed="false"/>
    <row r="207" customFormat="false" ht="15.95" hidden="false" customHeight="true" outlineLevel="0" collapsed="false"/>
    <row r="208" customFormat="false" ht="15.95" hidden="false" customHeight="true" outlineLevel="0" collapsed="false"/>
    <row r="209" customFormat="false" ht="15.95" hidden="false" customHeight="true" outlineLevel="0" collapsed="false"/>
    <row r="210" customFormat="false" ht="15.95" hidden="false" customHeight="true" outlineLevel="0" collapsed="false"/>
    <row r="211" customFormat="false" ht="15.95" hidden="false" customHeight="true" outlineLevel="0" collapsed="false"/>
    <row r="212" customFormat="false" ht="15.95" hidden="false" customHeight="true" outlineLevel="0" collapsed="false"/>
    <row r="213" customFormat="false" ht="15.95" hidden="false" customHeight="true" outlineLevel="0" collapsed="false"/>
    <row r="214" customFormat="false" ht="15.95" hidden="false" customHeight="true" outlineLevel="0" collapsed="false"/>
    <row r="215" customFormat="false" ht="15.95" hidden="false" customHeight="true" outlineLevel="0" collapsed="false"/>
    <row r="216" customFormat="false" ht="15.95" hidden="false" customHeight="true" outlineLevel="0" collapsed="false"/>
    <row r="217" customFormat="false" ht="15.95" hidden="false" customHeight="true" outlineLevel="0" collapsed="false"/>
    <row r="218" customFormat="false" ht="15.95" hidden="false" customHeight="true" outlineLevel="0" collapsed="false"/>
    <row r="219" customFormat="false" ht="15.95" hidden="false" customHeight="true" outlineLevel="0" collapsed="false"/>
    <row r="220" customFormat="false" ht="15.95" hidden="false" customHeight="true" outlineLevel="0" collapsed="false"/>
    <row r="221" customFormat="false" ht="15.95" hidden="false" customHeight="true" outlineLevel="0" collapsed="false"/>
    <row r="222" customFormat="false" ht="15.95" hidden="false" customHeight="true" outlineLevel="0" collapsed="false"/>
    <row r="223" customFormat="false" ht="15.95" hidden="false" customHeight="true" outlineLevel="0" collapsed="false"/>
    <row r="224" customFormat="false" ht="15.95" hidden="false" customHeight="true" outlineLevel="0" collapsed="false"/>
    <row r="225" customFormat="false" ht="15.95" hidden="false" customHeight="true" outlineLevel="0" collapsed="false"/>
    <row r="226" customFormat="false" ht="15.95" hidden="false" customHeight="true" outlineLevel="0" collapsed="false"/>
    <row r="227" customFormat="false" ht="15.95" hidden="false" customHeight="true" outlineLevel="0" collapsed="false"/>
    <row r="228" customFormat="false" ht="15.95" hidden="false" customHeight="true" outlineLevel="0" collapsed="false"/>
    <row r="229" customFormat="false" ht="15.95" hidden="false" customHeight="true" outlineLevel="0" collapsed="false"/>
    <row r="230" customFormat="false" ht="15.95" hidden="false" customHeight="true" outlineLevel="0" collapsed="false"/>
    <row r="231" customFormat="false" ht="15.95" hidden="false" customHeight="true" outlineLevel="0" collapsed="false"/>
    <row r="232" customFormat="false" ht="15.95" hidden="false" customHeight="true" outlineLevel="0" collapsed="false"/>
    <row r="233" customFormat="false" ht="15.95" hidden="false" customHeight="true" outlineLevel="0" collapsed="false"/>
    <row r="234" customFormat="false" ht="15.95" hidden="false" customHeight="true" outlineLevel="0" collapsed="false"/>
    <row r="235" customFormat="false" ht="15.95" hidden="false" customHeight="true" outlineLevel="0" collapsed="false"/>
    <row r="236" customFormat="false" ht="15.95" hidden="false" customHeight="true" outlineLevel="0" collapsed="false"/>
    <row r="237" customFormat="false" ht="15.95" hidden="false" customHeight="true" outlineLevel="0" collapsed="false"/>
    <row r="238" customFormat="false" ht="15.95" hidden="false" customHeight="true" outlineLevel="0" collapsed="false"/>
    <row r="239" customFormat="false" ht="15.95" hidden="false" customHeight="true" outlineLevel="0" collapsed="false"/>
    <row r="240" customFormat="false" ht="15.95" hidden="false" customHeight="true" outlineLevel="0" collapsed="false"/>
    <row r="241" customFormat="false" ht="15.95" hidden="false" customHeight="true" outlineLevel="0" collapsed="false"/>
    <row r="242" customFormat="false" ht="15.95" hidden="false" customHeight="true" outlineLevel="0" collapsed="false"/>
    <row r="243" customFormat="false" ht="15.95" hidden="false" customHeight="true" outlineLevel="0" collapsed="false"/>
    <row r="244" customFormat="false" ht="15.95" hidden="false" customHeight="true" outlineLevel="0" collapsed="false"/>
    <row r="245" customFormat="false" ht="15.95" hidden="false" customHeight="true" outlineLevel="0" collapsed="false"/>
    <row r="246" customFormat="false" ht="15.95" hidden="false" customHeight="true" outlineLevel="0" collapsed="false"/>
    <row r="247" customFormat="false" ht="15.95" hidden="false" customHeight="true" outlineLevel="0" collapsed="false"/>
    <row r="248" customFormat="false" ht="15.95" hidden="false" customHeight="true" outlineLevel="0" collapsed="false"/>
    <row r="249" customFormat="false" ht="15.95" hidden="false" customHeight="true" outlineLevel="0" collapsed="false"/>
    <row r="250" customFormat="false" ht="15.95" hidden="false" customHeight="true" outlineLevel="0" collapsed="false"/>
    <row r="251" customFormat="false" ht="15.95" hidden="false" customHeight="true" outlineLevel="0" collapsed="false"/>
    <row r="252" customFormat="false" ht="15.95" hidden="false" customHeight="true" outlineLevel="0" collapsed="false"/>
    <row r="253" customFormat="false" ht="15.95" hidden="false" customHeight="true" outlineLevel="0" collapsed="false"/>
    <row r="254" customFormat="false" ht="15.95" hidden="false" customHeight="true" outlineLevel="0" collapsed="false"/>
    <row r="255" customFormat="false" ht="15.95" hidden="false" customHeight="true" outlineLevel="0" collapsed="false"/>
    <row r="256" customFormat="false" ht="15.95" hidden="false" customHeight="true" outlineLevel="0" collapsed="false"/>
    <row r="257" customFormat="false" ht="15.95" hidden="false" customHeight="true" outlineLevel="0" collapsed="false"/>
    <row r="258" customFormat="false" ht="15.95" hidden="false" customHeight="true" outlineLevel="0" collapsed="false"/>
    <row r="259" customFormat="false" ht="15.95" hidden="false" customHeight="true" outlineLevel="0" collapsed="false"/>
    <row r="260" customFormat="false" ht="15.95" hidden="false" customHeight="true" outlineLevel="0" collapsed="false"/>
    <row r="261" customFormat="false" ht="15.95" hidden="false" customHeight="true" outlineLevel="0" collapsed="false"/>
    <row r="262" customFormat="false" ht="15.95" hidden="false" customHeight="true" outlineLevel="0" collapsed="false"/>
    <row r="263" customFormat="false" ht="15.95" hidden="false" customHeight="true" outlineLevel="0" collapsed="false"/>
    <row r="264" customFormat="false" ht="15.95" hidden="false" customHeight="true" outlineLevel="0" collapsed="false"/>
    <row r="265" customFormat="false" ht="15.95" hidden="false" customHeight="true" outlineLevel="0" collapsed="false"/>
    <row r="266" customFormat="false" ht="15.95" hidden="false" customHeight="true" outlineLevel="0" collapsed="false"/>
    <row r="267" customFormat="false" ht="15.95" hidden="false" customHeight="true" outlineLevel="0" collapsed="false"/>
    <row r="268" customFormat="false" ht="15.95" hidden="false" customHeight="true" outlineLevel="0" collapsed="false"/>
    <row r="269" customFormat="false" ht="15.95" hidden="false" customHeight="true" outlineLevel="0" collapsed="false"/>
    <row r="270" customFormat="false" ht="15.95" hidden="false" customHeight="true" outlineLevel="0" collapsed="false"/>
    <row r="271" customFormat="false" ht="15.95" hidden="false" customHeight="true" outlineLevel="0" collapsed="false"/>
    <row r="272" customFormat="false" ht="15.95" hidden="false" customHeight="true" outlineLevel="0" collapsed="false"/>
    <row r="273" customFormat="false" ht="15.95" hidden="false" customHeight="true" outlineLevel="0" collapsed="false"/>
    <row r="274" customFormat="false" ht="15.95" hidden="false" customHeight="true" outlineLevel="0" collapsed="false"/>
    <row r="275" customFormat="false" ht="15.95" hidden="false" customHeight="true" outlineLevel="0" collapsed="false"/>
    <row r="276" customFormat="false" ht="15.95" hidden="false" customHeight="true" outlineLevel="0" collapsed="false"/>
    <row r="277" customFormat="false" ht="15.95" hidden="false" customHeight="true" outlineLevel="0" collapsed="false"/>
    <row r="278" customFormat="false" ht="15.95" hidden="false" customHeight="true" outlineLevel="0" collapsed="false"/>
    <row r="279" customFormat="false" ht="15.95" hidden="false" customHeight="true" outlineLevel="0" collapsed="false"/>
    <row r="280" customFormat="false" ht="15.95" hidden="false" customHeight="true" outlineLevel="0" collapsed="false"/>
    <row r="281" customFormat="false" ht="15.95" hidden="false" customHeight="true" outlineLevel="0" collapsed="false"/>
    <row r="282" customFormat="false" ht="15.95" hidden="false" customHeight="true" outlineLevel="0" collapsed="false"/>
    <row r="283" customFormat="false" ht="15.95" hidden="false" customHeight="true" outlineLevel="0" collapsed="false"/>
    <row r="284" customFormat="false" ht="15.95" hidden="false" customHeight="true" outlineLevel="0" collapsed="false"/>
    <row r="285" customFormat="false" ht="15.95" hidden="false" customHeight="true" outlineLevel="0" collapsed="false"/>
    <row r="286" customFormat="false" ht="15.95" hidden="false" customHeight="true" outlineLevel="0" collapsed="false"/>
    <row r="287" customFormat="false" ht="15.95" hidden="false" customHeight="true" outlineLevel="0" collapsed="false"/>
    <row r="288" customFormat="false" ht="15.95" hidden="false" customHeight="true" outlineLevel="0" collapsed="false"/>
    <row r="289" customFormat="false" ht="15.95" hidden="false" customHeight="true" outlineLevel="0" collapsed="false"/>
    <row r="290" customFormat="false" ht="15.95" hidden="false" customHeight="true" outlineLevel="0" collapsed="false"/>
    <row r="291" customFormat="false" ht="15.95" hidden="false" customHeight="true" outlineLevel="0" collapsed="false"/>
    <row r="292" customFormat="false" ht="15.95" hidden="false" customHeight="true" outlineLevel="0" collapsed="false"/>
    <row r="293" customFormat="false" ht="15.95" hidden="false" customHeight="true" outlineLevel="0" collapsed="false"/>
    <row r="294" customFormat="false" ht="15.95" hidden="false" customHeight="true" outlineLevel="0" collapsed="false"/>
    <row r="295" customFormat="false" ht="15.95" hidden="false" customHeight="true" outlineLevel="0" collapsed="false"/>
    <row r="296" customFormat="false" ht="15.95" hidden="false" customHeight="true" outlineLevel="0" collapsed="false"/>
    <row r="297" customFormat="false" ht="15.95" hidden="false" customHeight="true" outlineLevel="0" collapsed="false"/>
    <row r="298" customFormat="false" ht="15.95" hidden="false" customHeight="true" outlineLevel="0" collapsed="false"/>
    <row r="299" customFormat="false" ht="15.95" hidden="false" customHeight="true" outlineLevel="0" collapsed="false"/>
    <row r="300" customFormat="false" ht="15.95" hidden="false" customHeight="true" outlineLevel="0" collapsed="false"/>
    <row r="301" customFormat="false" ht="15.95" hidden="false" customHeight="true" outlineLevel="0" collapsed="false"/>
    <row r="302" customFormat="false" ht="15.95" hidden="false" customHeight="true" outlineLevel="0" collapsed="false"/>
    <row r="303" customFormat="false" ht="15.95" hidden="false" customHeight="true" outlineLevel="0" collapsed="false"/>
    <row r="304" customFormat="false" ht="15.95" hidden="false" customHeight="true" outlineLevel="0" collapsed="false"/>
    <row r="305" customFormat="false" ht="15.95" hidden="false" customHeight="true" outlineLevel="0" collapsed="false"/>
    <row r="306" customFormat="false" ht="15.95" hidden="false" customHeight="true" outlineLevel="0" collapsed="false"/>
    <row r="307" customFormat="false" ht="15.95" hidden="false" customHeight="true" outlineLevel="0" collapsed="false"/>
    <row r="308" customFormat="false" ht="15.95" hidden="false" customHeight="true" outlineLevel="0" collapsed="false"/>
    <row r="309" customFormat="false" ht="15.95" hidden="false" customHeight="true" outlineLevel="0" collapsed="false"/>
    <row r="310" customFormat="false" ht="15.95" hidden="false" customHeight="true" outlineLevel="0" collapsed="false"/>
    <row r="311" customFormat="false" ht="15.95" hidden="false" customHeight="true" outlineLevel="0" collapsed="false"/>
    <row r="312" customFormat="false" ht="15.95" hidden="false" customHeight="true" outlineLevel="0" collapsed="false"/>
    <row r="313" customFormat="false" ht="15.95" hidden="false" customHeight="true" outlineLevel="0" collapsed="false"/>
    <row r="314" customFormat="false" ht="15.95" hidden="false" customHeight="true" outlineLevel="0" collapsed="false"/>
    <row r="315" customFormat="false" ht="15.95" hidden="false" customHeight="true" outlineLevel="0" collapsed="false"/>
    <row r="316" customFormat="false" ht="15.95" hidden="false" customHeight="true" outlineLevel="0" collapsed="false"/>
    <row r="317" customFormat="false" ht="15.95" hidden="false" customHeight="true" outlineLevel="0" collapsed="false"/>
    <row r="318" customFormat="false" ht="15.95" hidden="false" customHeight="true" outlineLevel="0" collapsed="false"/>
    <row r="319" customFormat="false" ht="15.95" hidden="false" customHeight="true" outlineLevel="0" collapsed="false"/>
    <row r="320" customFormat="false" ht="15.95" hidden="false" customHeight="true" outlineLevel="0" collapsed="false"/>
    <row r="321" customFormat="false" ht="15.95" hidden="false" customHeight="true" outlineLevel="0" collapsed="false"/>
    <row r="322" customFormat="false" ht="15.95" hidden="false" customHeight="true" outlineLevel="0" collapsed="false"/>
    <row r="323" customFormat="false" ht="15.95" hidden="false" customHeight="true" outlineLevel="0" collapsed="false"/>
    <row r="324" customFormat="false" ht="15.95" hidden="false" customHeight="true" outlineLevel="0" collapsed="false"/>
    <row r="325" customFormat="false" ht="15.95" hidden="false" customHeight="true" outlineLevel="0" collapsed="false"/>
    <row r="326" customFormat="false" ht="15.95" hidden="false" customHeight="true" outlineLevel="0" collapsed="false"/>
    <row r="327" customFormat="false" ht="15.95" hidden="false" customHeight="true" outlineLevel="0" collapsed="false"/>
    <row r="328" customFormat="false" ht="15.95" hidden="false" customHeight="true" outlineLevel="0" collapsed="false"/>
    <row r="329" customFormat="false" ht="15.95" hidden="false" customHeight="true" outlineLevel="0" collapsed="false"/>
    <row r="330" customFormat="false" ht="15.95" hidden="false" customHeight="true" outlineLevel="0" collapsed="false"/>
    <row r="331" customFormat="false" ht="15.95" hidden="false" customHeight="true" outlineLevel="0" collapsed="false"/>
    <row r="332" customFormat="false" ht="15.95" hidden="false" customHeight="true" outlineLevel="0" collapsed="false"/>
    <row r="333" customFormat="false" ht="15.95" hidden="false" customHeight="true" outlineLevel="0" collapsed="false"/>
    <row r="334" customFormat="false" ht="15.95" hidden="false" customHeight="true" outlineLevel="0" collapsed="false"/>
    <row r="335" customFormat="false" ht="15.95" hidden="false" customHeight="true" outlineLevel="0" collapsed="false"/>
    <row r="336" customFormat="false" ht="15.95" hidden="false" customHeight="true" outlineLevel="0" collapsed="false"/>
    <row r="337" customFormat="false" ht="15.95" hidden="false" customHeight="true" outlineLevel="0" collapsed="false"/>
    <row r="338" customFormat="false" ht="15.95" hidden="false" customHeight="true" outlineLevel="0" collapsed="false"/>
    <row r="339" customFormat="false" ht="15.95" hidden="false" customHeight="true" outlineLevel="0" collapsed="false"/>
    <row r="340" customFormat="false" ht="15.95" hidden="false" customHeight="true" outlineLevel="0" collapsed="false"/>
    <row r="341" customFormat="false" ht="15.95" hidden="false" customHeight="true" outlineLevel="0" collapsed="false"/>
    <row r="342" customFormat="false" ht="15.95" hidden="false" customHeight="true" outlineLevel="0" collapsed="false"/>
    <row r="343" customFormat="false" ht="15.95" hidden="false" customHeight="true" outlineLevel="0" collapsed="false"/>
    <row r="344" customFormat="false" ht="15.95" hidden="false" customHeight="true" outlineLevel="0" collapsed="false"/>
    <row r="345" customFormat="false" ht="15.95" hidden="false" customHeight="true" outlineLevel="0" collapsed="false"/>
    <row r="346" customFormat="false" ht="15.95" hidden="false" customHeight="true" outlineLevel="0" collapsed="false"/>
    <row r="347" customFormat="false" ht="15.95" hidden="false" customHeight="true" outlineLevel="0" collapsed="false"/>
    <row r="348" customFormat="false" ht="15.95" hidden="false" customHeight="true" outlineLevel="0" collapsed="false"/>
    <row r="349" customFormat="false" ht="15.95" hidden="false" customHeight="true" outlineLevel="0" collapsed="false"/>
    <row r="350" customFormat="false" ht="15.95" hidden="false" customHeight="true" outlineLevel="0" collapsed="false"/>
    <row r="351" customFormat="false" ht="15.95" hidden="false" customHeight="true" outlineLevel="0" collapsed="false"/>
    <row r="352" customFormat="false" ht="15.95" hidden="false" customHeight="true" outlineLevel="0" collapsed="false"/>
    <row r="353" customFormat="false" ht="15.95" hidden="false" customHeight="true" outlineLevel="0" collapsed="false"/>
    <row r="354" customFormat="false" ht="15.95" hidden="false" customHeight="true" outlineLevel="0" collapsed="false"/>
    <row r="355" customFormat="false" ht="15.95" hidden="false" customHeight="true" outlineLevel="0" collapsed="false"/>
    <row r="356" customFormat="false" ht="15.95" hidden="false" customHeight="true" outlineLevel="0" collapsed="false"/>
    <row r="357" customFormat="false" ht="15.95" hidden="false" customHeight="true" outlineLevel="0" collapsed="false"/>
    <row r="358" customFormat="false" ht="15.95" hidden="false" customHeight="true" outlineLevel="0" collapsed="false"/>
    <row r="359" customFormat="false" ht="15.95" hidden="false" customHeight="true" outlineLevel="0" collapsed="false"/>
    <row r="360" customFormat="false" ht="15.95" hidden="false" customHeight="true" outlineLevel="0" collapsed="false"/>
    <row r="361" customFormat="false" ht="15.95" hidden="false" customHeight="true" outlineLevel="0" collapsed="false"/>
    <row r="362" customFormat="false" ht="15.95" hidden="false" customHeight="true" outlineLevel="0" collapsed="false"/>
    <row r="363" customFormat="false" ht="15.95" hidden="false" customHeight="true" outlineLevel="0" collapsed="false"/>
    <row r="364" customFormat="false" ht="15.95" hidden="false" customHeight="true" outlineLevel="0" collapsed="false"/>
    <row r="365" customFormat="false" ht="15.95" hidden="false" customHeight="true" outlineLevel="0" collapsed="false"/>
    <row r="366" customFormat="false" ht="15.95" hidden="false" customHeight="true" outlineLevel="0" collapsed="false"/>
    <row r="367" customFormat="false" ht="15.95" hidden="false" customHeight="true" outlineLevel="0" collapsed="false"/>
    <row r="368" customFormat="false" ht="15.95" hidden="false" customHeight="true" outlineLevel="0" collapsed="false"/>
    <row r="369" customFormat="false" ht="15.95" hidden="false" customHeight="true" outlineLevel="0" collapsed="false"/>
    <row r="370" customFormat="false" ht="15.95" hidden="false" customHeight="true" outlineLevel="0" collapsed="false"/>
    <row r="371" customFormat="false" ht="15.95" hidden="false" customHeight="true" outlineLevel="0" collapsed="false"/>
    <row r="372" customFormat="false" ht="15.95" hidden="false" customHeight="true" outlineLevel="0" collapsed="false"/>
    <row r="373" customFormat="false" ht="15.95" hidden="false" customHeight="true" outlineLevel="0" collapsed="false"/>
    <row r="374" customFormat="false" ht="15.95" hidden="false" customHeight="true" outlineLevel="0" collapsed="false"/>
    <row r="375" customFormat="false" ht="15.95" hidden="false" customHeight="true" outlineLevel="0" collapsed="false"/>
    <row r="376" customFormat="false" ht="15.95" hidden="false" customHeight="true" outlineLevel="0" collapsed="false"/>
    <row r="377" customFormat="false" ht="15.95" hidden="false" customHeight="true" outlineLevel="0" collapsed="false"/>
    <row r="378" customFormat="false" ht="15.95" hidden="false" customHeight="true" outlineLevel="0" collapsed="false"/>
    <row r="379" customFormat="false" ht="15.95" hidden="false" customHeight="true" outlineLevel="0" collapsed="false"/>
    <row r="380" customFormat="false" ht="15.95" hidden="false" customHeight="true" outlineLevel="0" collapsed="false"/>
    <row r="381" customFormat="false" ht="15.95" hidden="false" customHeight="true" outlineLevel="0" collapsed="false"/>
    <row r="382" customFormat="false" ht="15.95" hidden="false" customHeight="true" outlineLevel="0" collapsed="false"/>
    <row r="383" customFormat="false" ht="15.95" hidden="false" customHeight="true" outlineLevel="0" collapsed="false"/>
    <row r="384" customFormat="false" ht="15.95" hidden="false" customHeight="true" outlineLevel="0" collapsed="false"/>
    <row r="385" customFormat="false" ht="15.95" hidden="false" customHeight="true" outlineLevel="0" collapsed="false"/>
    <row r="386" customFormat="false" ht="15.95" hidden="false" customHeight="true" outlineLevel="0" collapsed="false"/>
    <row r="387" customFormat="false" ht="15.95" hidden="false" customHeight="true" outlineLevel="0" collapsed="false"/>
    <row r="388" customFormat="false" ht="15.95" hidden="false" customHeight="true" outlineLevel="0" collapsed="false"/>
    <row r="389" customFormat="false" ht="15.95" hidden="false" customHeight="true" outlineLevel="0" collapsed="false"/>
    <row r="390" customFormat="false" ht="15.95" hidden="false" customHeight="true" outlineLevel="0" collapsed="false"/>
    <row r="391" customFormat="false" ht="15.95" hidden="false" customHeight="true" outlineLevel="0" collapsed="false"/>
    <row r="392" customFormat="false" ht="15.95" hidden="false" customHeight="true" outlineLevel="0" collapsed="false"/>
    <row r="393" customFormat="false" ht="15.95" hidden="false" customHeight="true" outlineLevel="0" collapsed="false"/>
    <row r="394" customFormat="false" ht="15.95" hidden="false" customHeight="true" outlineLevel="0" collapsed="false"/>
    <row r="395" customFormat="false" ht="15.95" hidden="false" customHeight="true" outlineLevel="0" collapsed="false"/>
    <row r="396" customFormat="false" ht="15.95" hidden="false" customHeight="true" outlineLevel="0" collapsed="false"/>
    <row r="397" customFormat="false" ht="15.95" hidden="false" customHeight="true" outlineLevel="0" collapsed="false"/>
    <row r="398" customFormat="false" ht="15.95" hidden="false" customHeight="true" outlineLevel="0" collapsed="false"/>
    <row r="399" customFormat="false" ht="15.95" hidden="false" customHeight="true" outlineLevel="0" collapsed="false"/>
    <row r="400" customFormat="false" ht="15.95" hidden="false" customHeight="true" outlineLevel="0" collapsed="false"/>
    <row r="401" customFormat="false" ht="15.95" hidden="false" customHeight="true" outlineLevel="0" collapsed="false"/>
    <row r="402" customFormat="false" ht="15.95" hidden="false" customHeight="true" outlineLevel="0" collapsed="false"/>
    <row r="403" customFormat="false" ht="15.95" hidden="false" customHeight="true" outlineLevel="0" collapsed="false"/>
    <row r="404" customFormat="false" ht="15.95" hidden="false" customHeight="true" outlineLevel="0" collapsed="false"/>
    <row r="405" customFormat="false" ht="15.95" hidden="false" customHeight="true" outlineLevel="0" collapsed="false"/>
    <row r="406" customFormat="false" ht="15.95" hidden="false" customHeight="true" outlineLevel="0" collapsed="false"/>
    <row r="407" customFormat="false" ht="15.95" hidden="false" customHeight="true" outlineLevel="0" collapsed="false"/>
    <row r="408" customFormat="false" ht="15.95" hidden="false" customHeight="true" outlineLevel="0" collapsed="false"/>
    <row r="409" customFormat="false" ht="15.95" hidden="false" customHeight="true" outlineLevel="0" collapsed="false"/>
    <row r="410" customFormat="false" ht="15.95" hidden="false" customHeight="true" outlineLevel="0" collapsed="false"/>
    <row r="411" customFormat="false" ht="15.95" hidden="false" customHeight="true" outlineLevel="0" collapsed="false"/>
    <row r="412" customFormat="false" ht="15.95" hidden="false" customHeight="true" outlineLevel="0" collapsed="false"/>
    <row r="413" customFormat="false" ht="15.95" hidden="false" customHeight="true" outlineLevel="0" collapsed="false"/>
    <row r="414" customFormat="false" ht="15.95" hidden="false" customHeight="true" outlineLevel="0" collapsed="false"/>
    <row r="415" customFormat="false" ht="15.95" hidden="false" customHeight="true" outlineLevel="0" collapsed="false"/>
    <row r="416" customFormat="false" ht="15.95" hidden="false" customHeight="true" outlineLevel="0" collapsed="false"/>
    <row r="417" customFormat="false" ht="15.95" hidden="false" customHeight="true" outlineLevel="0" collapsed="false"/>
    <row r="418" customFormat="false" ht="15.95" hidden="false" customHeight="true" outlineLevel="0" collapsed="false"/>
    <row r="419" customFormat="false" ht="15.95" hidden="false" customHeight="true" outlineLevel="0" collapsed="false"/>
    <row r="420" customFormat="false" ht="15.95" hidden="false" customHeight="true" outlineLevel="0" collapsed="false"/>
    <row r="421" customFormat="false" ht="15.95" hidden="false" customHeight="true" outlineLevel="0" collapsed="false"/>
    <row r="422" customFormat="false" ht="15.95" hidden="false" customHeight="true" outlineLevel="0" collapsed="false"/>
    <row r="423" customFormat="false" ht="15.95" hidden="false" customHeight="true" outlineLevel="0" collapsed="false"/>
    <row r="424" customFormat="false" ht="15.95" hidden="false" customHeight="true" outlineLevel="0" collapsed="false"/>
    <row r="425" customFormat="false" ht="15.95" hidden="false" customHeight="true" outlineLevel="0" collapsed="false"/>
    <row r="426" customFormat="false" ht="15.95" hidden="false" customHeight="true" outlineLevel="0" collapsed="false"/>
    <row r="427" customFormat="false" ht="15.95" hidden="false" customHeight="true" outlineLevel="0" collapsed="false"/>
    <row r="428" customFormat="false" ht="15.95" hidden="false" customHeight="true" outlineLevel="0" collapsed="false"/>
    <row r="429" customFormat="false" ht="15.95" hidden="false" customHeight="true" outlineLevel="0" collapsed="false"/>
    <row r="430" customFormat="false" ht="15.95" hidden="false" customHeight="true" outlineLevel="0" collapsed="false"/>
    <row r="431" customFormat="false" ht="15.95" hidden="false" customHeight="true" outlineLevel="0" collapsed="false"/>
    <row r="432" customFormat="false" ht="15.95" hidden="false" customHeight="true" outlineLevel="0" collapsed="false"/>
    <row r="433" customFormat="false" ht="15.95" hidden="false" customHeight="true" outlineLevel="0" collapsed="false"/>
    <row r="434" customFormat="false" ht="15.95" hidden="false" customHeight="true" outlineLevel="0" collapsed="false"/>
    <row r="435" customFormat="false" ht="15.95" hidden="false" customHeight="true" outlineLevel="0" collapsed="false"/>
    <row r="436" customFormat="false" ht="15.95" hidden="false" customHeight="true" outlineLevel="0" collapsed="false"/>
    <row r="437" customFormat="false" ht="15.95" hidden="false" customHeight="true" outlineLevel="0" collapsed="false"/>
    <row r="438" customFormat="false" ht="15.95" hidden="false" customHeight="true" outlineLevel="0" collapsed="false"/>
    <row r="439" customFormat="false" ht="15.95" hidden="false" customHeight="true" outlineLevel="0" collapsed="false"/>
    <row r="440" customFormat="false" ht="15.95" hidden="false" customHeight="true" outlineLevel="0" collapsed="false"/>
    <row r="441" customFormat="false" ht="15.95" hidden="false" customHeight="true" outlineLevel="0" collapsed="false"/>
    <row r="442" customFormat="false" ht="15.95" hidden="false" customHeight="true" outlineLevel="0" collapsed="false"/>
    <row r="443" customFormat="false" ht="15.95" hidden="false" customHeight="true" outlineLevel="0" collapsed="false"/>
    <row r="444" customFormat="false" ht="15.95" hidden="false" customHeight="true" outlineLevel="0" collapsed="false"/>
    <row r="445" customFormat="false" ht="15.95" hidden="false" customHeight="true" outlineLevel="0" collapsed="false"/>
    <row r="446" customFormat="false" ht="15.95" hidden="false" customHeight="true" outlineLevel="0" collapsed="false"/>
    <row r="447" customFormat="false" ht="15.95" hidden="false" customHeight="true" outlineLevel="0" collapsed="false"/>
    <row r="448" customFormat="false" ht="15.95" hidden="false" customHeight="true" outlineLevel="0" collapsed="false"/>
    <row r="449" customFormat="false" ht="15.95" hidden="false" customHeight="true" outlineLevel="0" collapsed="false"/>
    <row r="450" customFormat="false" ht="15.95" hidden="false" customHeight="true" outlineLevel="0" collapsed="false"/>
    <row r="451" customFormat="false" ht="15.95" hidden="false" customHeight="true" outlineLevel="0" collapsed="false"/>
    <row r="452" customFormat="false" ht="15.95" hidden="false" customHeight="true" outlineLevel="0" collapsed="false"/>
    <row r="453" customFormat="false" ht="15.95" hidden="false" customHeight="true" outlineLevel="0" collapsed="false"/>
    <row r="454" customFormat="false" ht="15.95" hidden="false" customHeight="true" outlineLevel="0" collapsed="false"/>
    <row r="455" customFormat="false" ht="15.95" hidden="false" customHeight="true" outlineLevel="0" collapsed="false"/>
    <row r="456" customFormat="false" ht="15.95" hidden="false" customHeight="true" outlineLevel="0" collapsed="false"/>
    <row r="457" customFormat="false" ht="15.95" hidden="false" customHeight="true" outlineLevel="0" collapsed="false"/>
    <row r="458" customFormat="false" ht="15.95" hidden="false" customHeight="true" outlineLevel="0" collapsed="false"/>
    <row r="459" customFormat="false" ht="15.95" hidden="false" customHeight="tru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F1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129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G7" activeCellId="0" sqref="G7"/>
    </sheetView>
  </sheetViews>
  <sheetFormatPr defaultRowHeight="12.75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21.29"/>
    <col collapsed="false" customWidth="true" hidden="false" outlineLevel="0" max="3" min="3" style="0" width="27.85"/>
    <col collapsed="false" customWidth="true" hidden="false" outlineLevel="0" max="4" min="4" style="0" width="25.14"/>
    <col collapsed="false" customWidth="true" hidden="false" outlineLevel="0" max="5" min="5" style="0" width="23.57"/>
    <col collapsed="false" customWidth="true" hidden="false" outlineLevel="0" max="6" min="6" style="0" width="29.57"/>
    <col collapsed="false" customWidth="true" hidden="false" outlineLevel="0" max="7" min="7" style="0" width="27.31"/>
    <col collapsed="false" customWidth="true" hidden="false" outlineLevel="0" max="8" min="8" style="0" width="14.43"/>
    <col collapsed="false" customWidth="true" hidden="false" outlineLevel="0" max="11" min="9" style="0" width="18.71"/>
    <col collapsed="false" customWidth="true" hidden="false" outlineLevel="0" max="12" min="12" style="0" width="17.13"/>
    <col collapsed="false" customWidth="true" hidden="false" outlineLevel="0" max="1025" min="13" style="0" width="14.43"/>
  </cols>
  <sheetData>
    <row r="1" customFormat="false" ht="78.75" hidden="false" customHeight="true" outlineLevel="0" collapsed="false">
      <c r="A1" s="11"/>
      <c r="B1" s="12" t="s">
        <v>11</v>
      </c>
      <c r="C1" s="12"/>
      <c r="D1" s="12"/>
      <c r="E1" s="12"/>
      <c r="F1" s="12"/>
      <c r="G1" s="12"/>
      <c r="H1" s="13"/>
      <c r="I1" s="13"/>
      <c r="J1" s="13"/>
      <c r="K1" s="13"/>
      <c r="L1" s="1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29" hidden="false" customHeight="true" outlineLevel="0" collapsed="false">
      <c r="A2" s="11"/>
      <c r="B2" s="14" t="s">
        <v>0</v>
      </c>
      <c r="C2" s="14"/>
      <c r="D2" s="14"/>
      <c r="E2" s="14"/>
      <c r="F2" s="14"/>
      <c r="G2" s="14"/>
      <c r="H2" s="13"/>
      <c r="I2" s="15" t="s">
        <v>12</v>
      </c>
      <c r="J2" s="15"/>
      <c r="K2" s="15"/>
      <c r="L2" s="1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="25" customFormat="true" ht="15.95" hidden="false" customHeight="true" outlineLevel="0" collapsed="false">
      <c r="A3" s="16"/>
      <c r="B3" s="17" t="s">
        <v>1</v>
      </c>
      <c r="C3" s="17" t="s">
        <v>2</v>
      </c>
      <c r="D3" s="17" t="s">
        <v>3</v>
      </c>
      <c r="E3" s="18" t="s">
        <v>4</v>
      </c>
      <c r="F3" s="19" t="s">
        <v>5</v>
      </c>
      <c r="G3" s="7" t="s">
        <v>6</v>
      </c>
      <c r="H3" s="20"/>
      <c r="I3" s="21" t="s">
        <v>13</v>
      </c>
      <c r="J3" s="22" t="s">
        <v>14</v>
      </c>
      <c r="K3" s="23" t="s">
        <v>15</v>
      </c>
      <c r="L3" s="13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customFormat="false" ht="15.95" hidden="false" customHeight="true" outlineLevel="0" collapsed="false">
      <c r="A4" s="26"/>
      <c r="B4" s="27" t="s">
        <v>7</v>
      </c>
      <c r="C4" s="27" t="n">
        <v>35</v>
      </c>
      <c r="D4" s="27" t="s">
        <v>16</v>
      </c>
      <c r="E4" s="28" t="n">
        <v>43497</v>
      </c>
      <c r="F4" s="29"/>
      <c r="G4" s="30" t="n">
        <f aca="false">IF($C$3="Malla Tyler",IF(C4="Bajo 200",0,IF(C4='Configuración de mallas'!$C$6,'Configuración de mallas'!$D$6,IF(C4='Configuración de mallas'!$C$7,'Configuración de mallas'!$D$7,IF(C4='Configuración de mallas'!$C$8,'Configuración de mallas'!$D$8,IF(C4='Configuración de mallas'!$C$9,'Configuración de mallas'!$D$9,IF(C4='Configuración de mallas'!$C$10,'Configuración de mallas'!$D$10,IF(C4='Configuración de mallas'!$C$11,'Configuración de mallas'!$D$11,IF(C4='Configuración de mallas'!$C$12,'Configuración de mallas'!$D$12,IF(C4='Configuración de mallas'!$C$13,'Configuración de mallas'!$D$13,IF(C4='Configuración de mallas'!$C$14,'Configuración de mallas'!$D$14,IF(C4='Configuración de mallas'!$C$15,'Configuración de mallas'!$D$15,IF(C4='Configuración de mallas'!$C$16,'Configuración de mallas'!$D$16,IF(C4='Configuración de mallas'!$C$17,'Configuración de mallas'!$D$17,IF(C4='Configuración de mallas'!$C$18,'Configuración de mallas'!$D$18,IF(C4='Configuración de mallas'!$C$19,'Configuración de mallas'!$D$19,IF(C4='Configuración de mallas'!$C$20,'Configuración de mallas'!$D$20,IF(C4='Configuración de mallas'!$C$21,'Configuración de mallas'!$D$21,IF(C4='Configuración de mallas'!$C$22,'Configuración de mallas'!$D$22,IF(C4='Configuración de mallas'!$C$23,'Configuración de mallas'!$D$23,IF(C4='Configuración de mallas'!$C$24,'Configuración de mallas'!$D$24,IF(C4='Configuración de mallas'!$C$25,'Configuración de mallas'!$D$25,IF(C4='Configuración de mallas'!$C$26,'Configuración de mallas'!$D$26,IF(C4='Configuración de mallas'!$C$27,'Configuración de mallas'!$D$27,IF(C4='Configuración de mallas'!$C$28,'Configuración de mallas'!$D$28,IF(C4='Configuración de mallas'!$C$29,'Configuración de mallas'!$D$29,IF(C4='Configuración de mallas'!$C$30,'Configuración de mallas'!$D$30,"No existe esta malla")))))))))))))))))))))))))),IF(C4="Bajo 200","Bajo 200",IF($C$3="Malla ASTM",IF(C4='Configuración de mallas'!$B$6,'Configuración de mallas'!$D$6,IF(C4='Configuración de mallas'!$B$7,'Configuración de mallas'!$D$7,IF(C4='Configuración de mallas'!$B$8,'Configuración de mallas'!$D$8,IF(C4='Configuración de mallas'!$B$9,'Configuración de mallas'!$D$9,IF(C4='Configuración de mallas'!$B$10,'Configuración de mallas'!$D$10,IF(C4='Configuración de mallas'!$B$11,'Configuración de mallas'!$D$11,IF(C4='Configuración de mallas'!$B$12,'Configuración de mallas'!$D$12,IF(C4='Configuración de mallas'!$B$13,'Configuración de mallas'!$D$13,IF(C4='Configuración de mallas'!$B$14,'Configuración de mallas'!$D$14,IF(C4='Configuración de mallas'!$B$15,'Configuración de mallas'!$D$15,IF(C4='Configuración de mallas'!$B$16,'Configuración de mallas'!$D$16,IF(C4='Configuración de mallas'!$B$17,'Configuración de mallas'!$D$17,IF(C4='Configuración de mallas'!$B$18,'Configuración de mallas'!$D$18,IF(C4='Configuración de mallas'!$B$19,'Configuración de mallas'!$D$19,IF(C4='Configuración de mallas'!$B$20,'Configuración de mallas'!$D$20,IF(C4='Configuración de mallas'!$B$21,'Configuración de mallas'!$D$21,IF(C4='Configuración de mallas'!$B$22,'Configuración de mallas'!$D$22,IF(C4='Configuración de mallas'!$B$23,'Configuración de mallas'!$D$23,IF(C4='Configuración de mallas'!$B$24,'Configuración de mallas'!$D$24,IF(C4='Configuración de mallas'!$B$25,'Configuración de mallas'!$D$25,IF(C4='Configuración de mallas'!$B$26,'Configuración de mallas'!$D$26,IF(C4='Configuración de mallas'!$B$27,'Configuración de mallas'!$D$27,IF(C4='Configuración de mallas'!$B$28,'Configuración de mallas'!$D$28,IF(C4='Configuración de mallas'!$B$29,'Configuración de mallas'!$D$29,IF(C4='Configuración de mallas'!$B$30,'Configuración de mallas'!$D$30,"No existe esta malla"))))))))))))))))))))))))),"No existe esta malla")))</f>
        <v>0.42</v>
      </c>
      <c r="H4" s="20"/>
      <c r="I4" s="21"/>
      <c r="J4" s="22"/>
      <c r="K4" s="23"/>
      <c r="L4" s="13"/>
    </row>
    <row r="5" customFormat="false" ht="15.95" hidden="false" customHeight="true" outlineLevel="0" collapsed="false">
      <c r="A5" s="26"/>
      <c r="B5" s="27" t="s">
        <v>7</v>
      </c>
      <c r="C5" s="27" t="n">
        <v>48</v>
      </c>
      <c r="D5" s="27" t="s">
        <v>16</v>
      </c>
      <c r="E5" s="31" t="n">
        <f aca="false">E4</f>
        <v>43497</v>
      </c>
      <c r="F5" s="29"/>
      <c r="G5" s="30" t="n">
        <f aca="false">IF($C$3="Malla Tyler",IF(C5="Bajo 200",0,IF(C5='Configuración de mallas'!$C$6,'Configuración de mallas'!$D$6,IF(C5='Configuración de mallas'!$C$7,'Configuración de mallas'!$D$7,IF(C5='Configuración de mallas'!$C$8,'Configuración de mallas'!$D$8,IF(C5='Configuración de mallas'!$C$9,'Configuración de mallas'!$D$9,IF(C5='Configuración de mallas'!$C$10,'Configuración de mallas'!$D$10,IF(C5='Configuración de mallas'!$C$11,'Configuración de mallas'!$D$11,IF(C5='Configuración de mallas'!$C$12,'Configuración de mallas'!$D$12,IF(C5='Configuración de mallas'!$C$13,'Configuración de mallas'!$D$13,IF(C5='Configuración de mallas'!$C$14,'Configuración de mallas'!$D$14,IF(C5='Configuración de mallas'!$C$15,'Configuración de mallas'!$D$15,IF(C5='Configuración de mallas'!$C$16,'Configuración de mallas'!$D$16,IF(C5='Configuración de mallas'!$C$17,'Configuración de mallas'!$D$17,IF(C5='Configuración de mallas'!$C$18,'Configuración de mallas'!$D$18,IF(C5='Configuración de mallas'!$C$19,'Configuración de mallas'!$D$19,IF(C5='Configuración de mallas'!$C$20,'Configuración de mallas'!$D$20,IF(C5='Configuración de mallas'!$C$21,'Configuración de mallas'!$D$21,IF(C5='Configuración de mallas'!$C$22,'Configuración de mallas'!$D$22,IF(C5='Configuración de mallas'!$C$23,'Configuración de mallas'!$D$23,IF(C5='Configuración de mallas'!$C$24,'Configuración de mallas'!$D$24,IF(C5='Configuración de mallas'!$C$25,'Configuración de mallas'!$D$25,IF(C5='Configuración de mallas'!$C$26,'Configuración de mallas'!$D$26,IF(C5='Configuración de mallas'!$C$27,'Configuración de mallas'!$D$27,IF(C5='Configuración de mallas'!$C$28,'Configuración de mallas'!$D$28,IF(C5='Configuración de mallas'!$C$29,'Configuración de mallas'!$D$29,IF(C5='Configuración de mallas'!$C$30,'Configuración de mallas'!$D$30,"No existe esta malla")))))))))))))))))))))))))),IF(C5="Bajo 200","Bajo 200",IF($C$3="Malla ASTM",IF(C5='Configuración de mallas'!$B$6,'Configuración de mallas'!$D$6,IF(C5='Configuración de mallas'!$B$7,'Configuración de mallas'!$D$7,IF(C5='Configuración de mallas'!$B$8,'Configuración de mallas'!$D$8,IF(C5='Configuración de mallas'!$B$9,'Configuración de mallas'!$D$9,IF(C5='Configuración de mallas'!$B$10,'Configuración de mallas'!$D$10,IF(C5='Configuración de mallas'!$B$11,'Configuración de mallas'!$D$11,IF(C5='Configuración de mallas'!$B$12,'Configuración de mallas'!$D$12,IF(C5='Configuración de mallas'!$B$13,'Configuración de mallas'!$D$13,IF(C5='Configuración de mallas'!$B$14,'Configuración de mallas'!$D$14,IF(C5='Configuración de mallas'!$B$15,'Configuración de mallas'!$D$15,IF(C5='Configuración de mallas'!$B$16,'Configuración de mallas'!$D$16,IF(C5='Configuración de mallas'!$B$17,'Configuración de mallas'!$D$17,IF(C5='Configuración de mallas'!$B$18,'Configuración de mallas'!$D$18,IF(C5='Configuración de mallas'!$B$19,'Configuración de mallas'!$D$19,IF(C5='Configuración de mallas'!$B$20,'Configuración de mallas'!$D$20,IF(C5='Configuración de mallas'!$B$21,'Configuración de mallas'!$D$21,IF(C5='Configuración de mallas'!$B$22,'Configuración de mallas'!$D$22,IF(C5='Configuración de mallas'!$B$23,'Configuración de mallas'!$D$23,IF(C5='Configuración de mallas'!$B$24,'Configuración de mallas'!$D$24,IF(C5='Configuración de mallas'!$B$25,'Configuración de mallas'!$D$25,IF(C5='Configuración de mallas'!$B$26,'Configuración de mallas'!$D$26,IF(C5='Configuración de mallas'!$B$27,'Configuración de mallas'!$D$27,IF(C5='Configuración de mallas'!$B$28,'Configuración de mallas'!$D$28,IF(C5='Configuración de mallas'!$B$29,'Configuración de mallas'!$D$29,IF(C5='Configuración de mallas'!$B$30,'Configuración de mallas'!$D$30,"No existe esta malla"))))))))))))))))))))))))),"No existe esta malla")))</f>
        <v>0.297</v>
      </c>
      <c r="H5" s="26"/>
      <c r="I5" s="32" t="n">
        <v>200</v>
      </c>
      <c r="J5" s="33" t="n">
        <v>200</v>
      </c>
      <c r="K5" s="34" t="n">
        <v>0.074</v>
      </c>
      <c r="L5" s="13"/>
      <c r="M5" s="35"/>
      <c r="N5" s="36"/>
      <c r="O5" s="35"/>
      <c r="P5" s="37"/>
      <c r="Q5" s="38"/>
      <c r="R5" s="36"/>
      <c r="S5" s="35"/>
      <c r="T5" s="36"/>
      <c r="U5" s="35"/>
      <c r="V5" s="37"/>
      <c r="W5" s="38"/>
    </row>
    <row r="6" customFormat="false" ht="15.95" hidden="false" customHeight="true" outlineLevel="0" collapsed="false">
      <c r="A6" s="26"/>
      <c r="B6" s="27" t="s">
        <v>7</v>
      </c>
      <c r="C6" s="27" t="n">
        <v>65</v>
      </c>
      <c r="D6" s="27" t="s">
        <v>16</v>
      </c>
      <c r="E6" s="31" t="n">
        <f aca="false">E5</f>
        <v>43497</v>
      </c>
      <c r="F6" s="29"/>
      <c r="G6" s="30" t="n">
        <f aca="false">IF($C$3="Malla Tyler",IF(C6="Bajo 200",0,IF(C6='Configuración de mallas'!$C$6,'Configuración de mallas'!$D$6,IF(C6='Configuración de mallas'!$C$7,'Configuración de mallas'!$D$7,IF(C6='Configuración de mallas'!$C$8,'Configuración de mallas'!$D$8,IF(C6='Configuración de mallas'!$C$9,'Configuración de mallas'!$D$9,IF(C6='Configuración de mallas'!$C$10,'Configuración de mallas'!$D$10,IF(C6='Configuración de mallas'!$C$11,'Configuración de mallas'!$D$11,IF(C6='Configuración de mallas'!$C$12,'Configuración de mallas'!$D$12,IF(C6='Configuración de mallas'!$C$13,'Configuración de mallas'!$D$13,IF(C6='Configuración de mallas'!$C$14,'Configuración de mallas'!$D$14,IF(C6='Configuración de mallas'!$C$15,'Configuración de mallas'!$D$15,IF(C6='Configuración de mallas'!$C$16,'Configuración de mallas'!$D$16,IF(C6='Configuración de mallas'!$C$17,'Configuración de mallas'!$D$17,IF(C6='Configuración de mallas'!$C$18,'Configuración de mallas'!$D$18,IF(C6='Configuración de mallas'!$C$19,'Configuración de mallas'!$D$19,IF(C6='Configuración de mallas'!$C$20,'Configuración de mallas'!$D$20,IF(C6='Configuración de mallas'!$C$21,'Configuración de mallas'!$D$21,IF(C6='Configuración de mallas'!$C$22,'Configuración de mallas'!$D$22,IF(C6='Configuración de mallas'!$C$23,'Configuración de mallas'!$D$23,IF(C6='Configuración de mallas'!$C$24,'Configuración de mallas'!$D$24,IF(C6='Configuración de mallas'!$C$25,'Configuración de mallas'!$D$25,IF(C6='Configuración de mallas'!$C$26,'Configuración de mallas'!$D$26,IF(C6='Configuración de mallas'!$C$27,'Configuración de mallas'!$D$27,IF(C6='Configuración de mallas'!$C$28,'Configuración de mallas'!$D$28,IF(C6='Configuración de mallas'!$C$29,'Configuración de mallas'!$D$29,IF(C6='Configuración de mallas'!$C$30,'Configuración de mallas'!$D$30,"No existe esta malla")))))))))))))))))))))))))),IF(C6="Bajo 200","Bajo 200",IF($C$3="Malla ASTM",IF(C6='Configuración de mallas'!$B$6,'Configuración de mallas'!$D$6,IF(C6='Configuración de mallas'!$B$7,'Configuración de mallas'!$D$7,IF(C6='Configuración de mallas'!$B$8,'Configuración de mallas'!$D$8,IF(C6='Configuración de mallas'!$B$9,'Configuración de mallas'!$D$9,IF(C6='Configuración de mallas'!$B$10,'Configuración de mallas'!$D$10,IF(C6='Configuración de mallas'!$B$11,'Configuración de mallas'!$D$11,IF(C6='Configuración de mallas'!$B$12,'Configuración de mallas'!$D$12,IF(C6='Configuración de mallas'!$B$13,'Configuración de mallas'!$D$13,IF(C6='Configuración de mallas'!$B$14,'Configuración de mallas'!$D$14,IF(C6='Configuración de mallas'!$B$15,'Configuración de mallas'!$D$15,IF(C6='Configuración de mallas'!$B$16,'Configuración de mallas'!$D$16,IF(C6='Configuración de mallas'!$B$17,'Configuración de mallas'!$D$17,IF(C6='Configuración de mallas'!$B$18,'Configuración de mallas'!$D$18,IF(C6='Configuración de mallas'!$B$19,'Configuración de mallas'!$D$19,IF(C6='Configuración de mallas'!$B$20,'Configuración de mallas'!$D$20,IF(C6='Configuración de mallas'!$B$21,'Configuración de mallas'!$D$21,IF(C6='Configuración de mallas'!$B$22,'Configuración de mallas'!$D$22,IF(C6='Configuración de mallas'!$B$23,'Configuración de mallas'!$D$23,IF(C6='Configuración de mallas'!$B$24,'Configuración de mallas'!$D$24,IF(C6='Configuración de mallas'!$B$25,'Configuración de mallas'!$D$25,IF(C6='Configuración de mallas'!$B$26,'Configuración de mallas'!$D$26,IF(C6='Configuración de mallas'!$B$27,'Configuración de mallas'!$D$27,IF(C6='Configuración de mallas'!$B$28,'Configuración de mallas'!$D$28,IF(C6='Configuración de mallas'!$B$29,'Configuración de mallas'!$D$29,IF(C6='Configuración de mallas'!$B$30,'Configuración de mallas'!$D$30,"No existe esta malla"))))))))))))))))))))))))),"No existe esta malla")))</f>
        <v>0.21</v>
      </c>
      <c r="H6" s="26"/>
      <c r="I6" s="32" t="s">
        <v>17</v>
      </c>
      <c r="J6" s="33" t="s">
        <v>17</v>
      </c>
      <c r="K6" s="34" t="n">
        <v>0.075</v>
      </c>
      <c r="L6" s="13"/>
      <c r="M6" s="35"/>
      <c r="N6" s="36"/>
      <c r="O6" s="35"/>
      <c r="P6" s="37"/>
      <c r="Q6" s="38"/>
      <c r="R6" s="36"/>
      <c r="S6" s="35"/>
      <c r="T6" s="36"/>
      <c r="U6" s="35"/>
      <c r="V6" s="37"/>
      <c r="W6" s="38"/>
    </row>
    <row r="7" customFormat="false" ht="15.95" hidden="false" customHeight="true" outlineLevel="0" collapsed="false">
      <c r="A7" s="26"/>
      <c r="B7" s="27" t="s">
        <v>7</v>
      </c>
      <c r="C7" s="27" t="n">
        <v>100</v>
      </c>
      <c r="D7" s="27" t="s">
        <v>16</v>
      </c>
      <c r="E7" s="31" t="n">
        <f aca="false">E6</f>
        <v>43497</v>
      </c>
      <c r="F7" s="29"/>
      <c r="G7" s="30" t="n">
        <f aca="false">IF($C$3="Malla Tyler",IF(C7="Bajo 200",0,IF(C7='Configuración de mallas'!$C$6,'Configuración de mallas'!$D$6,IF(C7='Configuración de mallas'!$C$7,'Configuración de mallas'!$D$7,IF(C7='Configuración de mallas'!$C$8,'Configuración de mallas'!$D$8,IF(C7='Configuración de mallas'!$C$9,'Configuración de mallas'!$D$9,IF(C7='Configuración de mallas'!$C$10,'Configuración de mallas'!$D$10,IF(C7='Configuración de mallas'!$C$11,'Configuración de mallas'!$D$11,IF(C7='Configuración de mallas'!$C$12,'Configuración de mallas'!$D$12,IF(C7='Configuración de mallas'!$C$13,'Configuración de mallas'!$D$13,IF(C7='Configuración de mallas'!$C$14,'Configuración de mallas'!$D$14,IF(C7='Configuración de mallas'!$C$15,'Configuración de mallas'!$D$15,IF(C7='Configuración de mallas'!$C$16,'Configuración de mallas'!$D$16,IF(C7='Configuración de mallas'!$C$17,'Configuración de mallas'!$D$17,IF(C7='Configuración de mallas'!$C$18,'Configuración de mallas'!$D$18,IF(C7='Configuración de mallas'!$C$19,'Configuración de mallas'!$D$19,IF(C7='Configuración de mallas'!$C$20,'Configuración de mallas'!$D$20,IF(C7='Configuración de mallas'!$C$21,'Configuración de mallas'!$D$21,IF(C7='Configuración de mallas'!$C$22,'Configuración de mallas'!$D$22,IF(C7='Configuración de mallas'!$C$23,'Configuración de mallas'!$D$23,IF(C7='Configuración de mallas'!$C$24,'Configuración de mallas'!$D$24,IF(C7='Configuración de mallas'!$C$25,'Configuración de mallas'!$D$25,IF(C7='Configuración de mallas'!$C$26,'Configuración de mallas'!$D$26,IF(C7='Configuración de mallas'!$C$27,'Configuración de mallas'!$D$27,IF(C7='Configuración de mallas'!$C$28,'Configuración de mallas'!$D$28,IF(C7='Configuración de mallas'!$C$29,'Configuración de mallas'!$D$29,IF(C7='Configuración de mallas'!$C$30,'Configuración de mallas'!$D$30,"No existe esta malla")))))))))))))))))))))))))),IF(C7="Bajo 200","Bajo 200",IF($C$3="Malla ASTM",IF(C7='Configuración de mallas'!$B$6,'Configuración de mallas'!$D$6,IF(C7='Configuración de mallas'!$B$7,'Configuración de mallas'!$D$7,IF(C7='Configuración de mallas'!$B$8,'Configuración de mallas'!$D$8,IF(C7='Configuración de mallas'!$B$9,'Configuración de mallas'!$D$9,IF(C7='Configuración de mallas'!$B$10,'Configuración de mallas'!$D$10,IF(C7='Configuración de mallas'!$B$11,'Configuración de mallas'!$D$11,IF(C7='Configuración de mallas'!$B$12,'Configuración de mallas'!$D$12,IF(C7='Configuración de mallas'!$B$13,'Configuración de mallas'!$D$13,IF(C7='Configuración de mallas'!$B$14,'Configuración de mallas'!$D$14,IF(C7='Configuración de mallas'!$B$15,'Configuración de mallas'!$D$15,IF(C7='Configuración de mallas'!$B$16,'Configuración de mallas'!$D$16,IF(C7='Configuración de mallas'!$B$17,'Configuración de mallas'!$D$17,IF(C7='Configuración de mallas'!$B$18,'Configuración de mallas'!$D$18,IF(C7='Configuración de mallas'!$B$19,'Configuración de mallas'!$D$19,IF(C7='Configuración de mallas'!$B$20,'Configuración de mallas'!$D$20,IF(C7='Configuración de mallas'!$B$21,'Configuración de mallas'!$D$21,IF(C7='Configuración de mallas'!$B$22,'Configuración de mallas'!$D$22,IF(C7='Configuración de mallas'!$B$23,'Configuración de mallas'!$D$23,IF(C7='Configuración de mallas'!$B$24,'Configuración de mallas'!$D$24,IF(C7='Configuración de mallas'!$B$25,'Configuración de mallas'!$D$25,IF(C7='Configuración de mallas'!$B$26,'Configuración de mallas'!$D$26,IF(C7='Configuración de mallas'!$B$27,'Configuración de mallas'!$D$27,IF(C7='Configuración de mallas'!$B$28,'Configuración de mallas'!$D$28,IF(C7='Configuración de mallas'!$B$29,'Configuración de mallas'!$D$29,IF(C7='Configuración de mallas'!$B$30,'Configuración de mallas'!$D$30,"No existe esta malla"))))))))))))))))))))))))),"No existe esta malla")))</f>
        <v>0.149</v>
      </c>
      <c r="H7" s="26"/>
      <c r="I7" s="32" t="n">
        <v>170</v>
      </c>
      <c r="J7" s="33" t="n">
        <v>170</v>
      </c>
      <c r="K7" s="34" t="n">
        <v>0.088</v>
      </c>
      <c r="L7" s="13"/>
      <c r="M7" s="35"/>
      <c r="N7" s="36"/>
      <c r="O7" s="35"/>
      <c r="P7" s="37"/>
      <c r="Q7" s="38"/>
      <c r="R7" s="36"/>
      <c r="S7" s="35"/>
      <c r="T7" s="36"/>
      <c r="U7" s="35"/>
      <c r="V7" s="37"/>
      <c r="W7" s="38"/>
    </row>
    <row r="8" customFormat="false" ht="15.95" hidden="false" customHeight="true" outlineLevel="0" collapsed="false">
      <c r="A8" s="26"/>
      <c r="B8" s="27" t="s">
        <v>7</v>
      </c>
      <c r="C8" s="27" t="n">
        <v>150</v>
      </c>
      <c r="D8" s="27" t="s">
        <v>16</v>
      </c>
      <c r="E8" s="31" t="n">
        <f aca="false">E7</f>
        <v>43497</v>
      </c>
      <c r="F8" s="29"/>
      <c r="G8" s="30" t="n">
        <f aca="false">IF($C$3="Malla Tyler",IF(C8="Bajo 200",0,IF(C8='Configuración de mallas'!$C$6,'Configuración de mallas'!$D$6,IF(C8='Configuración de mallas'!$C$7,'Configuración de mallas'!$D$7,IF(C8='Configuración de mallas'!$C$8,'Configuración de mallas'!$D$8,IF(C8='Configuración de mallas'!$C$9,'Configuración de mallas'!$D$9,IF(C8='Configuración de mallas'!$C$10,'Configuración de mallas'!$D$10,IF(C8='Configuración de mallas'!$C$11,'Configuración de mallas'!$D$11,IF(C8='Configuración de mallas'!$C$12,'Configuración de mallas'!$D$12,IF(C8='Configuración de mallas'!$C$13,'Configuración de mallas'!$D$13,IF(C8='Configuración de mallas'!$C$14,'Configuración de mallas'!$D$14,IF(C8='Configuración de mallas'!$C$15,'Configuración de mallas'!$D$15,IF(C8='Configuración de mallas'!$C$16,'Configuración de mallas'!$D$16,IF(C8='Configuración de mallas'!$C$17,'Configuración de mallas'!$D$17,IF(C8='Configuración de mallas'!$C$18,'Configuración de mallas'!$D$18,IF(C8='Configuración de mallas'!$C$19,'Configuración de mallas'!$D$19,IF(C8='Configuración de mallas'!$C$20,'Configuración de mallas'!$D$20,IF(C8='Configuración de mallas'!$C$21,'Configuración de mallas'!$D$21,IF(C8='Configuración de mallas'!$C$22,'Configuración de mallas'!$D$22,IF(C8='Configuración de mallas'!$C$23,'Configuración de mallas'!$D$23,IF(C8='Configuración de mallas'!$C$24,'Configuración de mallas'!$D$24,IF(C8='Configuración de mallas'!$C$25,'Configuración de mallas'!$D$25,IF(C8='Configuración de mallas'!$C$26,'Configuración de mallas'!$D$26,IF(C8='Configuración de mallas'!$C$27,'Configuración de mallas'!$D$27,IF(C8='Configuración de mallas'!$C$28,'Configuración de mallas'!$D$28,IF(C8='Configuración de mallas'!$C$29,'Configuración de mallas'!$D$29,IF(C8='Configuración de mallas'!$C$30,'Configuración de mallas'!$D$30,"No existe esta malla")))))))))))))))))))))))))),IF(C8="Bajo 200","Bajo 200",IF($C$3="Malla ASTM",IF(C8='Configuración de mallas'!$B$6,'Configuración de mallas'!$D$6,IF(C8='Configuración de mallas'!$B$7,'Configuración de mallas'!$D$7,IF(C8='Configuración de mallas'!$B$8,'Configuración de mallas'!$D$8,IF(C8='Configuración de mallas'!$B$9,'Configuración de mallas'!$D$9,IF(C8='Configuración de mallas'!$B$10,'Configuración de mallas'!$D$10,IF(C8='Configuración de mallas'!$B$11,'Configuración de mallas'!$D$11,IF(C8='Configuración de mallas'!$B$12,'Configuración de mallas'!$D$12,IF(C8='Configuración de mallas'!$B$13,'Configuración de mallas'!$D$13,IF(C8='Configuración de mallas'!$B$14,'Configuración de mallas'!$D$14,IF(C8='Configuración de mallas'!$B$15,'Configuración de mallas'!$D$15,IF(C8='Configuración de mallas'!$B$16,'Configuración de mallas'!$D$16,IF(C8='Configuración de mallas'!$B$17,'Configuración de mallas'!$D$17,IF(C8='Configuración de mallas'!$B$18,'Configuración de mallas'!$D$18,IF(C8='Configuración de mallas'!$B$19,'Configuración de mallas'!$D$19,IF(C8='Configuración de mallas'!$B$20,'Configuración de mallas'!$D$20,IF(C8='Configuración de mallas'!$B$21,'Configuración de mallas'!$D$21,IF(C8='Configuración de mallas'!$B$22,'Configuración de mallas'!$D$22,IF(C8='Configuración de mallas'!$B$23,'Configuración de mallas'!$D$23,IF(C8='Configuración de mallas'!$B$24,'Configuración de mallas'!$D$24,IF(C8='Configuración de mallas'!$B$25,'Configuración de mallas'!$D$25,IF(C8='Configuración de mallas'!$B$26,'Configuración de mallas'!$D$26,IF(C8='Configuración de mallas'!$B$27,'Configuración de mallas'!$D$27,IF(C8='Configuración de mallas'!$B$28,'Configuración de mallas'!$D$28,IF(C8='Configuración de mallas'!$B$29,'Configuración de mallas'!$D$29,IF(C8='Configuración de mallas'!$B$30,'Configuración de mallas'!$D$30,"No existe esta malla"))))))))))))))))))))))))),"No existe esta malla")))</f>
        <v>0.105</v>
      </c>
      <c r="H8" s="39"/>
      <c r="I8" s="32" t="s">
        <v>17</v>
      </c>
      <c r="J8" s="33" t="s">
        <v>17</v>
      </c>
      <c r="K8" s="34" t="n">
        <v>0.09</v>
      </c>
      <c r="L8" s="13"/>
    </row>
    <row r="9" customFormat="false" ht="15.95" hidden="false" customHeight="true" outlineLevel="0" collapsed="false">
      <c r="A9" s="26"/>
      <c r="B9" s="27" t="s">
        <v>7</v>
      </c>
      <c r="C9" s="27" t="n">
        <v>200</v>
      </c>
      <c r="D9" s="27" t="s">
        <v>16</v>
      </c>
      <c r="E9" s="31" t="n">
        <f aca="false">E8</f>
        <v>43497</v>
      </c>
      <c r="F9" s="29"/>
      <c r="G9" s="30" t="n">
        <f aca="false">IF($C$3="Malla Tyler",IF(C9="Bajo 200",0,IF(C9='Configuración de mallas'!$C$6,'Configuración de mallas'!$D$6,IF(C9='Configuración de mallas'!$C$7,'Configuración de mallas'!$D$7,IF(C9='Configuración de mallas'!$C$8,'Configuración de mallas'!$D$8,IF(C9='Configuración de mallas'!$C$9,'Configuración de mallas'!$D$9,IF(C9='Configuración de mallas'!$C$10,'Configuración de mallas'!$D$10,IF(C9='Configuración de mallas'!$C$11,'Configuración de mallas'!$D$11,IF(C9='Configuración de mallas'!$C$12,'Configuración de mallas'!$D$12,IF(C9='Configuración de mallas'!$C$13,'Configuración de mallas'!$D$13,IF(C9='Configuración de mallas'!$C$14,'Configuración de mallas'!$D$14,IF(C9='Configuración de mallas'!$C$15,'Configuración de mallas'!$D$15,IF(C9='Configuración de mallas'!$C$16,'Configuración de mallas'!$D$16,IF(C9='Configuración de mallas'!$C$17,'Configuración de mallas'!$D$17,IF(C9='Configuración de mallas'!$C$18,'Configuración de mallas'!$D$18,IF(C9='Configuración de mallas'!$C$19,'Configuración de mallas'!$D$19,IF(C9='Configuración de mallas'!$C$20,'Configuración de mallas'!$D$20,IF(C9='Configuración de mallas'!$C$21,'Configuración de mallas'!$D$21,IF(C9='Configuración de mallas'!$C$22,'Configuración de mallas'!$D$22,IF(C9='Configuración de mallas'!$C$23,'Configuración de mallas'!$D$23,IF(C9='Configuración de mallas'!$C$24,'Configuración de mallas'!$D$24,IF(C9='Configuración de mallas'!$C$25,'Configuración de mallas'!$D$25,IF(C9='Configuración de mallas'!$C$26,'Configuración de mallas'!$D$26,IF(C9='Configuración de mallas'!$C$27,'Configuración de mallas'!$D$27,IF(C9='Configuración de mallas'!$C$28,'Configuración de mallas'!$D$28,IF(C9='Configuración de mallas'!$C$29,'Configuración de mallas'!$D$29,IF(C9='Configuración de mallas'!$C$30,'Configuración de mallas'!$D$30,"No existe esta malla")))))))))))))))))))))))))),IF(C9="Bajo 200","Bajo 200",IF($C$3="Malla ASTM",IF(C9='Configuración de mallas'!$B$6,'Configuración de mallas'!$D$6,IF(C9='Configuración de mallas'!$B$7,'Configuración de mallas'!$D$7,IF(C9='Configuración de mallas'!$B$8,'Configuración de mallas'!$D$8,IF(C9='Configuración de mallas'!$B$9,'Configuración de mallas'!$D$9,IF(C9='Configuración de mallas'!$B$10,'Configuración de mallas'!$D$10,IF(C9='Configuración de mallas'!$B$11,'Configuración de mallas'!$D$11,IF(C9='Configuración de mallas'!$B$12,'Configuración de mallas'!$D$12,IF(C9='Configuración de mallas'!$B$13,'Configuración de mallas'!$D$13,IF(C9='Configuración de mallas'!$B$14,'Configuración de mallas'!$D$14,IF(C9='Configuración de mallas'!$B$15,'Configuración de mallas'!$D$15,IF(C9='Configuración de mallas'!$B$16,'Configuración de mallas'!$D$16,IF(C9='Configuración de mallas'!$B$17,'Configuración de mallas'!$D$17,IF(C9='Configuración de mallas'!$B$18,'Configuración de mallas'!$D$18,IF(C9='Configuración de mallas'!$B$19,'Configuración de mallas'!$D$19,IF(C9='Configuración de mallas'!$B$20,'Configuración de mallas'!$D$20,IF(C9='Configuración de mallas'!$B$21,'Configuración de mallas'!$D$21,IF(C9='Configuración de mallas'!$B$22,'Configuración de mallas'!$D$22,IF(C9='Configuración de mallas'!$B$23,'Configuración de mallas'!$D$23,IF(C9='Configuración de mallas'!$B$24,'Configuración de mallas'!$D$24,IF(C9='Configuración de mallas'!$B$25,'Configuración de mallas'!$D$25,IF(C9='Configuración de mallas'!$B$26,'Configuración de mallas'!$D$26,IF(C9='Configuración de mallas'!$B$27,'Configuración de mallas'!$D$27,IF(C9='Configuración de mallas'!$B$28,'Configuración de mallas'!$D$28,IF(C9='Configuración de mallas'!$B$29,'Configuración de mallas'!$D$29,IF(C9='Configuración de mallas'!$B$30,'Configuración de mallas'!$D$30,"No existe esta malla"))))))))))))))))))))))))),"No existe esta malla")))</f>
        <v>0.074</v>
      </c>
      <c r="H9" s="39"/>
      <c r="I9" s="32" t="n">
        <v>140</v>
      </c>
      <c r="J9" s="33" t="n">
        <v>150</v>
      </c>
      <c r="K9" s="34" t="n">
        <v>0.105</v>
      </c>
      <c r="L9" s="13"/>
    </row>
    <row r="10" customFormat="false" ht="15.95" hidden="false" customHeight="true" outlineLevel="0" collapsed="false">
      <c r="A10" s="26"/>
      <c r="B10" s="27" t="s">
        <v>7</v>
      </c>
      <c r="C10" s="27" t="s">
        <v>9</v>
      </c>
      <c r="D10" s="27" t="s">
        <v>16</v>
      </c>
      <c r="E10" s="31" t="n">
        <f aca="false">E9</f>
        <v>43497</v>
      </c>
      <c r="F10" s="29"/>
      <c r="G10" s="30" t="n">
        <f aca="false">IF($C$3="Malla Tyler",IF(C10="Bajo 200",0,IF(C10='Configuración de mallas'!$C$6,'Configuración de mallas'!$D$6,IF(C10='Configuración de mallas'!$C$7,'Configuración de mallas'!$D$7,IF(C10='Configuración de mallas'!$C$8,'Configuración de mallas'!$D$8,IF(C10='Configuración de mallas'!$C$9,'Configuración de mallas'!$D$9,IF(C10='Configuración de mallas'!$C$10,'Configuración de mallas'!$D$10,IF(C10='Configuración de mallas'!$C$11,'Configuración de mallas'!$D$11,IF(C10='Configuración de mallas'!$C$12,'Configuración de mallas'!$D$12,IF(C10='Configuración de mallas'!$C$13,'Configuración de mallas'!$D$13,IF(C10='Configuración de mallas'!$C$14,'Configuración de mallas'!$D$14,IF(C10='Configuración de mallas'!$C$15,'Configuración de mallas'!$D$15,IF(C10='Configuración de mallas'!$C$16,'Configuración de mallas'!$D$16,IF(C10='Configuración de mallas'!$C$17,'Configuración de mallas'!$D$17,IF(C10='Configuración de mallas'!$C$18,'Configuración de mallas'!$D$18,IF(C10='Configuración de mallas'!$C$19,'Configuración de mallas'!$D$19,IF(C10='Configuración de mallas'!$C$20,'Configuración de mallas'!$D$20,IF(C10='Configuración de mallas'!$C$21,'Configuración de mallas'!$D$21,IF(C10='Configuración de mallas'!$C$22,'Configuración de mallas'!$D$22,IF(C10='Configuración de mallas'!$C$23,'Configuración de mallas'!$D$23,IF(C10='Configuración de mallas'!$C$24,'Configuración de mallas'!$D$24,IF(C10='Configuración de mallas'!$C$25,'Configuración de mallas'!$D$25,IF(C10='Configuración de mallas'!$C$26,'Configuración de mallas'!$D$26,IF(C10='Configuración de mallas'!$C$27,'Configuración de mallas'!$D$27,IF(C10='Configuración de mallas'!$C$28,'Configuración de mallas'!$D$28,IF(C10='Configuración de mallas'!$C$29,'Configuración de mallas'!$D$29,IF(C10='Configuración de mallas'!$C$30,'Configuración de mallas'!$D$30,"No existe esta malla")))))))))))))))))))))))))),IF(C10="Bajo 200","Bajo 200",IF($C$3="Malla ASTM",IF(C10='Configuración de mallas'!$B$6,'Configuración de mallas'!$D$6,IF(C10='Configuración de mallas'!$B$7,'Configuración de mallas'!$D$7,IF(C10='Configuración de mallas'!$B$8,'Configuración de mallas'!$D$8,IF(C10='Configuración de mallas'!$B$9,'Configuración de mallas'!$D$9,IF(C10='Configuración de mallas'!$B$10,'Configuración de mallas'!$D$10,IF(C10='Configuración de mallas'!$B$11,'Configuración de mallas'!$D$11,IF(C10='Configuración de mallas'!$B$12,'Configuración de mallas'!$D$12,IF(C10='Configuración de mallas'!$B$13,'Configuración de mallas'!$D$13,IF(C10='Configuración de mallas'!$B$14,'Configuración de mallas'!$D$14,IF(C10='Configuración de mallas'!$B$15,'Configuración de mallas'!$D$15,IF(C10='Configuración de mallas'!$B$16,'Configuración de mallas'!$D$16,IF(C10='Configuración de mallas'!$B$17,'Configuración de mallas'!$D$17,IF(C10='Configuración de mallas'!$B$18,'Configuración de mallas'!$D$18,IF(C10='Configuración de mallas'!$B$19,'Configuración de mallas'!$D$19,IF(C10='Configuración de mallas'!$B$20,'Configuración de mallas'!$D$20,IF(C10='Configuración de mallas'!$B$21,'Configuración de mallas'!$D$21,IF(C10='Configuración de mallas'!$B$22,'Configuración de mallas'!$D$22,IF(C10='Configuración de mallas'!$B$23,'Configuración de mallas'!$D$23,IF(C10='Configuración de mallas'!$B$24,'Configuración de mallas'!$D$24,IF(C10='Configuración de mallas'!$B$25,'Configuración de mallas'!$D$25,IF(C10='Configuración de mallas'!$B$26,'Configuración de mallas'!$D$26,IF(C10='Configuración de mallas'!$B$27,'Configuración de mallas'!$D$27,IF(C10='Configuración de mallas'!$B$28,'Configuración de mallas'!$D$28,IF(C10='Configuración de mallas'!$B$29,'Configuración de mallas'!$D$29,IF(C10='Configuración de mallas'!$B$30,'Configuración de mallas'!$D$30,"No existe esta malla"))))))))))))))))))))))))),"No existe esta malla")))</f>
        <v>0</v>
      </c>
      <c r="H10" s="39"/>
      <c r="I10" s="32" t="n">
        <v>120</v>
      </c>
      <c r="J10" s="33" t="n">
        <v>115</v>
      </c>
      <c r="K10" s="34" t="n">
        <v>0.125</v>
      </c>
      <c r="L10" s="13"/>
    </row>
    <row r="11" customFormat="false" ht="15.95" hidden="false" customHeight="true" outlineLevel="0" collapsed="false">
      <c r="A11" s="26"/>
      <c r="B11" s="27" t="s">
        <v>7</v>
      </c>
      <c r="C11" s="27" t="n">
        <v>35</v>
      </c>
      <c r="D11" s="27" t="s">
        <v>18</v>
      </c>
      <c r="E11" s="31" t="n">
        <f aca="false">E10</f>
        <v>43497</v>
      </c>
      <c r="F11" s="29"/>
      <c r="G11" s="30" t="n">
        <f aca="false">IF($C$3="Malla Tyler",IF(C11="Bajo 200",0,IF(C11='Configuración de mallas'!$C$6,'Configuración de mallas'!$D$6,IF(C11='Configuración de mallas'!$C$7,'Configuración de mallas'!$D$7,IF(C11='Configuración de mallas'!$C$8,'Configuración de mallas'!$D$8,IF(C11='Configuración de mallas'!$C$9,'Configuración de mallas'!$D$9,IF(C11='Configuración de mallas'!$C$10,'Configuración de mallas'!$D$10,IF(C11='Configuración de mallas'!$C$11,'Configuración de mallas'!$D$11,IF(C11='Configuración de mallas'!$C$12,'Configuración de mallas'!$D$12,IF(C11='Configuración de mallas'!$C$13,'Configuración de mallas'!$D$13,IF(C11='Configuración de mallas'!$C$14,'Configuración de mallas'!$D$14,IF(C11='Configuración de mallas'!$C$15,'Configuración de mallas'!$D$15,IF(C11='Configuración de mallas'!$C$16,'Configuración de mallas'!$D$16,IF(C11='Configuración de mallas'!$C$17,'Configuración de mallas'!$D$17,IF(C11='Configuración de mallas'!$C$18,'Configuración de mallas'!$D$18,IF(C11='Configuración de mallas'!$C$19,'Configuración de mallas'!$D$19,IF(C11='Configuración de mallas'!$C$20,'Configuración de mallas'!$D$20,IF(C11='Configuración de mallas'!$C$21,'Configuración de mallas'!$D$21,IF(C11='Configuración de mallas'!$C$22,'Configuración de mallas'!$D$22,IF(C11='Configuración de mallas'!$C$23,'Configuración de mallas'!$D$23,IF(C11='Configuración de mallas'!$C$24,'Configuración de mallas'!$D$24,IF(C11='Configuración de mallas'!$C$25,'Configuración de mallas'!$D$25,IF(C11='Configuración de mallas'!$C$26,'Configuración de mallas'!$D$26,IF(C11='Configuración de mallas'!$C$27,'Configuración de mallas'!$D$27,IF(C11='Configuración de mallas'!$C$28,'Configuración de mallas'!$D$28,IF(C11='Configuración de mallas'!$C$29,'Configuración de mallas'!$D$29,IF(C11='Configuración de mallas'!$C$30,'Configuración de mallas'!$D$30,"No existe esta malla")))))))))))))))))))))))))),IF(C11="Bajo 200","Bajo 200",IF($C$3="Malla ASTM",IF(C11='Configuración de mallas'!$B$6,'Configuración de mallas'!$D$6,IF(C11='Configuración de mallas'!$B$7,'Configuración de mallas'!$D$7,IF(C11='Configuración de mallas'!$B$8,'Configuración de mallas'!$D$8,IF(C11='Configuración de mallas'!$B$9,'Configuración de mallas'!$D$9,IF(C11='Configuración de mallas'!$B$10,'Configuración de mallas'!$D$10,IF(C11='Configuración de mallas'!$B$11,'Configuración de mallas'!$D$11,IF(C11='Configuración de mallas'!$B$12,'Configuración de mallas'!$D$12,IF(C11='Configuración de mallas'!$B$13,'Configuración de mallas'!$D$13,IF(C11='Configuración de mallas'!$B$14,'Configuración de mallas'!$D$14,IF(C11='Configuración de mallas'!$B$15,'Configuración de mallas'!$D$15,IF(C11='Configuración de mallas'!$B$16,'Configuración de mallas'!$D$16,IF(C11='Configuración de mallas'!$B$17,'Configuración de mallas'!$D$17,IF(C11='Configuración de mallas'!$B$18,'Configuración de mallas'!$D$18,IF(C11='Configuración de mallas'!$B$19,'Configuración de mallas'!$D$19,IF(C11='Configuración de mallas'!$B$20,'Configuración de mallas'!$D$20,IF(C11='Configuración de mallas'!$B$21,'Configuración de mallas'!$D$21,IF(C11='Configuración de mallas'!$B$22,'Configuración de mallas'!$D$22,IF(C11='Configuración de mallas'!$B$23,'Configuración de mallas'!$D$23,IF(C11='Configuración de mallas'!$B$24,'Configuración de mallas'!$D$24,IF(C11='Configuración de mallas'!$B$25,'Configuración de mallas'!$D$25,IF(C11='Configuración de mallas'!$B$26,'Configuración de mallas'!$D$26,IF(C11='Configuración de mallas'!$B$27,'Configuración de mallas'!$D$27,IF(C11='Configuración de mallas'!$B$28,'Configuración de mallas'!$D$28,IF(C11='Configuración de mallas'!$B$29,'Configuración de mallas'!$D$29,IF(C11='Configuración de mallas'!$B$30,'Configuración de mallas'!$D$30,"No existe esta malla"))))))))))))))))))))))))),"No existe esta malla")))</f>
        <v>0.42</v>
      </c>
      <c r="H11" s="39"/>
      <c r="I11" s="32" t="n">
        <v>100</v>
      </c>
      <c r="J11" s="33" t="n">
        <v>100</v>
      </c>
      <c r="K11" s="34" t="n">
        <v>0.149</v>
      </c>
      <c r="L11" s="13"/>
    </row>
    <row r="12" customFormat="false" ht="15.95" hidden="false" customHeight="true" outlineLevel="0" collapsed="false">
      <c r="A12" s="26"/>
      <c r="B12" s="27" t="s">
        <v>7</v>
      </c>
      <c r="C12" s="27" t="n">
        <v>48</v>
      </c>
      <c r="D12" s="27" t="s">
        <v>18</v>
      </c>
      <c r="E12" s="31" t="n">
        <f aca="false">E11</f>
        <v>43497</v>
      </c>
      <c r="F12" s="29"/>
      <c r="G12" s="30" t="n">
        <f aca="false">IF($C$3="Malla Tyler",IF(C12="Bajo 200",0,IF(C12='Configuración de mallas'!$C$6,'Configuración de mallas'!$D$6,IF(C12='Configuración de mallas'!$C$7,'Configuración de mallas'!$D$7,IF(C12='Configuración de mallas'!$C$8,'Configuración de mallas'!$D$8,IF(C12='Configuración de mallas'!$C$9,'Configuración de mallas'!$D$9,IF(C12='Configuración de mallas'!$C$10,'Configuración de mallas'!$D$10,IF(C12='Configuración de mallas'!$C$11,'Configuración de mallas'!$D$11,IF(C12='Configuración de mallas'!$C$12,'Configuración de mallas'!$D$12,IF(C12='Configuración de mallas'!$C$13,'Configuración de mallas'!$D$13,IF(C12='Configuración de mallas'!$C$14,'Configuración de mallas'!$D$14,IF(C12='Configuración de mallas'!$C$15,'Configuración de mallas'!$D$15,IF(C12='Configuración de mallas'!$C$16,'Configuración de mallas'!$D$16,IF(C12='Configuración de mallas'!$C$17,'Configuración de mallas'!$D$17,IF(C12='Configuración de mallas'!$C$18,'Configuración de mallas'!$D$18,IF(C12='Configuración de mallas'!$C$19,'Configuración de mallas'!$D$19,IF(C12='Configuración de mallas'!$C$20,'Configuración de mallas'!$D$20,IF(C12='Configuración de mallas'!$C$21,'Configuración de mallas'!$D$21,IF(C12='Configuración de mallas'!$C$22,'Configuración de mallas'!$D$22,IF(C12='Configuración de mallas'!$C$23,'Configuración de mallas'!$D$23,IF(C12='Configuración de mallas'!$C$24,'Configuración de mallas'!$D$24,IF(C12='Configuración de mallas'!$C$25,'Configuración de mallas'!$D$25,IF(C12='Configuración de mallas'!$C$26,'Configuración de mallas'!$D$26,IF(C12='Configuración de mallas'!$C$27,'Configuración de mallas'!$D$27,IF(C12='Configuración de mallas'!$C$28,'Configuración de mallas'!$D$28,IF(C12='Configuración de mallas'!$C$29,'Configuración de mallas'!$D$29,IF(C12='Configuración de mallas'!$C$30,'Configuración de mallas'!$D$30,"No existe esta malla")))))))))))))))))))))))))),IF(C12="Bajo 200","Bajo 200",IF($C$3="Malla ASTM",IF(C12='Configuración de mallas'!$B$6,'Configuración de mallas'!$D$6,IF(C12='Configuración de mallas'!$B$7,'Configuración de mallas'!$D$7,IF(C12='Configuración de mallas'!$B$8,'Configuración de mallas'!$D$8,IF(C12='Configuración de mallas'!$B$9,'Configuración de mallas'!$D$9,IF(C12='Configuración de mallas'!$B$10,'Configuración de mallas'!$D$10,IF(C12='Configuración de mallas'!$B$11,'Configuración de mallas'!$D$11,IF(C12='Configuración de mallas'!$B$12,'Configuración de mallas'!$D$12,IF(C12='Configuración de mallas'!$B$13,'Configuración de mallas'!$D$13,IF(C12='Configuración de mallas'!$B$14,'Configuración de mallas'!$D$14,IF(C12='Configuración de mallas'!$B$15,'Configuración de mallas'!$D$15,IF(C12='Configuración de mallas'!$B$16,'Configuración de mallas'!$D$16,IF(C12='Configuración de mallas'!$B$17,'Configuración de mallas'!$D$17,IF(C12='Configuración de mallas'!$B$18,'Configuración de mallas'!$D$18,IF(C12='Configuración de mallas'!$B$19,'Configuración de mallas'!$D$19,IF(C12='Configuración de mallas'!$B$20,'Configuración de mallas'!$D$20,IF(C12='Configuración de mallas'!$B$21,'Configuración de mallas'!$D$21,IF(C12='Configuración de mallas'!$B$22,'Configuración de mallas'!$D$22,IF(C12='Configuración de mallas'!$B$23,'Configuración de mallas'!$D$23,IF(C12='Configuración de mallas'!$B$24,'Configuración de mallas'!$D$24,IF(C12='Configuración de mallas'!$B$25,'Configuración de mallas'!$D$25,IF(C12='Configuración de mallas'!$B$26,'Configuración de mallas'!$D$26,IF(C12='Configuración de mallas'!$B$27,'Configuración de mallas'!$D$27,IF(C12='Configuración de mallas'!$B$28,'Configuración de mallas'!$D$28,IF(C12='Configuración de mallas'!$B$29,'Configuración de mallas'!$D$29,IF(C12='Configuración de mallas'!$B$30,'Configuración de mallas'!$D$30,"No existe esta malla"))))))))))))))))))))))))),"No existe esta malla")))</f>
        <v>0.297</v>
      </c>
      <c r="H12" s="26"/>
      <c r="I12" s="32" t="s">
        <v>17</v>
      </c>
      <c r="J12" s="33" t="s">
        <v>17</v>
      </c>
      <c r="K12" s="34" t="n">
        <v>0.15</v>
      </c>
      <c r="L12" s="13"/>
    </row>
    <row r="13" customFormat="false" ht="15.95" hidden="false" customHeight="true" outlineLevel="0" collapsed="false">
      <c r="A13" s="26"/>
      <c r="B13" s="27" t="s">
        <v>7</v>
      </c>
      <c r="C13" s="27" t="n">
        <v>65</v>
      </c>
      <c r="D13" s="27" t="s">
        <v>18</v>
      </c>
      <c r="E13" s="31" t="n">
        <f aca="false">E12</f>
        <v>43497</v>
      </c>
      <c r="F13" s="29"/>
      <c r="G13" s="30" t="n">
        <f aca="false">IF($C$3="Malla Tyler",IF(C13="Bajo 200",0,IF(C13='Configuración de mallas'!$C$6,'Configuración de mallas'!$D$6,IF(C13='Configuración de mallas'!$C$7,'Configuración de mallas'!$D$7,IF(C13='Configuración de mallas'!$C$8,'Configuración de mallas'!$D$8,IF(C13='Configuración de mallas'!$C$9,'Configuración de mallas'!$D$9,IF(C13='Configuración de mallas'!$C$10,'Configuración de mallas'!$D$10,IF(C13='Configuración de mallas'!$C$11,'Configuración de mallas'!$D$11,IF(C13='Configuración de mallas'!$C$12,'Configuración de mallas'!$D$12,IF(C13='Configuración de mallas'!$C$13,'Configuración de mallas'!$D$13,IF(C13='Configuración de mallas'!$C$14,'Configuración de mallas'!$D$14,IF(C13='Configuración de mallas'!$C$15,'Configuración de mallas'!$D$15,IF(C13='Configuración de mallas'!$C$16,'Configuración de mallas'!$D$16,IF(C13='Configuración de mallas'!$C$17,'Configuración de mallas'!$D$17,IF(C13='Configuración de mallas'!$C$18,'Configuración de mallas'!$D$18,IF(C13='Configuración de mallas'!$C$19,'Configuración de mallas'!$D$19,IF(C13='Configuración de mallas'!$C$20,'Configuración de mallas'!$D$20,IF(C13='Configuración de mallas'!$C$21,'Configuración de mallas'!$D$21,IF(C13='Configuración de mallas'!$C$22,'Configuración de mallas'!$D$22,IF(C13='Configuración de mallas'!$C$23,'Configuración de mallas'!$D$23,IF(C13='Configuración de mallas'!$C$24,'Configuración de mallas'!$D$24,IF(C13='Configuración de mallas'!$C$25,'Configuración de mallas'!$D$25,IF(C13='Configuración de mallas'!$C$26,'Configuración de mallas'!$D$26,IF(C13='Configuración de mallas'!$C$27,'Configuración de mallas'!$D$27,IF(C13='Configuración de mallas'!$C$28,'Configuración de mallas'!$D$28,IF(C13='Configuración de mallas'!$C$29,'Configuración de mallas'!$D$29,IF(C13='Configuración de mallas'!$C$30,'Configuración de mallas'!$D$30,"No existe esta malla")))))))))))))))))))))))))),IF(C13="Bajo 200","Bajo 200",IF($C$3="Malla ASTM",IF(C13='Configuración de mallas'!$B$6,'Configuración de mallas'!$D$6,IF(C13='Configuración de mallas'!$B$7,'Configuración de mallas'!$D$7,IF(C13='Configuración de mallas'!$B$8,'Configuración de mallas'!$D$8,IF(C13='Configuración de mallas'!$B$9,'Configuración de mallas'!$D$9,IF(C13='Configuración de mallas'!$B$10,'Configuración de mallas'!$D$10,IF(C13='Configuración de mallas'!$B$11,'Configuración de mallas'!$D$11,IF(C13='Configuración de mallas'!$B$12,'Configuración de mallas'!$D$12,IF(C13='Configuración de mallas'!$B$13,'Configuración de mallas'!$D$13,IF(C13='Configuración de mallas'!$B$14,'Configuración de mallas'!$D$14,IF(C13='Configuración de mallas'!$B$15,'Configuración de mallas'!$D$15,IF(C13='Configuración de mallas'!$B$16,'Configuración de mallas'!$D$16,IF(C13='Configuración de mallas'!$B$17,'Configuración de mallas'!$D$17,IF(C13='Configuración de mallas'!$B$18,'Configuración de mallas'!$D$18,IF(C13='Configuración de mallas'!$B$19,'Configuración de mallas'!$D$19,IF(C13='Configuración de mallas'!$B$20,'Configuración de mallas'!$D$20,IF(C13='Configuración de mallas'!$B$21,'Configuración de mallas'!$D$21,IF(C13='Configuración de mallas'!$B$22,'Configuración de mallas'!$D$22,IF(C13='Configuración de mallas'!$B$23,'Configuración de mallas'!$D$23,IF(C13='Configuración de mallas'!$B$24,'Configuración de mallas'!$D$24,IF(C13='Configuración de mallas'!$B$25,'Configuración de mallas'!$D$25,IF(C13='Configuración de mallas'!$B$26,'Configuración de mallas'!$D$26,IF(C13='Configuración de mallas'!$B$27,'Configuración de mallas'!$D$27,IF(C13='Configuración de mallas'!$B$28,'Configuración de mallas'!$D$28,IF(C13='Configuración de mallas'!$B$29,'Configuración de mallas'!$D$29,IF(C13='Configuración de mallas'!$B$30,'Configuración de mallas'!$D$30,"No existe esta malla"))))))))))))))))))))))))),"No existe esta malla")))</f>
        <v>0.21</v>
      </c>
      <c r="H13" s="26"/>
      <c r="I13" s="32" t="n">
        <v>80</v>
      </c>
      <c r="J13" s="33" t="n">
        <v>80</v>
      </c>
      <c r="K13" s="34" t="n">
        <v>0.177</v>
      </c>
      <c r="L13" s="13"/>
    </row>
    <row r="14" customFormat="false" ht="15.95" hidden="false" customHeight="true" outlineLevel="0" collapsed="false">
      <c r="A14" s="26"/>
      <c r="B14" s="27" t="s">
        <v>7</v>
      </c>
      <c r="C14" s="27" t="n">
        <v>100</v>
      </c>
      <c r="D14" s="27" t="s">
        <v>18</v>
      </c>
      <c r="E14" s="31" t="n">
        <f aca="false">E13</f>
        <v>43497</v>
      </c>
      <c r="F14" s="29"/>
      <c r="G14" s="30" t="n">
        <f aca="false">IF($C$3="Malla Tyler",IF(C14="Bajo 200",0,IF(C14='Configuración de mallas'!$C$6,'Configuración de mallas'!$D$6,IF(C14='Configuración de mallas'!$C$7,'Configuración de mallas'!$D$7,IF(C14='Configuración de mallas'!$C$8,'Configuración de mallas'!$D$8,IF(C14='Configuración de mallas'!$C$9,'Configuración de mallas'!$D$9,IF(C14='Configuración de mallas'!$C$10,'Configuración de mallas'!$D$10,IF(C14='Configuración de mallas'!$C$11,'Configuración de mallas'!$D$11,IF(C14='Configuración de mallas'!$C$12,'Configuración de mallas'!$D$12,IF(C14='Configuración de mallas'!$C$13,'Configuración de mallas'!$D$13,IF(C14='Configuración de mallas'!$C$14,'Configuración de mallas'!$D$14,IF(C14='Configuración de mallas'!$C$15,'Configuración de mallas'!$D$15,IF(C14='Configuración de mallas'!$C$16,'Configuración de mallas'!$D$16,IF(C14='Configuración de mallas'!$C$17,'Configuración de mallas'!$D$17,IF(C14='Configuración de mallas'!$C$18,'Configuración de mallas'!$D$18,IF(C14='Configuración de mallas'!$C$19,'Configuración de mallas'!$D$19,IF(C14='Configuración de mallas'!$C$20,'Configuración de mallas'!$D$20,IF(C14='Configuración de mallas'!$C$21,'Configuración de mallas'!$D$21,IF(C14='Configuración de mallas'!$C$22,'Configuración de mallas'!$D$22,IF(C14='Configuración de mallas'!$C$23,'Configuración de mallas'!$D$23,IF(C14='Configuración de mallas'!$C$24,'Configuración de mallas'!$D$24,IF(C14='Configuración de mallas'!$C$25,'Configuración de mallas'!$D$25,IF(C14='Configuración de mallas'!$C$26,'Configuración de mallas'!$D$26,IF(C14='Configuración de mallas'!$C$27,'Configuración de mallas'!$D$27,IF(C14='Configuración de mallas'!$C$28,'Configuración de mallas'!$D$28,IF(C14='Configuración de mallas'!$C$29,'Configuración de mallas'!$D$29,IF(C14='Configuración de mallas'!$C$30,'Configuración de mallas'!$D$30,"No existe esta malla")))))))))))))))))))))))))),IF(C14="Bajo 200","Bajo 200",IF($C$3="Malla ASTM",IF(C14='Configuración de mallas'!$B$6,'Configuración de mallas'!$D$6,IF(C14='Configuración de mallas'!$B$7,'Configuración de mallas'!$D$7,IF(C14='Configuración de mallas'!$B$8,'Configuración de mallas'!$D$8,IF(C14='Configuración de mallas'!$B$9,'Configuración de mallas'!$D$9,IF(C14='Configuración de mallas'!$B$10,'Configuración de mallas'!$D$10,IF(C14='Configuración de mallas'!$B$11,'Configuración de mallas'!$D$11,IF(C14='Configuración de mallas'!$B$12,'Configuración de mallas'!$D$12,IF(C14='Configuración de mallas'!$B$13,'Configuración de mallas'!$D$13,IF(C14='Configuración de mallas'!$B$14,'Configuración de mallas'!$D$14,IF(C14='Configuración de mallas'!$B$15,'Configuración de mallas'!$D$15,IF(C14='Configuración de mallas'!$B$16,'Configuración de mallas'!$D$16,IF(C14='Configuración de mallas'!$B$17,'Configuración de mallas'!$D$17,IF(C14='Configuración de mallas'!$B$18,'Configuración de mallas'!$D$18,IF(C14='Configuración de mallas'!$B$19,'Configuración de mallas'!$D$19,IF(C14='Configuración de mallas'!$B$20,'Configuración de mallas'!$D$20,IF(C14='Configuración de mallas'!$B$21,'Configuración de mallas'!$D$21,IF(C14='Configuración de mallas'!$B$22,'Configuración de mallas'!$D$22,IF(C14='Configuración de mallas'!$B$23,'Configuración de mallas'!$D$23,IF(C14='Configuración de mallas'!$B$24,'Configuración de mallas'!$D$24,IF(C14='Configuración de mallas'!$B$25,'Configuración de mallas'!$D$25,IF(C14='Configuración de mallas'!$B$26,'Configuración de mallas'!$D$26,IF(C14='Configuración de mallas'!$B$27,'Configuración de mallas'!$D$27,IF(C14='Configuración de mallas'!$B$28,'Configuración de mallas'!$D$28,IF(C14='Configuración de mallas'!$B$29,'Configuración de mallas'!$D$29,IF(C14='Configuración de mallas'!$B$30,'Configuración de mallas'!$D$30,"No existe esta malla"))))))))))))))))))))))))),"No existe esta malla")))</f>
        <v>0.149</v>
      </c>
      <c r="H14" s="26"/>
      <c r="I14" s="32" t="s">
        <v>17</v>
      </c>
      <c r="J14" s="33" t="s">
        <v>17</v>
      </c>
      <c r="K14" s="34" t="n">
        <v>0.18</v>
      </c>
      <c r="L14" s="13"/>
    </row>
    <row r="15" customFormat="false" ht="15.95" hidden="false" customHeight="true" outlineLevel="0" collapsed="false">
      <c r="A15" s="26"/>
      <c r="B15" s="27" t="s">
        <v>7</v>
      </c>
      <c r="C15" s="27" t="n">
        <v>150</v>
      </c>
      <c r="D15" s="27" t="s">
        <v>18</v>
      </c>
      <c r="E15" s="31" t="n">
        <f aca="false">E14</f>
        <v>43497</v>
      </c>
      <c r="F15" s="29"/>
      <c r="G15" s="30" t="n">
        <f aca="false">IF($C$3="Malla Tyler",IF(C15="Bajo 200",0,IF(C15='Configuración de mallas'!$C$6,'Configuración de mallas'!$D$6,IF(C15='Configuración de mallas'!$C$7,'Configuración de mallas'!$D$7,IF(C15='Configuración de mallas'!$C$8,'Configuración de mallas'!$D$8,IF(C15='Configuración de mallas'!$C$9,'Configuración de mallas'!$D$9,IF(C15='Configuración de mallas'!$C$10,'Configuración de mallas'!$D$10,IF(C15='Configuración de mallas'!$C$11,'Configuración de mallas'!$D$11,IF(C15='Configuración de mallas'!$C$12,'Configuración de mallas'!$D$12,IF(C15='Configuración de mallas'!$C$13,'Configuración de mallas'!$D$13,IF(C15='Configuración de mallas'!$C$14,'Configuración de mallas'!$D$14,IF(C15='Configuración de mallas'!$C$15,'Configuración de mallas'!$D$15,IF(C15='Configuración de mallas'!$C$16,'Configuración de mallas'!$D$16,IF(C15='Configuración de mallas'!$C$17,'Configuración de mallas'!$D$17,IF(C15='Configuración de mallas'!$C$18,'Configuración de mallas'!$D$18,IF(C15='Configuración de mallas'!$C$19,'Configuración de mallas'!$D$19,IF(C15='Configuración de mallas'!$C$20,'Configuración de mallas'!$D$20,IF(C15='Configuración de mallas'!$C$21,'Configuración de mallas'!$D$21,IF(C15='Configuración de mallas'!$C$22,'Configuración de mallas'!$D$22,IF(C15='Configuración de mallas'!$C$23,'Configuración de mallas'!$D$23,IF(C15='Configuración de mallas'!$C$24,'Configuración de mallas'!$D$24,IF(C15='Configuración de mallas'!$C$25,'Configuración de mallas'!$D$25,IF(C15='Configuración de mallas'!$C$26,'Configuración de mallas'!$D$26,IF(C15='Configuración de mallas'!$C$27,'Configuración de mallas'!$D$27,IF(C15='Configuración de mallas'!$C$28,'Configuración de mallas'!$D$28,IF(C15='Configuración de mallas'!$C$29,'Configuración de mallas'!$D$29,IF(C15='Configuración de mallas'!$C$30,'Configuración de mallas'!$D$30,"No existe esta malla")))))))))))))))))))))))))),IF(C15="Bajo 200","Bajo 200",IF($C$3="Malla ASTM",IF(C15='Configuración de mallas'!$B$6,'Configuración de mallas'!$D$6,IF(C15='Configuración de mallas'!$B$7,'Configuración de mallas'!$D$7,IF(C15='Configuración de mallas'!$B$8,'Configuración de mallas'!$D$8,IF(C15='Configuración de mallas'!$B$9,'Configuración de mallas'!$D$9,IF(C15='Configuración de mallas'!$B$10,'Configuración de mallas'!$D$10,IF(C15='Configuración de mallas'!$B$11,'Configuración de mallas'!$D$11,IF(C15='Configuración de mallas'!$B$12,'Configuración de mallas'!$D$12,IF(C15='Configuración de mallas'!$B$13,'Configuración de mallas'!$D$13,IF(C15='Configuración de mallas'!$B$14,'Configuración de mallas'!$D$14,IF(C15='Configuración de mallas'!$B$15,'Configuración de mallas'!$D$15,IF(C15='Configuración de mallas'!$B$16,'Configuración de mallas'!$D$16,IF(C15='Configuración de mallas'!$B$17,'Configuración de mallas'!$D$17,IF(C15='Configuración de mallas'!$B$18,'Configuración de mallas'!$D$18,IF(C15='Configuración de mallas'!$B$19,'Configuración de mallas'!$D$19,IF(C15='Configuración de mallas'!$B$20,'Configuración de mallas'!$D$20,IF(C15='Configuración de mallas'!$B$21,'Configuración de mallas'!$D$21,IF(C15='Configuración de mallas'!$B$22,'Configuración de mallas'!$D$22,IF(C15='Configuración de mallas'!$B$23,'Configuración de mallas'!$D$23,IF(C15='Configuración de mallas'!$B$24,'Configuración de mallas'!$D$24,IF(C15='Configuración de mallas'!$B$25,'Configuración de mallas'!$D$25,IF(C15='Configuración de mallas'!$B$26,'Configuración de mallas'!$D$26,IF(C15='Configuración de mallas'!$B$27,'Configuración de mallas'!$D$27,IF(C15='Configuración de mallas'!$B$28,'Configuración de mallas'!$D$28,IF(C15='Configuración de mallas'!$B$29,'Configuración de mallas'!$D$29,IF(C15='Configuración de mallas'!$B$30,'Configuración de mallas'!$D$30,"No existe esta malla"))))))))))))))))))))))))),"No existe esta malla")))</f>
        <v>0.105</v>
      </c>
      <c r="H15" s="26"/>
      <c r="I15" s="32" t="n">
        <v>70</v>
      </c>
      <c r="J15" s="33" t="n">
        <v>65</v>
      </c>
      <c r="K15" s="34" t="n">
        <v>0.21</v>
      </c>
      <c r="L15" s="13"/>
    </row>
    <row r="16" customFormat="false" ht="15.95" hidden="false" customHeight="true" outlineLevel="0" collapsed="false">
      <c r="A16" s="26"/>
      <c r="B16" s="27" t="s">
        <v>7</v>
      </c>
      <c r="C16" s="27" t="n">
        <v>200</v>
      </c>
      <c r="D16" s="27" t="s">
        <v>18</v>
      </c>
      <c r="E16" s="31" t="n">
        <f aca="false">E15</f>
        <v>43497</v>
      </c>
      <c r="F16" s="29"/>
      <c r="G16" s="30" t="n">
        <f aca="false">IF($C$3="Malla Tyler",IF(C16="Bajo 200",0,IF(C16='Configuración de mallas'!$C$6,'Configuración de mallas'!$D$6,IF(C16='Configuración de mallas'!$C$7,'Configuración de mallas'!$D$7,IF(C16='Configuración de mallas'!$C$8,'Configuración de mallas'!$D$8,IF(C16='Configuración de mallas'!$C$9,'Configuración de mallas'!$D$9,IF(C16='Configuración de mallas'!$C$10,'Configuración de mallas'!$D$10,IF(C16='Configuración de mallas'!$C$11,'Configuración de mallas'!$D$11,IF(C16='Configuración de mallas'!$C$12,'Configuración de mallas'!$D$12,IF(C16='Configuración de mallas'!$C$13,'Configuración de mallas'!$D$13,IF(C16='Configuración de mallas'!$C$14,'Configuración de mallas'!$D$14,IF(C16='Configuración de mallas'!$C$15,'Configuración de mallas'!$D$15,IF(C16='Configuración de mallas'!$C$16,'Configuración de mallas'!$D$16,IF(C16='Configuración de mallas'!$C$17,'Configuración de mallas'!$D$17,IF(C16='Configuración de mallas'!$C$18,'Configuración de mallas'!$D$18,IF(C16='Configuración de mallas'!$C$19,'Configuración de mallas'!$D$19,IF(C16='Configuración de mallas'!$C$20,'Configuración de mallas'!$D$20,IF(C16='Configuración de mallas'!$C$21,'Configuración de mallas'!$D$21,IF(C16='Configuración de mallas'!$C$22,'Configuración de mallas'!$D$22,IF(C16='Configuración de mallas'!$C$23,'Configuración de mallas'!$D$23,IF(C16='Configuración de mallas'!$C$24,'Configuración de mallas'!$D$24,IF(C16='Configuración de mallas'!$C$25,'Configuración de mallas'!$D$25,IF(C16='Configuración de mallas'!$C$26,'Configuración de mallas'!$D$26,IF(C16='Configuración de mallas'!$C$27,'Configuración de mallas'!$D$27,IF(C16='Configuración de mallas'!$C$28,'Configuración de mallas'!$D$28,IF(C16='Configuración de mallas'!$C$29,'Configuración de mallas'!$D$29,IF(C16='Configuración de mallas'!$C$30,'Configuración de mallas'!$D$30,"No existe esta malla")))))))))))))))))))))))))),IF(C16="Bajo 200","Bajo 200",IF($C$3="Malla ASTM",IF(C16='Configuración de mallas'!$B$6,'Configuración de mallas'!$D$6,IF(C16='Configuración de mallas'!$B$7,'Configuración de mallas'!$D$7,IF(C16='Configuración de mallas'!$B$8,'Configuración de mallas'!$D$8,IF(C16='Configuración de mallas'!$B$9,'Configuración de mallas'!$D$9,IF(C16='Configuración de mallas'!$B$10,'Configuración de mallas'!$D$10,IF(C16='Configuración de mallas'!$B$11,'Configuración de mallas'!$D$11,IF(C16='Configuración de mallas'!$B$12,'Configuración de mallas'!$D$12,IF(C16='Configuración de mallas'!$B$13,'Configuración de mallas'!$D$13,IF(C16='Configuración de mallas'!$B$14,'Configuración de mallas'!$D$14,IF(C16='Configuración de mallas'!$B$15,'Configuración de mallas'!$D$15,IF(C16='Configuración de mallas'!$B$16,'Configuración de mallas'!$D$16,IF(C16='Configuración de mallas'!$B$17,'Configuración de mallas'!$D$17,IF(C16='Configuración de mallas'!$B$18,'Configuración de mallas'!$D$18,IF(C16='Configuración de mallas'!$B$19,'Configuración de mallas'!$D$19,IF(C16='Configuración de mallas'!$B$20,'Configuración de mallas'!$D$20,IF(C16='Configuración de mallas'!$B$21,'Configuración de mallas'!$D$21,IF(C16='Configuración de mallas'!$B$22,'Configuración de mallas'!$D$22,IF(C16='Configuración de mallas'!$B$23,'Configuración de mallas'!$D$23,IF(C16='Configuración de mallas'!$B$24,'Configuración de mallas'!$D$24,IF(C16='Configuración de mallas'!$B$25,'Configuración de mallas'!$D$25,IF(C16='Configuración de mallas'!$B$26,'Configuración de mallas'!$D$26,IF(C16='Configuración de mallas'!$B$27,'Configuración de mallas'!$D$27,IF(C16='Configuración de mallas'!$B$28,'Configuración de mallas'!$D$28,IF(C16='Configuración de mallas'!$B$29,'Configuración de mallas'!$D$29,IF(C16='Configuración de mallas'!$B$30,'Configuración de mallas'!$D$30,"No existe esta malla"))))))))))))))))))))))))),"No existe esta malla")))</f>
        <v>0.074</v>
      </c>
      <c r="H16" s="26"/>
      <c r="I16" s="32" t="n">
        <v>60</v>
      </c>
      <c r="J16" s="33" t="n">
        <v>60</v>
      </c>
      <c r="K16" s="34" t="n">
        <v>0.25</v>
      </c>
      <c r="L16" s="13"/>
    </row>
    <row r="17" customFormat="false" ht="15.95" hidden="false" customHeight="true" outlineLevel="0" collapsed="false">
      <c r="A17" s="26"/>
      <c r="B17" s="27" t="s">
        <v>7</v>
      </c>
      <c r="C17" s="27" t="s">
        <v>9</v>
      </c>
      <c r="D17" s="27" t="s">
        <v>18</v>
      </c>
      <c r="E17" s="31" t="n">
        <f aca="false">E16</f>
        <v>43497</v>
      </c>
      <c r="F17" s="29"/>
      <c r="G17" s="30" t="n">
        <f aca="false">IF($C$3="Malla Tyler",IF(C17="Bajo 200",0,IF(C17='Configuración de mallas'!$C$6,'Configuración de mallas'!$D$6,IF(C17='Configuración de mallas'!$C$7,'Configuración de mallas'!$D$7,IF(C17='Configuración de mallas'!$C$8,'Configuración de mallas'!$D$8,IF(C17='Configuración de mallas'!$C$9,'Configuración de mallas'!$D$9,IF(C17='Configuración de mallas'!$C$10,'Configuración de mallas'!$D$10,IF(C17='Configuración de mallas'!$C$11,'Configuración de mallas'!$D$11,IF(C17='Configuración de mallas'!$C$12,'Configuración de mallas'!$D$12,IF(C17='Configuración de mallas'!$C$13,'Configuración de mallas'!$D$13,IF(C17='Configuración de mallas'!$C$14,'Configuración de mallas'!$D$14,IF(C17='Configuración de mallas'!$C$15,'Configuración de mallas'!$D$15,IF(C17='Configuración de mallas'!$C$16,'Configuración de mallas'!$D$16,IF(C17='Configuración de mallas'!$C$17,'Configuración de mallas'!$D$17,IF(C17='Configuración de mallas'!$C$18,'Configuración de mallas'!$D$18,IF(C17='Configuración de mallas'!$C$19,'Configuración de mallas'!$D$19,IF(C17='Configuración de mallas'!$C$20,'Configuración de mallas'!$D$20,IF(C17='Configuración de mallas'!$C$21,'Configuración de mallas'!$D$21,IF(C17='Configuración de mallas'!$C$22,'Configuración de mallas'!$D$22,IF(C17='Configuración de mallas'!$C$23,'Configuración de mallas'!$D$23,IF(C17='Configuración de mallas'!$C$24,'Configuración de mallas'!$D$24,IF(C17='Configuración de mallas'!$C$25,'Configuración de mallas'!$D$25,IF(C17='Configuración de mallas'!$C$26,'Configuración de mallas'!$D$26,IF(C17='Configuración de mallas'!$C$27,'Configuración de mallas'!$D$27,IF(C17='Configuración de mallas'!$C$28,'Configuración de mallas'!$D$28,IF(C17='Configuración de mallas'!$C$29,'Configuración de mallas'!$D$29,IF(C17='Configuración de mallas'!$C$30,'Configuración de mallas'!$D$30,"No existe esta malla")))))))))))))))))))))))))),IF(C17="Bajo 200","Bajo 200",IF($C$3="Malla ASTM",IF(C17='Configuración de mallas'!$B$6,'Configuración de mallas'!$D$6,IF(C17='Configuración de mallas'!$B$7,'Configuración de mallas'!$D$7,IF(C17='Configuración de mallas'!$B$8,'Configuración de mallas'!$D$8,IF(C17='Configuración de mallas'!$B$9,'Configuración de mallas'!$D$9,IF(C17='Configuración de mallas'!$B$10,'Configuración de mallas'!$D$10,IF(C17='Configuración de mallas'!$B$11,'Configuración de mallas'!$D$11,IF(C17='Configuración de mallas'!$B$12,'Configuración de mallas'!$D$12,IF(C17='Configuración de mallas'!$B$13,'Configuración de mallas'!$D$13,IF(C17='Configuración de mallas'!$B$14,'Configuración de mallas'!$D$14,IF(C17='Configuración de mallas'!$B$15,'Configuración de mallas'!$D$15,IF(C17='Configuración de mallas'!$B$16,'Configuración de mallas'!$D$16,IF(C17='Configuración de mallas'!$B$17,'Configuración de mallas'!$D$17,IF(C17='Configuración de mallas'!$B$18,'Configuración de mallas'!$D$18,IF(C17='Configuración de mallas'!$B$19,'Configuración de mallas'!$D$19,IF(C17='Configuración de mallas'!$B$20,'Configuración de mallas'!$D$20,IF(C17='Configuración de mallas'!$B$21,'Configuración de mallas'!$D$21,IF(C17='Configuración de mallas'!$B$22,'Configuración de mallas'!$D$22,IF(C17='Configuración de mallas'!$B$23,'Configuración de mallas'!$D$23,IF(C17='Configuración de mallas'!$B$24,'Configuración de mallas'!$D$24,IF(C17='Configuración de mallas'!$B$25,'Configuración de mallas'!$D$25,IF(C17='Configuración de mallas'!$B$26,'Configuración de mallas'!$D$26,IF(C17='Configuración de mallas'!$B$27,'Configuración de mallas'!$D$27,IF(C17='Configuración de mallas'!$B$28,'Configuración de mallas'!$D$28,IF(C17='Configuración de mallas'!$B$29,'Configuración de mallas'!$D$29,IF(C17='Configuración de mallas'!$B$30,'Configuración de mallas'!$D$30,"No existe esta malla"))))))))))))))))))))))))),"No existe esta malla")))</f>
        <v>0</v>
      </c>
      <c r="H17" s="26"/>
      <c r="I17" s="32" t="n">
        <v>50</v>
      </c>
      <c r="J17" s="33" t="n">
        <v>48</v>
      </c>
      <c r="K17" s="34" t="n">
        <v>0.297</v>
      </c>
      <c r="L17" s="13"/>
    </row>
    <row r="18" customFormat="false" ht="15.95" hidden="false" customHeight="true" outlineLevel="0" collapsed="false">
      <c r="A18" s="26"/>
      <c r="B18" s="40" t="s">
        <v>7</v>
      </c>
      <c r="C18" s="40" t="n">
        <v>35</v>
      </c>
      <c r="D18" s="41" t="s">
        <v>16</v>
      </c>
      <c r="E18" s="42" t="n">
        <f aca="false">E4+1</f>
        <v>43498</v>
      </c>
      <c r="F18" s="43"/>
      <c r="G18" s="30" t="n">
        <f aca="false">IF($C$3="Malla Tyler",IF(C18="Bajo 200",0,IF(C18='Configuración de mallas'!$C$6,'Configuración de mallas'!$D$6,IF(C18='Configuración de mallas'!$C$7,'Configuración de mallas'!$D$7,IF(C18='Configuración de mallas'!$C$8,'Configuración de mallas'!$D$8,IF(C18='Configuración de mallas'!$C$9,'Configuración de mallas'!$D$9,IF(C18='Configuración de mallas'!$C$10,'Configuración de mallas'!$D$10,IF(C18='Configuración de mallas'!$C$11,'Configuración de mallas'!$D$11,IF(C18='Configuración de mallas'!$C$12,'Configuración de mallas'!$D$12,IF(C18='Configuración de mallas'!$C$13,'Configuración de mallas'!$D$13,IF(C18='Configuración de mallas'!$C$14,'Configuración de mallas'!$D$14,IF(C18='Configuración de mallas'!$C$15,'Configuración de mallas'!$D$15,IF(C18='Configuración de mallas'!$C$16,'Configuración de mallas'!$D$16,IF(C18='Configuración de mallas'!$C$17,'Configuración de mallas'!$D$17,IF(C18='Configuración de mallas'!$C$18,'Configuración de mallas'!$D$18,IF(C18='Configuración de mallas'!$C$19,'Configuración de mallas'!$D$19,IF(C18='Configuración de mallas'!$C$20,'Configuración de mallas'!$D$20,IF(C18='Configuración de mallas'!$C$21,'Configuración de mallas'!$D$21,IF(C18='Configuración de mallas'!$C$22,'Configuración de mallas'!$D$22,IF(C18='Configuración de mallas'!$C$23,'Configuración de mallas'!$D$23,IF(C18='Configuración de mallas'!$C$24,'Configuración de mallas'!$D$24,IF(C18='Configuración de mallas'!$C$25,'Configuración de mallas'!$D$25,IF(C18='Configuración de mallas'!$C$26,'Configuración de mallas'!$D$26,IF(C18='Configuración de mallas'!$C$27,'Configuración de mallas'!$D$27,IF(C18='Configuración de mallas'!$C$28,'Configuración de mallas'!$D$28,IF(C18='Configuración de mallas'!$C$29,'Configuración de mallas'!$D$29,IF(C18='Configuración de mallas'!$C$30,'Configuración de mallas'!$D$30,"No existe esta malla")))))))))))))))))))))))))),IF(C18="Bajo 200","Bajo 200",IF($C$3="Malla ASTM",IF(C18='Configuración de mallas'!$B$6,'Configuración de mallas'!$D$6,IF(C18='Configuración de mallas'!$B$7,'Configuración de mallas'!$D$7,IF(C18='Configuración de mallas'!$B$8,'Configuración de mallas'!$D$8,IF(C18='Configuración de mallas'!$B$9,'Configuración de mallas'!$D$9,IF(C18='Configuración de mallas'!$B$10,'Configuración de mallas'!$D$10,IF(C18='Configuración de mallas'!$B$11,'Configuración de mallas'!$D$11,IF(C18='Configuración de mallas'!$B$12,'Configuración de mallas'!$D$12,IF(C18='Configuración de mallas'!$B$13,'Configuración de mallas'!$D$13,IF(C18='Configuración de mallas'!$B$14,'Configuración de mallas'!$D$14,IF(C18='Configuración de mallas'!$B$15,'Configuración de mallas'!$D$15,IF(C18='Configuración de mallas'!$B$16,'Configuración de mallas'!$D$16,IF(C18='Configuración de mallas'!$B$17,'Configuración de mallas'!$D$17,IF(C18='Configuración de mallas'!$B$18,'Configuración de mallas'!$D$18,IF(C18='Configuración de mallas'!$B$19,'Configuración de mallas'!$D$19,IF(C18='Configuración de mallas'!$B$20,'Configuración de mallas'!$D$20,IF(C18='Configuración de mallas'!$B$21,'Configuración de mallas'!$D$21,IF(C18='Configuración de mallas'!$B$22,'Configuración de mallas'!$D$22,IF(C18='Configuración de mallas'!$B$23,'Configuración de mallas'!$D$23,IF(C18='Configuración de mallas'!$B$24,'Configuración de mallas'!$D$24,IF(C18='Configuración de mallas'!$B$25,'Configuración de mallas'!$D$25,IF(C18='Configuración de mallas'!$B$26,'Configuración de mallas'!$D$26,IF(C18='Configuración de mallas'!$B$27,'Configuración de mallas'!$D$27,IF(C18='Configuración de mallas'!$B$28,'Configuración de mallas'!$D$28,IF(C18='Configuración de mallas'!$B$29,'Configuración de mallas'!$D$29,IF(C18='Configuración de mallas'!$B$30,'Configuración de mallas'!$D$30,"No existe esta malla"))))))))))))))))))))))))),"No existe esta malla")))</f>
        <v>0.42</v>
      </c>
      <c r="H18" s="26"/>
      <c r="I18" s="32" t="s">
        <v>17</v>
      </c>
      <c r="J18" s="33" t="s">
        <v>17</v>
      </c>
      <c r="K18" s="34" t="n">
        <v>0.3</v>
      </c>
      <c r="L18" s="13"/>
    </row>
    <row r="19" customFormat="false" ht="15.95" hidden="false" customHeight="true" outlineLevel="0" collapsed="false">
      <c r="A19" s="26"/>
      <c r="B19" s="27" t="s">
        <v>7</v>
      </c>
      <c r="C19" s="27" t="n">
        <v>48</v>
      </c>
      <c r="D19" s="27" t="s">
        <v>16</v>
      </c>
      <c r="E19" s="31" t="n">
        <f aca="false">E18</f>
        <v>43498</v>
      </c>
      <c r="F19" s="29"/>
      <c r="G19" s="30" t="n">
        <f aca="false">IF($C$3="Malla Tyler",IF(C19="Bajo 200",0,IF(C19='Configuración de mallas'!$C$6,'Configuración de mallas'!$D$6,IF(C19='Configuración de mallas'!$C$7,'Configuración de mallas'!$D$7,IF(C19='Configuración de mallas'!$C$8,'Configuración de mallas'!$D$8,IF(C19='Configuración de mallas'!$C$9,'Configuración de mallas'!$D$9,IF(C19='Configuración de mallas'!$C$10,'Configuración de mallas'!$D$10,IF(C19='Configuración de mallas'!$C$11,'Configuración de mallas'!$D$11,IF(C19='Configuración de mallas'!$C$12,'Configuración de mallas'!$D$12,IF(C19='Configuración de mallas'!$C$13,'Configuración de mallas'!$D$13,IF(C19='Configuración de mallas'!$C$14,'Configuración de mallas'!$D$14,IF(C19='Configuración de mallas'!$C$15,'Configuración de mallas'!$D$15,IF(C19='Configuración de mallas'!$C$16,'Configuración de mallas'!$D$16,IF(C19='Configuración de mallas'!$C$17,'Configuración de mallas'!$D$17,IF(C19='Configuración de mallas'!$C$18,'Configuración de mallas'!$D$18,IF(C19='Configuración de mallas'!$C$19,'Configuración de mallas'!$D$19,IF(C19='Configuración de mallas'!$C$20,'Configuración de mallas'!$D$20,IF(C19='Configuración de mallas'!$C$21,'Configuración de mallas'!$D$21,IF(C19='Configuración de mallas'!$C$22,'Configuración de mallas'!$D$22,IF(C19='Configuración de mallas'!$C$23,'Configuración de mallas'!$D$23,IF(C19='Configuración de mallas'!$C$24,'Configuración de mallas'!$D$24,IF(C19='Configuración de mallas'!$C$25,'Configuración de mallas'!$D$25,IF(C19='Configuración de mallas'!$C$26,'Configuración de mallas'!$D$26,IF(C19='Configuración de mallas'!$C$27,'Configuración de mallas'!$D$27,IF(C19='Configuración de mallas'!$C$28,'Configuración de mallas'!$D$28,IF(C19='Configuración de mallas'!$C$29,'Configuración de mallas'!$D$29,IF(C19='Configuración de mallas'!$C$30,'Configuración de mallas'!$D$30,"No existe esta malla")))))))))))))))))))))))))),IF(C19="Bajo 200","Bajo 200",IF($C$3="Malla ASTM",IF(C19='Configuración de mallas'!$B$6,'Configuración de mallas'!$D$6,IF(C19='Configuración de mallas'!$B$7,'Configuración de mallas'!$D$7,IF(C19='Configuración de mallas'!$B$8,'Configuración de mallas'!$D$8,IF(C19='Configuración de mallas'!$B$9,'Configuración de mallas'!$D$9,IF(C19='Configuración de mallas'!$B$10,'Configuración de mallas'!$D$10,IF(C19='Configuración de mallas'!$B$11,'Configuración de mallas'!$D$11,IF(C19='Configuración de mallas'!$B$12,'Configuración de mallas'!$D$12,IF(C19='Configuración de mallas'!$B$13,'Configuración de mallas'!$D$13,IF(C19='Configuración de mallas'!$B$14,'Configuración de mallas'!$D$14,IF(C19='Configuración de mallas'!$B$15,'Configuración de mallas'!$D$15,IF(C19='Configuración de mallas'!$B$16,'Configuración de mallas'!$D$16,IF(C19='Configuración de mallas'!$B$17,'Configuración de mallas'!$D$17,IF(C19='Configuración de mallas'!$B$18,'Configuración de mallas'!$D$18,IF(C19='Configuración de mallas'!$B$19,'Configuración de mallas'!$D$19,IF(C19='Configuración de mallas'!$B$20,'Configuración de mallas'!$D$20,IF(C19='Configuración de mallas'!$B$21,'Configuración de mallas'!$D$21,IF(C19='Configuración de mallas'!$B$22,'Configuración de mallas'!$D$22,IF(C19='Configuración de mallas'!$B$23,'Configuración de mallas'!$D$23,IF(C19='Configuración de mallas'!$B$24,'Configuración de mallas'!$D$24,IF(C19='Configuración de mallas'!$B$25,'Configuración de mallas'!$D$25,IF(C19='Configuración de mallas'!$B$26,'Configuración de mallas'!$D$26,IF(C19='Configuración de mallas'!$B$27,'Configuración de mallas'!$D$27,IF(C19='Configuración de mallas'!$B$28,'Configuración de mallas'!$D$28,IF(C19='Configuración de mallas'!$B$29,'Configuración de mallas'!$D$29,IF(C19='Configuración de mallas'!$B$30,'Configuración de mallas'!$D$30,"No existe esta malla"))))))))))))))))))))))))),"No existe esta malla")))</f>
        <v>0.297</v>
      </c>
      <c r="H19" s="26"/>
      <c r="I19" s="32" t="n">
        <v>45</v>
      </c>
      <c r="J19" s="33" t="n">
        <v>42</v>
      </c>
      <c r="K19" s="34" t="n">
        <v>0.354</v>
      </c>
      <c r="L19" s="13"/>
    </row>
    <row r="20" customFormat="false" ht="15.95" hidden="false" customHeight="true" outlineLevel="0" collapsed="false">
      <c r="A20" s="26"/>
      <c r="B20" s="27" t="s">
        <v>7</v>
      </c>
      <c r="C20" s="27" t="n">
        <v>65</v>
      </c>
      <c r="D20" s="27" t="s">
        <v>16</v>
      </c>
      <c r="E20" s="31" t="n">
        <f aca="false">E19</f>
        <v>43498</v>
      </c>
      <c r="F20" s="29"/>
      <c r="G20" s="30" t="n">
        <f aca="false">IF($C$3="Malla Tyler",IF(C20="Bajo 200",0,IF(C20='Configuración de mallas'!$C$6,'Configuración de mallas'!$D$6,IF(C20='Configuración de mallas'!$C$7,'Configuración de mallas'!$D$7,IF(C20='Configuración de mallas'!$C$8,'Configuración de mallas'!$D$8,IF(C20='Configuración de mallas'!$C$9,'Configuración de mallas'!$D$9,IF(C20='Configuración de mallas'!$C$10,'Configuración de mallas'!$D$10,IF(C20='Configuración de mallas'!$C$11,'Configuración de mallas'!$D$11,IF(C20='Configuración de mallas'!$C$12,'Configuración de mallas'!$D$12,IF(C20='Configuración de mallas'!$C$13,'Configuración de mallas'!$D$13,IF(C20='Configuración de mallas'!$C$14,'Configuración de mallas'!$D$14,IF(C20='Configuración de mallas'!$C$15,'Configuración de mallas'!$D$15,IF(C20='Configuración de mallas'!$C$16,'Configuración de mallas'!$D$16,IF(C20='Configuración de mallas'!$C$17,'Configuración de mallas'!$D$17,IF(C20='Configuración de mallas'!$C$18,'Configuración de mallas'!$D$18,IF(C20='Configuración de mallas'!$C$19,'Configuración de mallas'!$D$19,IF(C20='Configuración de mallas'!$C$20,'Configuración de mallas'!$D$20,IF(C20='Configuración de mallas'!$C$21,'Configuración de mallas'!$D$21,IF(C20='Configuración de mallas'!$C$22,'Configuración de mallas'!$D$22,IF(C20='Configuración de mallas'!$C$23,'Configuración de mallas'!$D$23,IF(C20='Configuración de mallas'!$C$24,'Configuración de mallas'!$D$24,IF(C20='Configuración de mallas'!$C$25,'Configuración de mallas'!$D$25,IF(C20='Configuración de mallas'!$C$26,'Configuración de mallas'!$D$26,IF(C20='Configuración de mallas'!$C$27,'Configuración de mallas'!$D$27,IF(C20='Configuración de mallas'!$C$28,'Configuración de mallas'!$D$28,IF(C20='Configuración de mallas'!$C$29,'Configuración de mallas'!$D$29,IF(C20='Configuración de mallas'!$C$30,'Configuración de mallas'!$D$30,"No existe esta malla")))))))))))))))))))))))))),IF(C20="Bajo 200","Bajo 200",IF($C$3="Malla ASTM",IF(C20='Configuración de mallas'!$B$6,'Configuración de mallas'!$D$6,IF(C20='Configuración de mallas'!$B$7,'Configuración de mallas'!$D$7,IF(C20='Configuración de mallas'!$B$8,'Configuración de mallas'!$D$8,IF(C20='Configuración de mallas'!$B$9,'Configuración de mallas'!$D$9,IF(C20='Configuración de mallas'!$B$10,'Configuración de mallas'!$D$10,IF(C20='Configuración de mallas'!$B$11,'Configuración de mallas'!$D$11,IF(C20='Configuración de mallas'!$B$12,'Configuración de mallas'!$D$12,IF(C20='Configuración de mallas'!$B$13,'Configuración de mallas'!$D$13,IF(C20='Configuración de mallas'!$B$14,'Configuración de mallas'!$D$14,IF(C20='Configuración de mallas'!$B$15,'Configuración de mallas'!$D$15,IF(C20='Configuración de mallas'!$B$16,'Configuración de mallas'!$D$16,IF(C20='Configuración de mallas'!$B$17,'Configuración de mallas'!$D$17,IF(C20='Configuración de mallas'!$B$18,'Configuración de mallas'!$D$18,IF(C20='Configuración de mallas'!$B$19,'Configuración de mallas'!$D$19,IF(C20='Configuración de mallas'!$B$20,'Configuración de mallas'!$D$20,IF(C20='Configuración de mallas'!$B$21,'Configuración de mallas'!$D$21,IF(C20='Configuración de mallas'!$B$22,'Configuración de mallas'!$D$22,IF(C20='Configuración de mallas'!$B$23,'Configuración de mallas'!$D$23,IF(C20='Configuración de mallas'!$B$24,'Configuración de mallas'!$D$24,IF(C20='Configuración de mallas'!$B$25,'Configuración de mallas'!$D$25,IF(C20='Configuración de mallas'!$B$26,'Configuración de mallas'!$D$26,IF(C20='Configuración de mallas'!$B$27,'Configuración de mallas'!$D$27,IF(C20='Configuración de mallas'!$B$28,'Configuración de mallas'!$D$28,IF(C20='Configuración de mallas'!$B$29,'Configuración de mallas'!$D$29,IF(C20='Configuración de mallas'!$B$30,'Configuración de mallas'!$D$30,"No existe esta malla"))))))))))))))))))))))))),"No existe esta malla")))</f>
        <v>0.21</v>
      </c>
      <c r="H20" s="26"/>
      <c r="I20" s="32" t="s">
        <v>17</v>
      </c>
      <c r="J20" s="33" t="s">
        <v>17</v>
      </c>
      <c r="K20" s="34" t="n">
        <v>0.355</v>
      </c>
      <c r="L20" s="13"/>
    </row>
    <row r="21" customFormat="false" ht="15.95" hidden="false" customHeight="true" outlineLevel="0" collapsed="false">
      <c r="A21" s="26"/>
      <c r="B21" s="27" t="s">
        <v>7</v>
      </c>
      <c r="C21" s="27" t="n">
        <v>100</v>
      </c>
      <c r="D21" s="27" t="s">
        <v>16</v>
      </c>
      <c r="E21" s="31" t="n">
        <f aca="false">E20</f>
        <v>43498</v>
      </c>
      <c r="F21" s="29"/>
      <c r="G21" s="30" t="n">
        <f aca="false">IF($C$3="Malla Tyler",IF(C21="Bajo 200",0,IF(C21='Configuración de mallas'!$C$6,'Configuración de mallas'!$D$6,IF(C21='Configuración de mallas'!$C$7,'Configuración de mallas'!$D$7,IF(C21='Configuración de mallas'!$C$8,'Configuración de mallas'!$D$8,IF(C21='Configuración de mallas'!$C$9,'Configuración de mallas'!$D$9,IF(C21='Configuración de mallas'!$C$10,'Configuración de mallas'!$D$10,IF(C21='Configuración de mallas'!$C$11,'Configuración de mallas'!$D$11,IF(C21='Configuración de mallas'!$C$12,'Configuración de mallas'!$D$12,IF(C21='Configuración de mallas'!$C$13,'Configuración de mallas'!$D$13,IF(C21='Configuración de mallas'!$C$14,'Configuración de mallas'!$D$14,IF(C21='Configuración de mallas'!$C$15,'Configuración de mallas'!$D$15,IF(C21='Configuración de mallas'!$C$16,'Configuración de mallas'!$D$16,IF(C21='Configuración de mallas'!$C$17,'Configuración de mallas'!$D$17,IF(C21='Configuración de mallas'!$C$18,'Configuración de mallas'!$D$18,IF(C21='Configuración de mallas'!$C$19,'Configuración de mallas'!$D$19,IF(C21='Configuración de mallas'!$C$20,'Configuración de mallas'!$D$20,IF(C21='Configuración de mallas'!$C$21,'Configuración de mallas'!$D$21,IF(C21='Configuración de mallas'!$C$22,'Configuración de mallas'!$D$22,IF(C21='Configuración de mallas'!$C$23,'Configuración de mallas'!$D$23,IF(C21='Configuración de mallas'!$C$24,'Configuración de mallas'!$D$24,IF(C21='Configuración de mallas'!$C$25,'Configuración de mallas'!$D$25,IF(C21='Configuración de mallas'!$C$26,'Configuración de mallas'!$D$26,IF(C21='Configuración de mallas'!$C$27,'Configuración de mallas'!$D$27,IF(C21='Configuración de mallas'!$C$28,'Configuración de mallas'!$D$28,IF(C21='Configuración de mallas'!$C$29,'Configuración de mallas'!$D$29,IF(C21='Configuración de mallas'!$C$30,'Configuración de mallas'!$D$30,"No existe esta malla")))))))))))))))))))))))))),IF(C21="Bajo 200","Bajo 200",IF($C$3="Malla ASTM",IF(C21='Configuración de mallas'!$B$6,'Configuración de mallas'!$D$6,IF(C21='Configuración de mallas'!$B$7,'Configuración de mallas'!$D$7,IF(C21='Configuración de mallas'!$B$8,'Configuración de mallas'!$D$8,IF(C21='Configuración de mallas'!$B$9,'Configuración de mallas'!$D$9,IF(C21='Configuración de mallas'!$B$10,'Configuración de mallas'!$D$10,IF(C21='Configuración de mallas'!$B$11,'Configuración de mallas'!$D$11,IF(C21='Configuración de mallas'!$B$12,'Configuración de mallas'!$D$12,IF(C21='Configuración de mallas'!$B$13,'Configuración de mallas'!$D$13,IF(C21='Configuración de mallas'!$B$14,'Configuración de mallas'!$D$14,IF(C21='Configuración de mallas'!$B$15,'Configuración de mallas'!$D$15,IF(C21='Configuración de mallas'!$B$16,'Configuración de mallas'!$D$16,IF(C21='Configuración de mallas'!$B$17,'Configuración de mallas'!$D$17,IF(C21='Configuración de mallas'!$B$18,'Configuración de mallas'!$D$18,IF(C21='Configuración de mallas'!$B$19,'Configuración de mallas'!$D$19,IF(C21='Configuración de mallas'!$B$20,'Configuración de mallas'!$D$20,IF(C21='Configuración de mallas'!$B$21,'Configuración de mallas'!$D$21,IF(C21='Configuración de mallas'!$B$22,'Configuración de mallas'!$D$22,IF(C21='Configuración de mallas'!$B$23,'Configuración de mallas'!$D$23,IF(C21='Configuración de mallas'!$B$24,'Configuración de mallas'!$D$24,IF(C21='Configuración de mallas'!$B$25,'Configuración de mallas'!$D$25,IF(C21='Configuración de mallas'!$B$26,'Configuración de mallas'!$D$26,IF(C21='Configuración de mallas'!$B$27,'Configuración de mallas'!$D$27,IF(C21='Configuración de mallas'!$B$28,'Configuración de mallas'!$D$28,IF(C21='Configuración de mallas'!$B$29,'Configuración de mallas'!$D$29,IF(C21='Configuración de mallas'!$B$30,'Configuración de mallas'!$D$30,"No existe esta malla"))))))))))))))))))))))))),"No existe esta malla")))</f>
        <v>0.149</v>
      </c>
      <c r="H21" s="26"/>
      <c r="I21" s="32" t="n">
        <v>40</v>
      </c>
      <c r="J21" s="33" t="n">
        <v>35</v>
      </c>
      <c r="K21" s="34" t="n">
        <v>0.42</v>
      </c>
      <c r="L21" s="13"/>
    </row>
    <row r="22" customFormat="false" ht="15.95" hidden="false" customHeight="true" outlineLevel="0" collapsed="false">
      <c r="A22" s="26"/>
      <c r="B22" s="27" t="s">
        <v>7</v>
      </c>
      <c r="C22" s="27" t="n">
        <v>150</v>
      </c>
      <c r="D22" s="27" t="s">
        <v>16</v>
      </c>
      <c r="E22" s="31" t="n">
        <f aca="false">E21</f>
        <v>43498</v>
      </c>
      <c r="F22" s="29"/>
      <c r="G22" s="30" t="n">
        <f aca="false">IF($C$3="Malla Tyler",IF(C22="Bajo 200",0,IF(C22='Configuración de mallas'!$C$6,'Configuración de mallas'!$D$6,IF(C22='Configuración de mallas'!$C$7,'Configuración de mallas'!$D$7,IF(C22='Configuración de mallas'!$C$8,'Configuración de mallas'!$D$8,IF(C22='Configuración de mallas'!$C$9,'Configuración de mallas'!$D$9,IF(C22='Configuración de mallas'!$C$10,'Configuración de mallas'!$D$10,IF(C22='Configuración de mallas'!$C$11,'Configuración de mallas'!$D$11,IF(C22='Configuración de mallas'!$C$12,'Configuración de mallas'!$D$12,IF(C22='Configuración de mallas'!$C$13,'Configuración de mallas'!$D$13,IF(C22='Configuración de mallas'!$C$14,'Configuración de mallas'!$D$14,IF(C22='Configuración de mallas'!$C$15,'Configuración de mallas'!$D$15,IF(C22='Configuración de mallas'!$C$16,'Configuración de mallas'!$D$16,IF(C22='Configuración de mallas'!$C$17,'Configuración de mallas'!$D$17,IF(C22='Configuración de mallas'!$C$18,'Configuración de mallas'!$D$18,IF(C22='Configuración de mallas'!$C$19,'Configuración de mallas'!$D$19,IF(C22='Configuración de mallas'!$C$20,'Configuración de mallas'!$D$20,IF(C22='Configuración de mallas'!$C$21,'Configuración de mallas'!$D$21,IF(C22='Configuración de mallas'!$C$22,'Configuración de mallas'!$D$22,IF(C22='Configuración de mallas'!$C$23,'Configuración de mallas'!$D$23,IF(C22='Configuración de mallas'!$C$24,'Configuración de mallas'!$D$24,IF(C22='Configuración de mallas'!$C$25,'Configuración de mallas'!$D$25,IF(C22='Configuración de mallas'!$C$26,'Configuración de mallas'!$D$26,IF(C22='Configuración de mallas'!$C$27,'Configuración de mallas'!$D$27,IF(C22='Configuración de mallas'!$C$28,'Configuración de mallas'!$D$28,IF(C22='Configuración de mallas'!$C$29,'Configuración de mallas'!$D$29,IF(C22='Configuración de mallas'!$C$30,'Configuración de mallas'!$D$30,"No existe esta malla")))))))))))))))))))))))))),IF(C22="Bajo 200","Bajo 200",IF($C$3="Malla ASTM",IF(C22='Configuración de mallas'!$B$6,'Configuración de mallas'!$D$6,IF(C22='Configuración de mallas'!$B$7,'Configuración de mallas'!$D$7,IF(C22='Configuración de mallas'!$B$8,'Configuración de mallas'!$D$8,IF(C22='Configuración de mallas'!$B$9,'Configuración de mallas'!$D$9,IF(C22='Configuración de mallas'!$B$10,'Configuración de mallas'!$D$10,IF(C22='Configuración de mallas'!$B$11,'Configuración de mallas'!$D$11,IF(C22='Configuración de mallas'!$B$12,'Configuración de mallas'!$D$12,IF(C22='Configuración de mallas'!$B$13,'Configuración de mallas'!$D$13,IF(C22='Configuración de mallas'!$B$14,'Configuración de mallas'!$D$14,IF(C22='Configuración de mallas'!$B$15,'Configuración de mallas'!$D$15,IF(C22='Configuración de mallas'!$B$16,'Configuración de mallas'!$D$16,IF(C22='Configuración de mallas'!$B$17,'Configuración de mallas'!$D$17,IF(C22='Configuración de mallas'!$B$18,'Configuración de mallas'!$D$18,IF(C22='Configuración de mallas'!$B$19,'Configuración de mallas'!$D$19,IF(C22='Configuración de mallas'!$B$20,'Configuración de mallas'!$D$20,IF(C22='Configuración de mallas'!$B$21,'Configuración de mallas'!$D$21,IF(C22='Configuración de mallas'!$B$22,'Configuración de mallas'!$D$22,IF(C22='Configuración de mallas'!$B$23,'Configuración de mallas'!$D$23,IF(C22='Configuración de mallas'!$B$24,'Configuración de mallas'!$D$24,IF(C22='Configuración de mallas'!$B$25,'Configuración de mallas'!$D$25,IF(C22='Configuración de mallas'!$B$26,'Configuración de mallas'!$D$26,IF(C22='Configuración de mallas'!$B$27,'Configuración de mallas'!$D$27,IF(C22='Configuración de mallas'!$B$28,'Configuración de mallas'!$D$28,IF(C22='Configuración de mallas'!$B$29,'Configuración de mallas'!$D$29,IF(C22='Configuración de mallas'!$B$30,'Configuración de mallas'!$D$30,"No existe esta malla"))))))))))))))))))))))))),"No existe esta malla")))</f>
        <v>0.105</v>
      </c>
      <c r="H22" s="26"/>
      <c r="I22" s="32" t="n">
        <v>35</v>
      </c>
      <c r="J22" s="33" t="n">
        <v>32</v>
      </c>
      <c r="K22" s="34" t="n">
        <v>0.5</v>
      </c>
      <c r="L22" s="13"/>
    </row>
    <row r="23" customFormat="false" ht="15.95" hidden="false" customHeight="true" outlineLevel="0" collapsed="false">
      <c r="A23" s="26"/>
      <c r="B23" s="27" t="s">
        <v>7</v>
      </c>
      <c r="C23" s="27" t="n">
        <v>200</v>
      </c>
      <c r="D23" s="27" t="s">
        <v>16</v>
      </c>
      <c r="E23" s="31" t="n">
        <f aca="false">E22</f>
        <v>43498</v>
      </c>
      <c r="F23" s="29"/>
      <c r="G23" s="30" t="n">
        <f aca="false">IF($C$3="Malla Tyler",IF(C23="Bajo 200",0,IF(C23='Configuración de mallas'!$C$6,'Configuración de mallas'!$D$6,IF(C23='Configuración de mallas'!$C$7,'Configuración de mallas'!$D$7,IF(C23='Configuración de mallas'!$C$8,'Configuración de mallas'!$D$8,IF(C23='Configuración de mallas'!$C$9,'Configuración de mallas'!$D$9,IF(C23='Configuración de mallas'!$C$10,'Configuración de mallas'!$D$10,IF(C23='Configuración de mallas'!$C$11,'Configuración de mallas'!$D$11,IF(C23='Configuración de mallas'!$C$12,'Configuración de mallas'!$D$12,IF(C23='Configuración de mallas'!$C$13,'Configuración de mallas'!$D$13,IF(C23='Configuración de mallas'!$C$14,'Configuración de mallas'!$D$14,IF(C23='Configuración de mallas'!$C$15,'Configuración de mallas'!$D$15,IF(C23='Configuración de mallas'!$C$16,'Configuración de mallas'!$D$16,IF(C23='Configuración de mallas'!$C$17,'Configuración de mallas'!$D$17,IF(C23='Configuración de mallas'!$C$18,'Configuración de mallas'!$D$18,IF(C23='Configuración de mallas'!$C$19,'Configuración de mallas'!$D$19,IF(C23='Configuración de mallas'!$C$20,'Configuración de mallas'!$D$20,IF(C23='Configuración de mallas'!$C$21,'Configuración de mallas'!$D$21,IF(C23='Configuración de mallas'!$C$22,'Configuración de mallas'!$D$22,IF(C23='Configuración de mallas'!$C$23,'Configuración de mallas'!$D$23,IF(C23='Configuración de mallas'!$C$24,'Configuración de mallas'!$D$24,IF(C23='Configuración de mallas'!$C$25,'Configuración de mallas'!$D$25,IF(C23='Configuración de mallas'!$C$26,'Configuración de mallas'!$D$26,IF(C23='Configuración de mallas'!$C$27,'Configuración de mallas'!$D$27,IF(C23='Configuración de mallas'!$C$28,'Configuración de mallas'!$D$28,IF(C23='Configuración de mallas'!$C$29,'Configuración de mallas'!$D$29,IF(C23='Configuración de mallas'!$C$30,'Configuración de mallas'!$D$30,"No existe esta malla")))))))))))))))))))))))))),IF(C23="Bajo 200","Bajo 200",IF($C$3="Malla ASTM",IF(C23='Configuración de mallas'!$B$6,'Configuración de mallas'!$D$6,IF(C23='Configuración de mallas'!$B$7,'Configuración de mallas'!$D$7,IF(C23='Configuración de mallas'!$B$8,'Configuración de mallas'!$D$8,IF(C23='Configuración de mallas'!$B$9,'Configuración de mallas'!$D$9,IF(C23='Configuración de mallas'!$B$10,'Configuración de mallas'!$D$10,IF(C23='Configuración de mallas'!$B$11,'Configuración de mallas'!$D$11,IF(C23='Configuración de mallas'!$B$12,'Configuración de mallas'!$D$12,IF(C23='Configuración de mallas'!$B$13,'Configuración de mallas'!$D$13,IF(C23='Configuración de mallas'!$B$14,'Configuración de mallas'!$D$14,IF(C23='Configuración de mallas'!$B$15,'Configuración de mallas'!$D$15,IF(C23='Configuración de mallas'!$B$16,'Configuración de mallas'!$D$16,IF(C23='Configuración de mallas'!$B$17,'Configuración de mallas'!$D$17,IF(C23='Configuración de mallas'!$B$18,'Configuración de mallas'!$D$18,IF(C23='Configuración de mallas'!$B$19,'Configuración de mallas'!$D$19,IF(C23='Configuración de mallas'!$B$20,'Configuración de mallas'!$D$20,IF(C23='Configuración de mallas'!$B$21,'Configuración de mallas'!$D$21,IF(C23='Configuración de mallas'!$B$22,'Configuración de mallas'!$D$22,IF(C23='Configuración de mallas'!$B$23,'Configuración de mallas'!$D$23,IF(C23='Configuración de mallas'!$B$24,'Configuración de mallas'!$D$24,IF(C23='Configuración de mallas'!$B$25,'Configuración de mallas'!$D$25,IF(C23='Configuración de mallas'!$B$26,'Configuración de mallas'!$D$26,IF(C23='Configuración de mallas'!$B$27,'Configuración de mallas'!$D$27,IF(C23='Configuración de mallas'!$B$28,'Configuración de mallas'!$D$28,IF(C23='Configuración de mallas'!$B$29,'Configuración de mallas'!$D$29,IF(C23='Configuración de mallas'!$B$30,'Configuración de mallas'!$D$30,"No existe esta malla"))))))))))))))))))))))))),"No existe esta malla")))</f>
        <v>0.074</v>
      </c>
      <c r="H23" s="26"/>
      <c r="I23" s="32" t="n">
        <v>30</v>
      </c>
      <c r="J23" s="33" t="n">
        <v>28</v>
      </c>
      <c r="K23" s="34" t="n">
        <v>0.595</v>
      </c>
      <c r="L23" s="13"/>
    </row>
    <row r="24" customFormat="false" ht="15.95" hidden="false" customHeight="true" outlineLevel="0" collapsed="false">
      <c r="A24" s="26"/>
      <c r="B24" s="27" t="s">
        <v>7</v>
      </c>
      <c r="C24" s="27" t="s">
        <v>9</v>
      </c>
      <c r="D24" s="27" t="s">
        <v>16</v>
      </c>
      <c r="E24" s="31" t="n">
        <f aca="false">E23</f>
        <v>43498</v>
      </c>
      <c r="F24" s="29"/>
      <c r="G24" s="30" t="n">
        <f aca="false">IF($C$3="Malla Tyler",IF(C24="Bajo 200",0,IF(C24='Configuración de mallas'!$C$6,'Configuración de mallas'!$D$6,IF(C24='Configuración de mallas'!$C$7,'Configuración de mallas'!$D$7,IF(C24='Configuración de mallas'!$C$8,'Configuración de mallas'!$D$8,IF(C24='Configuración de mallas'!$C$9,'Configuración de mallas'!$D$9,IF(C24='Configuración de mallas'!$C$10,'Configuración de mallas'!$D$10,IF(C24='Configuración de mallas'!$C$11,'Configuración de mallas'!$D$11,IF(C24='Configuración de mallas'!$C$12,'Configuración de mallas'!$D$12,IF(C24='Configuración de mallas'!$C$13,'Configuración de mallas'!$D$13,IF(C24='Configuración de mallas'!$C$14,'Configuración de mallas'!$D$14,IF(C24='Configuración de mallas'!$C$15,'Configuración de mallas'!$D$15,IF(C24='Configuración de mallas'!$C$16,'Configuración de mallas'!$D$16,IF(C24='Configuración de mallas'!$C$17,'Configuración de mallas'!$D$17,IF(C24='Configuración de mallas'!$C$18,'Configuración de mallas'!$D$18,IF(C24='Configuración de mallas'!$C$19,'Configuración de mallas'!$D$19,IF(C24='Configuración de mallas'!$C$20,'Configuración de mallas'!$D$20,IF(C24='Configuración de mallas'!$C$21,'Configuración de mallas'!$D$21,IF(C24='Configuración de mallas'!$C$22,'Configuración de mallas'!$D$22,IF(C24='Configuración de mallas'!$C$23,'Configuración de mallas'!$D$23,IF(C24='Configuración de mallas'!$C$24,'Configuración de mallas'!$D$24,IF(C24='Configuración de mallas'!$C$25,'Configuración de mallas'!$D$25,IF(C24='Configuración de mallas'!$C$26,'Configuración de mallas'!$D$26,IF(C24='Configuración de mallas'!$C$27,'Configuración de mallas'!$D$27,IF(C24='Configuración de mallas'!$C$28,'Configuración de mallas'!$D$28,IF(C24='Configuración de mallas'!$C$29,'Configuración de mallas'!$D$29,IF(C24='Configuración de mallas'!$C$30,'Configuración de mallas'!$D$30,"No existe esta malla")))))))))))))))))))))))))),IF(C24="Bajo 200","Bajo 200",IF($C$3="Malla ASTM",IF(C24='Configuración de mallas'!$B$6,'Configuración de mallas'!$D$6,IF(C24='Configuración de mallas'!$B$7,'Configuración de mallas'!$D$7,IF(C24='Configuración de mallas'!$B$8,'Configuración de mallas'!$D$8,IF(C24='Configuración de mallas'!$B$9,'Configuración de mallas'!$D$9,IF(C24='Configuración de mallas'!$B$10,'Configuración de mallas'!$D$10,IF(C24='Configuración de mallas'!$B$11,'Configuración de mallas'!$D$11,IF(C24='Configuración de mallas'!$B$12,'Configuración de mallas'!$D$12,IF(C24='Configuración de mallas'!$B$13,'Configuración de mallas'!$D$13,IF(C24='Configuración de mallas'!$B$14,'Configuración de mallas'!$D$14,IF(C24='Configuración de mallas'!$B$15,'Configuración de mallas'!$D$15,IF(C24='Configuración de mallas'!$B$16,'Configuración de mallas'!$D$16,IF(C24='Configuración de mallas'!$B$17,'Configuración de mallas'!$D$17,IF(C24='Configuración de mallas'!$B$18,'Configuración de mallas'!$D$18,IF(C24='Configuración de mallas'!$B$19,'Configuración de mallas'!$D$19,IF(C24='Configuración de mallas'!$B$20,'Configuración de mallas'!$D$20,IF(C24='Configuración de mallas'!$B$21,'Configuración de mallas'!$D$21,IF(C24='Configuración de mallas'!$B$22,'Configuración de mallas'!$D$22,IF(C24='Configuración de mallas'!$B$23,'Configuración de mallas'!$D$23,IF(C24='Configuración de mallas'!$B$24,'Configuración de mallas'!$D$24,IF(C24='Configuración de mallas'!$B$25,'Configuración de mallas'!$D$25,IF(C24='Configuración de mallas'!$B$26,'Configuración de mallas'!$D$26,IF(C24='Configuración de mallas'!$B$27,'Configuración de mallas'!$D$27,IF(C24='Configuración de mallas'!$B$28,'Configuración de mallas'!$D$28,IF(C24='Configuración de mallas'!$B$29,'Configuración de mallas'!$D$29,IF(C24='Configuración de mallas'!$B$30,'Configuración de mallas'!$D$30,"No existe esta malla"))))))))))))))))))))))))),"No existe esta malla")))</f>
        <v>0</v>
      </c>
      <c r="H24" s="39"/>
      <c r="I24" s="32" t="s">
        <v>17</v>
      </c>
      <c r="J24" s="33" t="s">
        <v>17</v>
      </c>
      <c r="K24" s="34" t="n">
        <v>0.6</v>
      </c>
      <c r="L24" s="13"/>
    </row>
    <row r="25" customFormat="false" ht="15.95" hidden="false" customHeight="true" outlineLevel="0" collapsed="false">
      <c r="A25" s="26"/>
      <c r="B25" s="27" t="s">
        <v>7</v>
      </c>
      <c r="C25" s="27" t="n">
        <v>35</v>
      </c>
      <c r="D25" s="27" t="s">
        <v>18</v>
      </c>
      <c r="E25" s="31" t="n">
        <f aca="false">E24</f>
        <v>43498</v>
      </c>
      <c r="F25" s="29"/>
      <c r="G25" s="30" t="n">
        <f aca="false">IF($C$3="Malla Tyler",IF(C25="Bajo 200",0,IF(C25='Configuración de mallas'!$C$6,'Configuración de mallas'!$D$6,IF(C25='Configuración de mallas'!$C$7,'Configuración de mallas'!$D$7,IF(C25='Configuración de mallas'!$C$8,'Configuración de mallas'!$D$8,IF(C25='Configuración de mallas'!$C$9,'Configuración de mallas'!$D$9,IF(C25='Configuración de mallas'!$C$10,'Configuración de mallas'!$D$10,IF(C25='Configuración de mallas'!$C$11,'Configuración de mallas'!$D$11,IF(C25='Configuración de mallas'!$C$12,'Configuración de mallas'!$D$12,IF(C25='Configuración de mallas'!$C$13,'Configuración de mallas'!$D$13,IF(C25='Configuración de mallas'!$C$14,'Configuración de mallas'!$D$14,IF(C25='Configuración de mallas'!$C$15,'Configuración de mallas'!$D$15,IF(C25='Configuración de mallas'!$C$16,'Configuración de mallas'!$D$16,IF(C25='Configuración de mallas'!$C$17,'Configuración de mallas'!$D$17,IF(C25='Configuración de mallas'!$C$18,'Configuración de mallas'!$D$18,IF(C25='Configuración de mallas'!$C$19,'Configuración de mallas'!$D$19,IF(C25='Configuración de mallas'!$C$20,'Configuración de mallas'!$D$20,IF(C25='Configuración de mallas'!$C$21,'Configuración de mallas'!$D$21,IF(C25='Configuración de mallas'!$C$22,'Configuración de mallas'!$D$22,IF(C25='Configuración de mallas'!$C$23,'Configuración de mallas'!$D$23,IF(C25='Configuración de mallas'!$C$24,'Configuración de mallas'!$D$24,IF(C25='Configuración de mallas'!$C$25,'Configuración de mallas'!$D$25,IF(C25='Configuración de mallas'!$C$26,'Configuración de mallas'!$D$26,IF(C25='Configuración de mallas'!$C$27,'Configuración de mallas'!$D$27,IF(C25='Configuración de mallas'!$C$28,'Configuración de mallas'!$D$28,IF(C25='Configuración de mallas'!$C$29,'Configuración de mallas'!$D$29,IF(C25='Configuración de mallas'!$C$30,'Configuración de mallas'!$D$30,"No existe esta malla")))))))))))))))))))))))))),IF(C25="Bajo 200","Bajo 200",IF($C$3="Malla ASTM",IF(C25='Configuración de mallas'!$B$6,'Configuración de mallas'!$D$6,IF(C25='Configuración de mallas'!$B$7,'Configuración de mallas'!$D$7,IF(C25='Configuración de mallas'!$B$8,'Configuración de mallas'!$D$8,IF(C25='Configuración de mallas'!$B$9,'Configuración de mallas'!$D$9,IF(C25='Configuración de mallas'!$B$10,'Configuración de mallas'!$D$10,IF(C25='Configuración de mallas'!$B$11,'Configuración de mallas'!$D$11,IF(C25='Configuración de mallas'!$B$12,'Configuración de mallas'!$D$12,IF(C25='Configuración de mallas'!$B$13,'Configuración de mallas'!$D$13,IF(C25='Configuración de mallas'!$B$14,'Configuración de mallas'!$D$14,IF(C25='Configuración de mallas'!$B$15,'Configuración de mallas'!$D$15,IF(C25='Configuración de mallas'!$B$16,'Configuración de mallas'!$D$16,IF(C25='Configuración de mallas'!$B$17,'Configuración de mallas'!$D$17,IF(C25='Configuración de mallas'!$B$18,'Configuración de mallas'!$D$18,IF(C25='Configuración de mallas'!$B$19,'Configuración de mallas'!$D$19,IF(C25='Configuración de mallas'!$B$20,'Configuración de mallas'!$D$20,IF(C25='Configuración de mallas'!$B$21,'Configuración de mallas'!$D$21,IF(C25='Configuración de mallas'!$B$22,'Configuración de mallas'!$D$22,IF(C25='Configuración de mallas'!$B$23,'Configuración de mallas'!$D$23,IF(C25='Configuración de mallas'!$B$24,'Configuración de mallas'!$D$24,IF(C25='Configuración de mallas'!$B$25,'Configuración de mallas'!$D$25,IF(C25='Configuración de mallas'!$B$26,'Configuración de mallas'!$D$26,IF(C25='Configuración de mallas'!$B$27,'Configuración de mallas'!$D$27,IF(C25='Configuración de mallas'!$B$28,'Configuración de mallas'!$D$28,IF(C25='Configuración de mallas'!$B$29,'Configuración de mallas'!$D$29,IF(C25='Configuración de mallas'!$B$30,'Configuración de mallas'!$D$30,"No existe esta malla"))))))))))))))))))))))))),"No existe esta malla")))</f>
        <v>0.42</v>
      </c>
      <c r="H25" s="26"/>
      <c r="I25" s="32" t="n">
        <v>25</v>
      </c>
      <c r="J25" s="33" t="n">
        <v>24</v>
      </c>
      <c r="K25" s="34" t="n">
        <v>0.707</v>
      </c>
      <c r="L25" s="13"/>
    </row>
    <row r="26" customFormat="false" ht="15.95" hidden="false" customHeight="true" outlineLevel="0" collapsed="false">
      <c r="A26" s="26"/>
      <c r="B26" s="27" t="s">
        <v>7</v>
      </c>
      <c r="C26" s="27" t="n">
        <v>48</v>
      </c>
      <c r="D26" s="27" t="s">
        <v>18</v>
      </c>
      <c r="E26" s="31" t="n">
        <f aca="false">E25</f>
        <v>43498</v>
      </c>
      <c r="F26" s="29"/>
      <c r="G26" s="30" t="n">
        <f aca="false">IF($C$3="Malla Tyler",IF(C26="Bajo 200",0,IF(C26='Configuración de mallas'!$C$6,'Configuración de mallas'!$D$6,IF(C26='Configuración de mallas'!$C$7,'Configuración de mallas'!$D$7,IF(C26='Configuración de mallas'!$C$8,'Configuración de mallas'!$D$8,IF(C26='Configuración de mallas'!$C$9,'Configuración de mallas'!$D$9,IF(C26='Configuración de mallas'!$C$10,'Configuración de mallas'!$D$10,IF(C26='Configuración de mallas'!$C$11,'Configuración de mallas'!$D$11,IF(C26='Configuración de mallas'!$C$12,'Configuración de mallas'!$D$12,IF(C26='Configuración de mallas'!$C$13,'Configuración de mallas'!$D$13,IF(C26='Configuración de mallas'!$C$14,'Configuración de mallas'!$D$14,IF(C26='Configuración de mallas'!$C$15,'Configuración de mallas'!$D$15,IF(C26='Configuración de mallas'!$C$16,'Configuración de mallas'!$D$16,IF(C26='Configuración de mallas'!$C$17,'Configuración de mallas'!$D$17,IF(C26='Configuración de mallas'!$C$18,'Configuración de mallas'!$D$18,IF(C26='Configuración de mallas'!$C$19,'Configuración de mallas'!$D$19,IF(C26='Configuración de mallas'!$C$20,'Configuración de mallas'!$D$20,IF(C26='Configuración de mallas'!$C$21,'Configuración de mallas'!$D$21,IF(C26='Configuración de mallas'!$C$22,'Configuración de mallas'!$D$22,IF(C26='Configuración de mallas'!$C$23,'Configuración de mallas'!$D$23,IF(C26='Configuración de mallas'!$C$24,'Configuración de mallas'!$D$24,IF(C26='Configuración de mallas'!$C$25,'Configuración de mallas'!$D$25,IF(C26='Configuración de mallas'!$C$26,'Configuración de mallas'!$D$26,IF(C26='Configuración de mallas'!$C$27,'Configuración de mallas'!$D$27,IF(C26='Configuración de mallas'!$C$28,'Configuración de mallas'!$D$28,IF(C26='Configuración de mallas'!$C$29,'Configuración de mallas'!$D$29,IF(C26='Configuración de mallas'!$C$30,'Configuración de mallas'!$D$30,"No existe esta malla")))))))))))))))))))))))))),IF(C26="Bajo 200","Bajo 200",IF($C$3="Malla ASTM",IF(C26='Configuración de mallas'!$B$6,'Configuración de mallas'!$D$6,IF(C26='Configuración de mallas'!$B$7,'Configuración de mallas'!$D$7,IF(C26='Configuración de mallas'!$B$8,'Configuración de mallas'!$D$8,IF(C26='Configuración de mallas'!$B$9,'Configuración de mallas'!$D$9,IF(C26='Configuración de mallas'!$B$10,'Configuración de mallas'!$D$10,IF(C26='Configuración de mallas'!$B$11,'Configuración de mallas'!$D$11,IF(C26='Configuración de mallas'!$B$12,'Configuración de mallas'!$D$12,IF(C26='Configuración de mallas'!$B$13,'Configuración de mallas'!$D$13,IF(C26='Configuración de mallas'!$B$14,'Configuración de mallas'!$D$14,IF(C26='Configuración de mallas'!$B$15,'Configuración de mallas'!$D$15,IF(C26='Configuración de mallas'!$B$16,'Configuración de mallas'!$D$16,IF(C26='Configuración de mallas'!$B$17,'Configuración de mallas'!$D$17,IF(C26='Configuración de mallas'!$B$18,'Configuración de mallas'!$D$18,IF(C26='Configuración de mallas'!$B$19,'Configuración de mallas'!$D$19,IF(C26='Configuración de mallas'!$B$20,'Configuración de mallas'!$D$20,IF(C26='Configuración de mallas'!$B$21,'Configuración de mallas'!$D$21,IF(C26='Configuración de mallas'!$B$22,'Configuración de mallas'!$D$22,IF(C26='Configuración de mallas'!$B$23,'Configuración de mallas'!$D$23,IF(C26='Configuración de mallas'!$B$24,'Configuración de mallas'!$D$24,IF(C26='Configuración de mallas'!$B$25,'Configuración de mallas'!$D$25,IF(C26='Configuración de mallas'!$B$26,'Configuración de mallas'!$D$26,IF(C26='Configuración de mallas'!$B$27,'Configuración de mallas'!$D$27,IF(C26='Configuración de mallas'!$B$28,'Configuración de mallas'!$D$28,IF(C26='Configuración de mallas'!$B$29,'Configuración de mallas'!$D$29,IF(C26='Configuración de mallas'!$B$30,'Configuración de mallas'!$D$30,"No existe esta malla"))))))))))))))))))))))))),"No existe esta malla")))</f>
        <v>0.297</v>
      </c>
      <c r="H26" s="26"/>
      <c r="I26" s="32" t="s">
        <v>17</v>
      </c>
      <c r="J26" s="33" t="s">
        <v>17</v>
      </c>
      <c r="K26" s="34" t="n">
        <v>0.71</v>
      </c>
      <c r="L26" s="13"/>
    </row>
    <row r="27" customFormat="false" ht="15.95" hidden="false" customHeight="true" outlineLevel="0" collapsed="false">
      <c r="A27" s="26"/>
      <c r="B27" s="27" t="s">
        <v>7</v>
      </c>
      <c r="C27" s="27" t="n">
        <v>65</v>
      </c>
      <c r="D27" s="27" t="s">
        <v>18</v>
      </c>
      <c r="E27" s="31" t="n">
        <f aca="false">E26</f>
        <v>43498</v>
      </c>
      <c r="F27" s="29"/>
      <c r="G27" s="30" t="n">
        <f aca="false">IF($C$3="Malla Tyler",IF(C27="Bajo 200",0,IF(C27='Configuración de mallas'!$C$6,'Configuración de mallas'!$D$6,IF(C27='Configuración de mallas'!$C$7,'Configuración de mallas'!$D$7,IF(C27='Configuración de mallas'!$C$8,'Configuración de mallas'!$D$8,IF(C27='Configuración de mallas'!$C$9,'Configuración de mallas'!$D$9,IF(C27='Configuración de mallas'!$C$10,'Configuración de mallas'!$D$10,IF(C27='Configuración de mallas'!$C$11,'Configuración de mallas'!$D$11,IF(C27='Configuración de mallas'!$C$12,'Configuración de mallas'!$D$12,IF(C27='Configuración de mallas'!$C$13,'Configuración de mallas'!$D$13,IF(C27='Configuración de mallas'!$C$14,'Configuración de mallas'!$D$14,IF(C27='Configuración de mallas'!$C$15,'Configuración de mallas'!$D$15,IF(C27='Configuración de mallas'!$C$16,'Configuración de mallas'!$D$16,IF(C27='Configuración de mallas'!$C$17,'Configuración de mallas'!$D$17,IF(C27='Configuración de mallas'!$C$18,'Configuración de mallas'!$D$18,IF(C27='Configuración de mallas'!$C$19,'Configuración de mallas'!$D$19,IF(C27='Configuración de mallas'!$C$20,'Configuración de mallas'!$D$20,IF(C27='Configuración de mallas'!$C$21,'Configuración de mallas'!$D$21,IF(C27='Configuración de mallas'!$C$22,'Configuración de mallas'!$D$22,IF(C27='Configuración de mallas'!$C$23,'Configuración de mallas'!$D$23,IF(C27='Configuración de mallas'!$C$24,'Configuración de mallas'!$D$24,IF(C27='Configuración de mallas'!$C$25,'Configuración de mallas'!$D$25,IF(C27='Configuración de mallas'!$C$26,'Configuración de mallas'!$D$26,IF(C27='Configuración de mallas'!$C$27,'Configuración de mallas'!$D$27,IF(C27='Configuración de mallas'!$C$28,'Configuración de mallas'!$D$28,IF(C27='Configuración de mallas'!$C$29,'Configuración de mallas'!$D$29,IF(C27='Configuración de mallas'!$C$30,'Configuración de mallas'!$D$30,"No existe esta malla")))))))))))))))))))))))))),IF(C27="Bajo 200","Bajo 200",IF($C$3="Malla ASTM",IF(C27='Configuración de mallas'!$B$6,'Configuración de mallas'!$D$6,IF(C27='Configuración de mallas'!$B$7,'Configuración de mallas'!$D$7,IF(C27='Configuración de mallas'!$B$8,'Configuración de mallas'!$D$8,IF(C27='Configuración de mallas'!$B$9,'Configuración de mallas'!$D$9,IF(C27='Configuración de mallas'!$B$10,'Configuración de mallas'!$D$10,IF(C27='Configuración de mallas'!$B$11,'Configuración de mallas'!$D$11,IF(C27='Configuración de mallas'!$B$12,'Configuración de mallas'!$D$12,IF(C27='Configuración de mallas'!$B$13,'Configuración de mallas'!$D$13,IF(C27='Configuración de mallas'!$B$14,'Configuración de mallas'!$D$14,IF(C27='Configuración de mallas'!$B$15,'Configuración de mallas'!$D$15,IF(C27='Configuración de mallas'!$B$16,'Configuración de mallas'!$D$16,IF(C27='Configuración de mallas'!$B$17,'Configuración de mallas'!$D$17,IF(C27='Configuración de mallas'!$B$18,'Configuración de mallas'!$D$18,IF(C27='Configuración de mallas'!$B$19,'Configuración de mallas'!$D$19,IF(C27='Configuración de mallas'!$B$20,'Configuración de mallas'!$D$20,IF(C27='Configuración de mallas'!$B$21,'Configuración de mallas'!$D$21,IF(C27='Configuración de mallas'!$B$22,'Configuración de mallas'!$D$22,IF(C27='Configuración de mallas'!$B$23,'Configuración de mallas'!$D$23,IF(C27='Configuración de mallas'!$B$24,'Configuración de mallas'!$D$24,IF(C27='Configuración de mallas'!$B$25,'Configuración de mallas'!$D$25,IF(C27='Configuración de mallas'!$B$26,'Configuración de mallas'!$D$26,IF(C27='Configuración de mallas'!$B$27,'Configuración de mallas'!$D$27,IF(C27='Configuración de mallas'!$B$28,'Configuración de mallas'!$D$28,IF(C27='Configuración de mallas'!$B$29,'Configuración de mallas'!$D$29,IF(C27='Configuración de mallas'!$B$30,'Configuración de mallas'!$D$30,"No existe esta malla"))))))))))))))))))))))))),"No existe esta malla")))</f>
        <v>0.21</v>
      </c>
      <c r="H27" s="26"/>
      <c r="I27" s="32" t="n">
        <v>20</v>
      </c>
      <c r="J27" s="33" t="n">
        <v>20</v>
      </c>
      <c r="K27" s="34" t="n">
        <v>0.841</v>
      </c>
      <c r="L27" s="13"/>
    </row>
    <row r="28" customFormat="false" ht="15.95" hidden="false" customHeight="true" outlineLevel="0" collapsed="false">
      <c r="A28" s="26"/>
      <c r="B28" s="27" t="s">
        <v>7</v>
      </c>
      <c r="C28" s="27" t="n">
        <v>100</v>
      </c>
      <c r="D28" s="27" t="s">
        <v>18</v>
      </c>
      <c r="E28" s="31" t="n">
        <f aca="false">E27</f>
        <v>43498</v>
      </c>
      <c r="F28" s="29"/>
      <c r="G28" s="30" t="n">
        <f aca="false">IF($C$3="Malla Tyler",IF(C28="Bajo 200",0,IF(C28='Configuración de mallas'!$C$6,'Configuración de mallas'!$D$6,IF(C28='Configuración de mallas'!$C$7,'Configuración de mallas'!$D$7,IF(C28='Configuración de mallas'!$C$8,'Configuración de mallas'!$D$8,IF(C28='Configuración de mallas'!$C$9,'Configuración de mallas'!$D$9,IF(C28='Configuración de mallas'!$C$10,'Configuración de mallas'!$D$10,IF(C28='Configuración de mallas'!$C$11,'Configuración de mallas'!$D$11,IF(C28='Configuración de mallas'!$C$12,'Configuración de mallas'!$D$12,IF(C28='Configuración de mallas'!$C$13,'Configuración de mallas'!$D$13,IF(C28='Configuración de mallas'!$C$14,'Configuración de mallas'!$D$14,IF(C28='Configuración de mallas'!$C$15,'Configuración de mallas'!$D$15,IF(C28='Configuración de mallas'!$C$16,'Configuración de mallas'!$D$16,IF(C28='Configuración de mallas'!$C$17,'Configuración de mallas'!$D$17,IF(C28='Configuración de mallas'!$C$18,'Configuración de mallas'!$D$18,IF(C28='Configuración de mallas'!$C$19,'Configuración de mallas'!$D$19,IF(C28='Configuración de mallas'!$C$20,'Configuración de mallas'!$D$20,IF(C28='Configuración de mallas'!$C$21,'Configuración de mallas'!$D$21,IF(C28='Configuración de mallas'!$C$22,'Configuración de mallas'!$D$22,IF(C28='Configuración de mallas'!$C$23,'Configuración de mallas'!$D$23,IF(C28='Configuración de mallas'!$C$24,'Configuración de mallas'!$D$24,IF(C28='Configuración de mallas'!$C$25,'Configuración de mallas'!$D$25,IF(C28='Configuración de mallas'!$C$26,'Configuración de mallas'!$D$26,IF(C28='Configuración de mallas'!$C$27,'Configuración de mallas'!$D$27,IF(C28='Configuración de mallas'!$C$28,'Configuración de mallas'!$D$28,IF(C28='Configuración de mallas'!$C$29,'Configuración de mallas'!$D$29,IF(C28='Configuración de mallas'!$C$30,'Configuración de mallas'!$D$30,"No existe esta malla")))))))))))))))))))))))))),IF(C28="Bajo 200","Bajo 200",IF($C$3="Malla ASTM",IF(C28='Configuración de mallas'!$B$6,'Configuración de mallas'!$D$6,IF(C28='Configuración de mallas'!$B$7,'Configuración de mallas'!$D$7,IF(C28='Configuración de mallas'!$B$8,'Configuración de mallas'!$D$8,IF(C28='Configuración de mallas'!$B$9,'Configuración de mallas'!$D$9,IF(C28='Configuración de mallas'!$B$10,'Configuración de mallas'!$D$10,IF(C28='Configuración de mallas'!$B$11,'Configuración de mallas'!$D$11,IF(C28='Configuración de mallas'!$B$12,'Configuración de mallas'!$D$12,IF(C28='Configuración de mallas'!$B$13,'Configuración de mallas'!$D$13,IF(C28='Configuración de mallas'!$B$14,'Configuración de mallas'!$D$14,IF(C28='Configuración de mallas'!$B$15,'Configuración de mallas'!$D$15,IF(C28='Configuración de mallas'!$B$16,'Configuración de mallas'!$D$16,IF(C28='Configuración de mallas'!$B$17,'Configuración de mallas'!$D$17,IF(C28='Configuración de mallas'!$B$18,'Configuración de mallas'!$D$18,IF(C28='Configuración de mallas'!$B$19,'Configuración de mallas'!$D$19,IF(C28='Configuración de mallas'!$B$20,'Configuración de mallas'!$D$20,IF(C28='Configuración de mallas'!$B$21,'Configuración de mallas'!$D$21,IF(C28='Configuración de mallas'!$B$22,'Configuración de mallas'!$D$22,IF(C28='Configuración de mallas'!$B$23,'Configuración de mallas'!$D$23,IF(C28='Configuración de mallas'!$B$24,'Configuración de mallas'!$D$24,IF(C28='Configuración de mallas'!$B$25,'Configuración de mallas'!$D$25,IF(C28='Configuración de mallas'!$B$26,'Configuración de mallas'!$D$26,IF(C28='Configuración de mallas'!$B$27,'Configuración de mallas'!$D$27,IF(C28='Configuración de mallas'!$B$28,'Configuración de mallas'!$D$28,IF(C28='Configuración de mallas'!$B$29,'Configuración de mallas'!$D$29,IF(C28='Configuración de mallas'!$B$30,'Configuración de mallas'!$D$30,"No existe esta malla"))))))))))))))))))))))))),"No existe esta malla")))</f>
        <v>0.149</v>
      </c>
      <c r="H28" s="39"/>
      <c r="I28" s="32" t="n">
        <v>18</v>
      </c>
      <c r="J28" s="33" t="n">
        <v>16</v>
      </c>
      <c r="K28" s="34" t="n">
        <v>1</v>
      </c>
      <c r="L28" s="13"/>
    </row>
    <row r="29" customFormat="false" ht="15.95" hidden="false" customHeight="true" outlineLevel="0" collapsed="false">
      <c r="A29" s="26"/>
      <c r="B29" s="27" t="s">
        <v>7</v>
      </c>
      <c r="C29" s="27" t="n">
        <v>150</v>
      </c>
      <c r="D29" s="27" t="s">
        <v>18</v>
      </c>
      <c r="E29" s="31" t="n">
        <f aca="false">E28</f>
        <v>43498</v>
      </c>
      <c r="F29" s="29"/>
      <c r="G29" s="30" t="n">
        <f aca="false">IF($C$3="Malla Tyler",IF(C29="Bajo 200",0,IF(C29='Configuración de mallas'!$C$6,'Configuración de mallas'!$D$6,IF(C29='Configuración de mallas'!$C$7,'Configuración de mallas'!$D$7,IF(C29='Configuración de mallas'!$C$8,'Configuración de mallas'!$D$8,IF(C29='Configuración de mallas'!$C$9,'Configuración de mallas'!$D$9,IF(C29='Configuración de mallas'!$C$10,'Configuración de mallas'!$D$10,IF(C29='Configuración de mallas'!$C$11,'Configuración de mallas'!$D$11,IF(C29='Configuración de mallas'!$C$12,'Configuración de mallas'!$D$12,IF(C29='Configuración de mallas'!$C$13,'Configuración de mallas'!$D$13,IF(C29='Configuración de mallas'!$C$14,'Configuración de mallas'!$D$14,IF(C29='Configuración de mallas'!$C$15,'Configuración de mallas'!$D$15,IF(C29='Configuración de mallas'!$C$16,'Configuración de mallas'!$D$16,IF(C29='Configuración de mallas'!$C$17,'Configuración de mallas'!$D$17,IF(C29='Configuración de mallas'!$C$18,'Configuración de mallas'!$D$18,IF(C29='Configuración de mallas'!$C$19,'Configuración de mallas'!$D$19,IF(C29='Configuración de mallas'!$C$20,'Configuración de mallas'!$D$20,IF(C29='Configuración de mallas'!$C$21,'Configuración de mallas'!$D$21,IF(C29='Configuración de mallas'!$C$22,'Configuración de mallas'!$D$22,IF(C29='Configuración de mallas'!$C$23,'Configuración de mallas'!$D$23,IF(C29='Configuración de mallas'!$C$24,'Configuración de mallas'!$D$24,IF(C29='Configuración de mallas'!$C$25,'Configuración de mallas'!$D$25,IF(C29='Configuración de mallas'!$C$26,'Configuración de mallas'!$D$26,IF(C29='Configuración de mallas'!$C$27,'Configuración de mallas'!$D$27,IF(C29='Configuración de mallas'!$C$28,'Configuración de mallas'!$D$28,IF(C29='Configuración de mallas'!$C$29,'Configuración de mallas'!$D$29,IF(C29='Configuración de mallas'!$C$30,'Configuración de mallas'!$D$30,"No existe esta malla")))))))))))))))))))))))))),IF(C29="Bajo 200","Bajo 200",IF($C$3="Malla ASTM",IF(C29='Configuración de mallas'!$B$6,'Configuración de mallas'!$D$6,IF(C29='Configuración de mallas'!$B$7,'Configuración de mallas'!$D$7,IF(C29='Configuración de mallas'!$B$8,'Configuración de mallas'!$D$8,IF(C29='Configuración de mallas'!$B$9,'Configuración de mallas'!$D$9,IF(C29='Configuración de mallas'!$B$10,'Configuración de mallas'!$D$10,IF(C29='Configuración de mallas'!$B$11,'Configuración de mallas'!$D$11,IF(C29='Configuración de mallas'!$B$12,'Configuración de mallas'!$D$12,IF(C29='Configuración de mallas'!$B$13,'Configuración de mallas'!$D$13,IF(C29='Configuración de mallas'!$B$14,'Configuración de mallas'!$D$14,IF(C29='Configuración de mallas'!$B$15,'Configuración de mallas'!$D$15,IF(C29='Configuración de mallas'!$B$16,'Configuración de mallas'!$D$16,IF(C29='Configuración de mallas'!$B$17,'Configuración de mallas'!$D$17,IF(C29='Configuración de mallas'!$B$18,'Configuración de mallas'!$D$18,IF(C29='Configuración de mallas'!$B$19,'Configuración de mallas'!$D$19,IF(C29='Configuración de mallas'!$B$20,'Configuración de mallas'!$D$20,IF(C29='Configuración de mallas'!$B$21,'Configuración de mallas'!$D$21,IF(C29='Configuración de mallas'!$B$22,'Configuración de mallas'!$D$22,IF(C29='Configuración de mallas'!$B$23,'Configuración de mallas'!$D$23,IF(C29='Configuración de mallas'!$B$24,'Configuración de mallas'!$D$24,IF(C29='Configuración de mallas'!$B$25,'Configuración de mallas'!$D$25,IF(C29='Configuración de mallas'!$B$26,'Configuración de mallas'!$D$26,IF(C29='Configuración de mallas'!$B$27,'Configuración de mallas'!$D$27,IF(C29='Configuración de mallas'!$B$28,'Configuración de mallas'!$D$28,IF(C29='Configuración de mallas'!$B$29,'Configuración de mallas'!$D$29,IF(C29='Configuración de mallas'!$B$30,'Configuración de mallas'!$D$30,"No existe esta malla"))))))))))))))))))))))))),"No existe esta malla")))</f>
        <v>0.105</v>
      </c>
      <c r="H29" s="39"/>
      <c r="I29" s="32" t="n">
        <v>16</v>
      </c>
      <c r="J29" s="33" t="n">
        <v>14</v>
      </c>
      <c r="K29" s="34" t="n">
        <v>1.19</v>
      </c>
      <c r="L29" s="13"/>
    </row>
    <row r="30" customFormat="false" ht="15.95" hidden="false" customHeight="true" outlineLevel="0" collapsed="false">
      <c r="A30" s="26"/>
      <c r="B30" s="27" t="s">
        <v>7</v>
      </c>
      <c r="C30" s="27" t="n">
        <v>200</v>
      </c>
      <c r="D30" s="27" t="s">
        <v>18</v>
      </c>
      <c r="E30" s="31" t="n">
        <f aca="false">E29</f>
        <v>43498</v>
      </c>
      <c r="F30" s="29"/>
      <c r="G30" s="30" t="n">
        <f aca="false">IF($C$3="Malla Tyler",IF(C30="Bajo 200",0,IF(C30='Configuración de mallas'!$C$6,'Configuración de mallas'!$D$6,IF(C30='Configuración de mallas'!$C$7,'Configuración de mallas'!$D$7,IF(C30='Configuración de mallas'!$C$8,'Configuración de mallas'!$D$8,IF(C30='Configuración de mallas'!$C$9,'Configuración de mallas'!$D$9,IF(C30='Configuración de mallas'!$C$10,'Configuración de mallas'!$D$10,IF(C30='Configuración de mallas'!$C$11,'Configuración de mallas'!$D$11,IF(C30='Configuración de mallas'!$C$12,'Configuración de mallas'!$D$12,IF(C30='Configuración de mallas'!$C$13,'Configuración de mallas'!$D$13,IF(C30='Configuración de mallas'!$C$14,'Configuración de mallas'!$D$14,IF(C30='Configuración de mallas'!$C$15,'Configuración de mallas'!$D$15,IF(C30='Configuración de mallas'!$C$16,'Configuración de mallas'!$D$16,IF(C30='Configuración de mallas'!$C$17,'Configuración de mallas'!$D$17,IF(C30='Configuración de mallas'!$C$18,'Configuración de mallas'!$D$18,IF(C30='Configuración de mallas'!$C$19,'Configuración de mallas'!$D$19,IF(C30='Configuración de mallas'!$C$20,'Configuración de mallas'!$D$20,IF(C30='Configuración de mallas'!$C$21,'Configuración de mallas'!$D$21,IF(C30='Configuración de mallas'!$C$22,'Configuración de mallas'!$D$22,IF(C30='Configuración de mallas'!$C$23,'Configuración de mallas'!$D$23,IF(C30='Configuración de mallas'!$C$24,'Configuración de mallas'!$D$24,IF(C30='Configuración de mallas'!$C$25,'Configuración de mallas'!$D$25,IF(C30='Configuración de mallas'!$C$26,'Configuración de mallas'!$D$26,IF(C30='Configuración de mallas'!$C$27,'Configuración de mallas'!$D$27,IF(C30='Configuración de mallas'!$C$28,'Configuración de mallas'!$D$28,IF(C30='Configuración de mallas'!$C$29,'Configuración de mallas'!$D$29,IF(C30='Configuración de mallas'!$C$30,'Configuración de mallas'!$D$30,"No existe esta malla")))))))))))))))))))))))))),IF(C30="Bajo 200","Bajo 200",IF($C$3="Malla ASTM",IF(C30='Configuración de mallas'!$B$6,'Configuración de mallas'!$D$6,IF(C30='Configuración de mallas'!$B$7,'Configuración de mallas'!$D$7,IF(C30='Configuración de mallas'!$B$8,'Configuración de mallas'!$D$8,IF(C30='Configuración de mallas'!$B$9,'Configuración de mallas'!$D$9,IF(C30='Configuración de mallas'!$B$10,'Configuración de mallas'!$D$10,IF(C30='Configuración de mallas'!$B$11,'Configuración de mallas'!$D$11,IF(C30='Configuración de mallas'!$B$12,'Configuración de mallas'!$D$12,IF(C30='Configuración de mallas'!$B$13,'Configuración de mallas'!$D$13,IF(C30='Configuración de mallas'!$B$14,'Configuración de mallas'!$D$14,IF(C30='Configuración de mallas'!$B$15,'Configuración de mallas'!$D$15,IF(C30='Configuración de mallas'!$B$16,'Configuración de mallas'!$D$16,IF(C30='Configuración de mallas'!$B$17,'Configuración de mallas'!$D$17,IF(C30='Configuración de mallas'!$B$18,'Configuración de mallas'!$D$18,IF(C30='Configuración de mallas'!$B$19,'Configuración de mallas'!$D$19,IF(C30='Configuración de mallas'!$B$20,'Configuración de mallas'!$D$20,IF(C30='Configuración de mallas'!$B$21,'Configuración de mallas'!$D$21,IF(C30='Configuración de mallas'!$B$22,'Configuración de mallas'!$D$22,IF(C30='Configuración de mallas'!$B$23,'Configuración de mallas'!$D$23,IF(C30='Configuración de mallas'!$B$24,'Configuración de mallas'!$D$24,IF(C30='Configuración de mallas'!$B$25,'Configuración de mallas'!$D$25,IF(C30='Configuración de mallas'!$B$26,'Configuración de mallas'!$D$26,IF(C30='Configuración de mallas'!$B$27,'Configuración de mallas'!$D$27,IF(C30='Configuración de mallas'!$B$28,'Configuración de mallas'!$D$28,IF(C30='Configuración de mallas'!$B$29,'Configuración de mallas'!$D$29,IF(C30='Configuración de mallas'!$B$30,'Configuración de mallas'!$D$30,"No existe esta malla"))))))))))))))))))))))))),"No existe esta malla")))</f>
        <v>0.074</v>
      </c>
      <c r="H30" s="39"/>
      <c r="I30" s="32" t="s">
        <v>17</v>
      </c>
      <c r="J30" s="33" t="s">
        <v>17</v>
      </c>
      <c r="K30" s="34" t="n">
        <v>1.2</v>
      </c>
      <c r="L30" s="13"/>
    </row>
    <row r="31" customFormat="false" ht="15.95" hidden="false" customHeight="true" outlineLevel="0" collapsed="false">
      <c r="A31" s="26"/>
      <c r="B31" s="27" t="s">
        <v>7</v>
      </c>
      <c r="C31" s="27" t="s">
        <v>9</v>
      </c>
      <c r="D31" s="27" t="s">
        <v>18</v>
      </c>
      <c r="E31" s="31" t="n">
        <f aca="false">E30</f>
        <v>43498</v>
      </c>
      <c r="F31" s="29"/>
      <c r="G31" s="30" t="n">
        <f aca="false">IF($C$3="Malla Tyler",IF(C31="Bajo 200",0,IF(C31='Configuración de mallas'!$C$6,'Configuración de mallas'!$D$6,IF(C31='Configuración de mallas'!$C$7,'Configuración de mallas'!$D$7,IF(C31='Configuración de mallas'!$C$8,'Configuración de mallas'!$D$8,IF(C31='Configuración de mallas'!$C$9,'Configuración de mallas'!$D$9,IF(C31='Configuración de mallas'!$C$10,'Configuración de mallas'!$D$10,IF(C31='Configuración de mallas'!$C$11,'Configuración de mallas'!$D$11,IF(C31='Configuración de mallas'!$C$12,'Configuración de mallas'!$D$12,IF(C31='Configuración de mallas'!$C$13,'Configuración de mallas'!$D$13,IF(C31='Configuración de mallas'!$C$14,'Configuración de mallas'!$D$14,IF(C31='Configuración de mallas'!$C$15,'Configuración de mallas'!$D$15,IF(C31='Configuración de mallas'!$C$16,'Configuración de mallas'!$D$16,IF(C31='Configuración de mallas'!$C$17,'Configuración de mallas'!$D$17,IF(C31='Configuración de mallas'!$C$18,'Configuración de mallas'!$D$18,IF(C31='Configuración de mallas'!$C$19,'Configuración de mallas'!$D$19,IF(C31='Configuración de mallas'!$C$20,'Configuración de mallas'!$D$20,IF(C31='Configuración de mallas'!$C$21,'Configuración de mallas'!$D$21,IF(C31='Configuración de mallas'!$C$22,'Configuración de mallas'!$D$22,IF(C31='Configuración de mallas'!$C$23,'Configuración de mallas'!$D$23,IF(C31='Configuración de mallas'!$C$24,'Configuración de mallas'!$D$24,IF(C31='Configuración de mallas'!$C$25,'Configuración de mallas'!$D$25,IF(C31='Configuración de mallas'!$C$26,'Configuración de mallas'!$D$26,IF(C31='Configuración de mallas'!$C$27,'Configuración de mallas'!$D$27,IF(C31='Configuración de mallas'!$C$28,'Configuración de mallas'!$D$28,IF(C31='Configuración de mallas'!$C$29,'Configuración de mallas'!$D$29,IF(C31='Configuración de mallas'!$C$30,'Configuración de mallas'!$D$30,"No existe esta malla")))))))))))))))))))))))))),IF(C31="Bajo 200","Bajo 200",IF($C$3="Malla ASTM",IF(C31='Configuración de mallas'!$B$6,'Configuración de mallas'!$D$6,IF(C31='Configuración de mallas'!$B$7,'Configuración de mallas'!$D$7,IF(C31='Configuración de mallas'!$B$8,'Configuración de mallas'!$D$8,IF(C31='Configuración de mallas'!$B$9,'Configuración de mallas'!$D$9,IF(C31='Configuración de mallas'!$B$10,'Configuración de mallas'!$D$10,IF(C31='Configuración de mallas'!$B$11,'Configuración de mallas'!$D$11,IF(C31='Configuración de mallas'!$B$12,'Configuración de mallas'!$D$12,IF(C31='Configuración de mallas'!$B$13,'Configuración de mallas'!$D$13,IF(C31='Configuración de mallas'!$B$14,'Configuración de mallas'!$D$14,IF(C31='Configuración de mallas'!$B$15,'Configuración de mallas'!$D$15,IF(C31='Configuración de mallas'!$B$16,'Configuración de mallas'!$D$16,IF(C31='Configuración de mallas'!$B$17,'Configuración de mallas'!$D$17,IF(C31='Configuración de mallas'!$B$18,'Configuración de mallas'!$D$18,IF(C31='Configuración de mallas'!$B$19,'Configuración de mallas'!$D$19,IF(C31='Configuración de mallas'!$B$20,'Configuración de mallas'!$D$20,IF(C31='Configuración de mallas'!$B$21,'Configuración de mallas'!$D$21,IF(C31='Configuración de mallas'!$B$22,'Configuración de mallas'!$D$22,IF(C31='Configuración de mallas'!$B$23,'Configuración de mallas'!$D$23,IF(C31='Configuración de mallas'!$B$24,'Configuración de mallas'!$D$24,IF(C31='Configuración de mallas'!$B$25,'Configuración de mallas'!$D$25,IF(C31='Configuración de mallas'!$B$26,'Configuración de mallas'!$D$26,IF(C31='Configuración de mallas'!$B$27,'Configuración de mallas'!$D$27,IF(C31='Configuración de mallas'!$B$28,'Configuración de mallas'!$D$28,IF(C31='Configuración de mallas'!$B$29,'Configuración de mallas'!$D$29,IF(C31='Configuración de mallas'!$B$30,'Configuración de mallas'!$D$30,"No existe esta malla"))))))))))))))))))))))))),"No existe esta malla")))</f>
        <v>0</v>
      </c>
      <c r="H31" s="39"/>
      <c r="I31" s="32" t="n">
        <v>14</v>
      </c>
      <c r="J31" s="33" t="n">
        <v>12</v>
      </c>
      <c r="K31" s="34" t="n">
        <v>1.41</v>
      </c>
      <c r="L31" s="13"/>
    </row>
    <row r="32" customFormat="false" ht="15.95" hidden="false" customHeight="true" outlineLevel="0" collapsed="false">
      <c r="A32" s="26"/>
      <c r="B32" s="40" t="s">
        <v>7</v>
      </c>
      <c r="C32" s="40" t="n">
        <v>35</v>
      </c>
      <c r="D32" s="41" t="s">
        <v>16</v>
      </c>
      <c r="E32" s="42" t="n">
        <f aca="false">E31+1</f>
        <v>43499</v>
      </c>
      <c r="F32" s="43"/>
      <c r="G32" s="30" t="n">
        <f aca="false">IF($C$3="Malla Tyler",IF(C32="Bajo 200",0,IF(C32='Configuración de mallas'!$C$6,'Configuración de mallas'!$D$6,IF(C32='Configuración de mallas'!$C$7,'Configuración de mallas'!$D$7,IF(C32='Configuración de mallas'!$C$8,'Configuración de mallas'!$D$8,IF(C32='Configuración de mallas'!$C$9,'Configuración de mallas'!$D$9,IF(C32='Configuración de mallas'!$C$10,'Configuración de mallas'!$D$10,IF(C32='Configuración de mallas'!$C$11,'Configuración de mallas'!$D$11,IF(C32='Configuración de mallas'!$C$12,'Configuración de mallas'!$D$12,IF(C32='Configuración de mallas'!$C$13,'Configuración de mallas'!$D$13,IF(C32='Configuración de mallas'!$C$14,'Configuración de mallas'!$D$14,IF(C32='Configuración de mallas'!$C$15,'Configuración de mallas'!$D$15,IF(C32='Configuración de mallas'!$C$16,'Configuración de mallas'!$D$16,IF(C32='Configuración de mallas'!$C$17,'Configuración de mallas'!$D$17,IF(C32='Configuración de mallas'!$C$18,'Configuración de mallas'!$D$18,IF(C32='Configuración de mallas'!$C$19,'Configuración de mallas'!$D$19,IF(C32='Configuración de mallas'!$C$20,'Configuración de mallas'!$D$20,IF(C32='Configuración de mallas'!$C$21,'Configuración de mallas'!$D$21,IF(C32='Configuración de mallas'!$C$22,'Configuración de mallas'!$D$22,IF(C32='Configuración de mallas'!$C$23,'Configuración de mallas'!$D$23,IF(C32='Configuración de mallas'!$C$24,'Configuración de mallas'!$D$24,IF(C32='Configuración de mallas'!$C$25,'Configuración de mallas'!$D$25,IF(C32='Configuración de mallas'!$C$26,'Configuración de mallas'!$D$26,IF(C32='Configuración de mallas'!$C$27,'Configuración de mallas'!$D$27,IF(C32='Configuración de mallas'!$C$28,'Configuración de mallas'!$D$28,IF(C32='Configuración de mallas'!$C$29,'Configuración de mallas'!$D$29,IF(C32='Configuración de mallas'!$C$30,'Configuración de mallas'!$D$30,"No existe esta malla")))))))))))))))))))))))))),IF(C32="Bajo 200","Bajo 200",IF($C$3="Malla ASTM",IF(C32='Configuración de mallas'!$B$6,'Configuración de mallas'!$D$6,IF(C32='Configuración de mallas'!$B$7,'Configuración de mallas'!$D$7,IF(C32='Configuración de mallas'!$B$8,'Configuración de mallas'!$D$8,IF(C32='Configuración de mallas'!$B$9,'Configuración de mallas'!$D$9,IF(C32='Configuración de mallas'!$B$10,'Configuración de mallas'!$D$10,IF(C32='Configuración de mallas'!$B$11,'Configuración de mallas'!$D$11,IF(C32='Configuración de mallas'!$B$12,'Configuración de mallas'!$D$12,IF(C32='Configuración de mallas'!$B$13,'Configuración de mallas'!$D$13,IF(C32='Configuración de mallas'!$B$14,'Configuración de mallas'!$D$14,IF(C32='Configuración de mallas'!$B$15,'Configuración de mallas'!$D$15,IF(C32='Configuración de mallas'!$B$16,'Configuración de mallas'!$D$16,IF(C32='Configuración de mallas'!$B$17,'Configuración de mallas'!$D$17,IF(C32='Configuración de mallas'!$B$18,'Configuración de mallas'!$D$18,IF(C32='Configuración de mallas'!$B$19,'Configuración de mallas'!$D$19,IF(C32='Configuración de mallas'!$B$20,'Configuración de mallas'!$D$20,IF(C32='Configuración de mallas'!$B$21,'Configuración de mallas'!$D$21,IF(C32='Configuración de mallas'!$B$22,'Configuración de mallas'!$D$22,IF(C32='Configuración de mallas'!$B$23,'Configuración de mallas'!$D$23,IF(C32='Configuración de mallas'!$B$24,'Configuración de mallas'!$D$24,IF(C32='Configuración de mallas'!$B$25,'Configuración de mallas'!$D$25,IF(C32='Configuración de mallas'!$B$26,'Configuración de mallas'!$D$26,IF(C32='Configuración de mallas'!$B$27,'Configuración de mallas'!$D$27,IF(C32='Configuración de mallas'!$B$28,'Configuración de mallas'!$D$28,IF(C32='Configuración de mallas'!$B$29,'Configuración de mallas'!$D$29,IF(C32='Configuración de mallas'!$B$30,'Configuración de mallas'!$D$30,"No existe esta malla"))))))))))))))))))))))))),"No existe esta malla")))</f>
        <v>0.42</v>
      </c>
      <c r="H32" s="26"/>
      <c r="I32" s="32" t="n">
        <v>12</v>
      </c>
      <c r="J32" s="33" t="n">
        <v>10</v>
      </c>
      <c r="K32" s="34" t="n">
        <v>1.68</v>
      </c>
      <c r="L32" s="13"/>
    </row>
    <row r="33" customFormat="false" ht="15.95" hidden="false" customHeight="true" outlineLevel="0" collapsed="false">
      <c r="A33" s="26"/>
      <c r="B33" s="44" t="s">
        <v>7</v>
      </c>
      <c r="C33" s="44" t="n">
        <v>48</v>
      </c>
      <c r="D33" s="27" t="s">
        <v>16</v>
      </c>
      <c r="E33" s="45" t="n">
        <f aca="false">E32</f>
        <v>43499</v>
      </c>
      <c r="F33" s="46"/>
      <c r="G33" s="30" t="n">
        <f aca="false">IF($C$3="Malla Tyler",IF(C33="Bajo 200",0,IF(C33='Configuración de mallas'!$C$6,'Configuración de mallas'!$D$6,IF(C33='Configuración de mallas'!$C$7,'Configuración de mallas'!$D$7,IF(C33='Configuración de mallas'!$C$8,'Configuración de mallas'!$D$8,IF(C33='Configuración de mallas'!$C$9,'Configuración de mallas'!$D$9,IF(C33='Configuración de mallas'!$C$10,'Configuración de mallas'!$D$10,IF(C33='Configuración de mallas'!$C$11,'Configuración de mallas'!$D$11,IF(C33='Configuración de mallas'!$C$12,'Configuración de mallas'!$D$12,IF(C33='Configuración de mallas'!$C$13,'Configuración de mallas'!$D$13,IF(C33='Configuración de mallas'!$C$14,'Configuración de mallas'!$D$14,IF(C33='Configuración de mallas'!$C$15,'Configuración de mallas'!$D$15,IF(C33='Configuración de mallas'!$C$16,'Configuración de mallas'!$D$16,IF(C33='Configuración de mallas'!$C$17,'Configuración de mallas'!$D$17,IF(C33='Configuración de mallas'!$C$18,'Configuración de mallas'!$D$18,IF(C33='Configuración de mallas'!$C$19,'Configuración de mallas'!$D$19,IF(C33='Configuración de mallas'!$C$20,'Configuración de mallas'!$D$20,IF(C33='Configuración de mallas'!$C$21,'Configuración de mallas'!$D$21,IF(C33='Configuración de mallas'!$C$22,'Configuración de mallas'!$D$22,IF(C33='Configuración de mallas'!$C$23,'Configuración de mallas'!$D$23,IF(C33='Configuración de mallas'!$C$24,'Configuración de mallas'!$D$24,IF(C33='Configuración de mallas'!$C$25,'Configuración de mallas'!$D$25,IF(C33='Configuración de mallas'!$C$26,'Configuración de mallas'!$D$26,IF(C33='Configuración de mallas'!$C$27,'Configuración de mallas'!$D$27,IF(C33='Configuración de mallas'!$C$28,'Configuración de mallas'!$D$28,IF(C33='Configuración de mallas'!$C$29,'Configuración de mallas'!$D$29,IF(C33='Configuración de mallas'!$C$30,'Configuración de mallas'!$D$30,"No existe esta malla")))))))))))))))))))))))))),IF(C33="Bajo 200","Bajo 200",IF($C$3="Malla ASTM",IF(C33='Configuración de mallas'!$B$6,'Configuración de mallas'!$D$6,IF(C33='Configuración de mallas'!$B$7,'Configuración de mallas'!$D$7,IF(C33='Configuración de mallas'!$B$8,'Configuración de mallas'!$D$8,IF(C33='Configuración de mallas'!$B$9,'Configuración de mallas'!$D$9,IF(C33='Configuración de mallas'!$B$10,'Configuración de mallas'!$D$10,IF(C33='Configuración de mallas'!$B$11,'Configuración de mallas'!$D$11,IF(C33='Configuración de mallas'!$B$12,'Configuración de mallas'!$D$12,IF(C33='Configuración de mallas'!$B$13,'Configuración de mallas'!$D$13,IF(C33='Configuración de mallas'!$B$14,'Configuración de mallas'!$D$14,IF(C33='Configuración de mallas'!$B$15,'Configuración de mallas'!$D$15,IF(C33='Configuración de mallas'!$B$16,'Configuración de mallas'!$D$16,IF(C33='Configuración de mallas'!$B$17,'Configuración de mallas'!$D$17,IF(C33='Configuración de mallas'!$B$18,'Configuración de mallas'!$D$18,IF(C33='Configuración de mallas'!$B$19,'Configuración de mallas'!$D$19,IF(C33='Configuración de mallas'!$B$20,'Configuración de mallas'!$D$20,IF(C33='Configuración de mallas'!$B$21,'Configuración de mallas'!$D$21,IF(C33='Configuración de mallas'!$B$22,'Configuración de mallas'!$D$22,IF(C33='Configuración de mallas'!$B$23,'Configuración de mallas'!$D$23,IF(C33='Configuración de mallas'!$B$24,'Configuración de mallas'!$D$24,IF(C33='Configuración de mallas'!$B$25,'Configuración de mallas'!$D$25,IF(C33='Configuración de mallas'!$B$26,'Configuración de mallas'!$D$26,IF(C33='Configuración de mallas'!$B$27,'Configuración de mallas'!$D$27,IF(C33='Configuración de mallas'!$B$28,'Configuración de mallas'!$D$28,IF(C33='Configuración de mallas'!$B$29,'Configuración de mallas'!$D$29,IF(C33='Configuración de mallas'!$B$30,'Configuración de mallas'!$D$30,"No existe esta malla"))))))))))))))))))))))))),"No existe esta malla")))</f>
        <v>0.297</v>
      </c>
      <c r="H33" s="26"/>
      <c r="I33" s="47" t="n">
        <v>10</v>
      </c>
      <c r="J33" s="48" t="n">
        <v>9</v>
      </c>
      <c r="K33" s="49" t="n">
        <v>2</v>
      </c>
      <c r="L33" s="13"/>
    </row>
    <row r="34" customFormat="false" ht="15.95" hidden="false" customHeight="true" outlineLevel="0" collapsed="false">
      <c r="A34" s="26"/>
      <c r="B34" s="27" t="s">
        <v>7</v>
      </c>
      <c r="C34" s="27" t="n">
        <v>65</v>
      </c>
      <c r="D34" s="27" t="s">
        <v>16</v>
      </c>
      <c r="E34" s="45" t="n">
        <f aca="false">E33</f>
        <v>43499</v>
      </c>
      <c r="F34" s="29"/>
      <c r="G34" s="30" t="n">
        <f aca="false">IF($C$3="Malla Tyler",IF(C34="Bajo 200",0,IF(C34='Configuración de mallas'!$C$6,'Configuración de mallas'!$D$6,IF(C34='Configuración de mallas'!$C$7,'Configuración de mallas'!$D$7,IF(C34='Configuración de mallas'!$C$8,'Configuración de mallas'!$D$8,IF(C34='Configuración de mallas'!$C$9,'Configuración de mallas'!$D$9,IF(C34='Configuración de mallas'!$C$10,'Configuración de mallas'!$D$10,IF(C34='Configuración de mallas'!$C$11,'Configuración de mallas'!$D$11,IF(C34='Configuración de mallas'!$C$12,'Configuración de mallas'!$D$12,IF(C34='Configuración de mallas'!$C$13,'Configuración de mallas'!$D$13,IF(C34='Configuración de mallas'!$C$14,'Configuración de mallas'!$D$14,IF(C34='Configuración de mallas'!$C$15,'Configuración de mallas'!$D$15,IF(C34='Configuración de mallas'!$C$16,'Configuración de mallas'!$D$16,IF(C34='Configuración de mallas'!$C$17,'Configuración de mallas'!$D$17,IF(C34='Configuración de mallas'!$C$18,'Configuración de mallas'!$D$18,IF(C34='Configuración de mallas'!$C$19,'Configuración de mallas'!$D$19,IF(C34='Configuración de mallas'!$C$20,'Configuración de mallas'!$D$20,IF(C34='Configuración de mallas'!$C$21,'Configuración de mallas'!$D$21,IF(C34='Configuración de mallas'!$C$22,'Configuración de mallas'!$D$22,IF(C34='Configuración de mallas'!$C$23,'Configuración de mallas'!$D$23,IF(C34='Configuración de mallas'!$C$24,'Configuración de mallas'!$D$24,IF(C34='Configuración de mallas'!$C$25,'Configuración de mallas'!$D$25,IF(C34='Configuración de mallas'!$C$26,'Configuración de mallas'!$D$26,IF(C34='Configuración de mallas'!$C$27,'Configuración de mallas'!$D$27,IF(C34='Configuración de mallas'!$C$28,'Configuración de mallas'!$D$28,IF(C34='Configuración de mallas'!$C$29,'Configuración de mallas'!$D$29,IF(C34='Configuración de mallas'!$C$30,'Configuración de mallas'!$D$30,"No existe esta malla")))))))))))))))))))))))))),IF(C34="Bajo 200","Bajo 200",IF($C$3="Malla ASTM",IF(C34='Configuración de mallas'!$B$6,'Configuración de mallas'!$D$6,IF(C34='Configuración de mallas'!$B$7,'Configuración de mallas'!$D$7,IF(C34='Configuración de mallas'!$B$8,'Configuración de mallas'!$D$8,IF(C34='Configuración de mallas'!$B$9,'Configuración de mallas'!$D$9,IF(C34='Configuración de mallas'!$B$10,'Configuración de mallas'!$D$10,IF(C34='Configuración de mallas'!$B$11,'Configuración de mallas'!$D$11,IF(C34='Configuración de mallas'!$B$12,'Configuración de mallas'!$D$12,IF(C34='Configuración de mallas'!$B$13,'Configuración de mallas'!$D$13,IF(C34='Configuración de mallas'!$B$14,'Configuración de mallas'!$D$14,IF(C34='Configuración de mallas'!$B$15,'Configuración de mallas'!$D$15,IF(C34='Configuración de mallas'!$B$16,'Configuración de mallas'!$D$16,IF(C34='Configuración de mallas'!$B$17,'Configuración de mallas'!$D$17,IF(C34='Configuración de mallas'!$B$18,'Configuración de mallas'!$D$18,IF(C34='Configuración de mallas'!$B$19,'Configuración de mallas'!$D$19,IF(C34='Configuración de mallas'!$B$20,'Configuración de mallas'!$D$20,IF(C34='Configuración de mallas'!$B$21,'Configuración de mallas'!$D$21,IF(C34='Configuración de mallas'!$B$22,'Configuración de mallas'!$D$22,IF(C34='Configuración de mallas'!$B$23,'Configuración de mallas'!$D$23,IF(C34='Configuración de mallas'!$B$24,'Configuración de mallas'!$D$24,IF(C34='Configuración de mallas'!$B$25,'Configuración de mallas'!$D$25,IF(C34='Configuración de mallas'!$B$26,'Configuración de mallas'!$D$26,IF(C34='Configuración de mallas'!$B$27,'Configuración de mallas'!$D$27,IF(C34='Configuración de mallas'!$B$28,'Configuración de mallas'!$D$28,IF(C34='Configuración de mallas'!$B$29,'Configuración de mallas'!$D$29,IF(C34='Configuración de mallas'!$B$30,'Configuración de mallas'!$D$30,"No existe esta malla"))))))))))))))))))))))))),"No existe esta malla")))</f>
        <v>0.21</v>
      </c>
      <c r="H34" s="26"/>
      <c r="I34" s="13"/>
      <c r="J34" s="13"/>
      <c r="K34" s="13"/>
      <c r="L34" s="13"/>
    </row>
    <row r="35" customFormat="false" ht="15.95" hidden="false" customHeight="true" outlineLevel="0" collapsed="false">
      <c r="A35" s="26"/>
      <c r="B35" s="27" t="s">
        <v>7</v>
      </c>
      <c r="C35" s="27" t="n">
        <v>100</v>
      </c>
      <c r="D35" s="27" t="s">
        <v>16</v>
      </c>
      <c r="E35" s="45" t="n">
        <f aca="false">E34</f>
        <v>43499</v>
      </c>
      <c r="F35" s="29"/>
      <c r="G35" s="30" t="n">
        <f aca="false">IF($C$3="Malla Tyler",IF(C35="Bajo 200",0,IF(C35='Configuración de mallas'!$C$6,'Configuración de mallas'!$D$6,IF(C35='Configuración de mallas'!$C$7,'Configuración de mallas'!$D$7,IF(C35='Configuración de mallas'!$C$8,'Configuración de mallas'!$D$8,IF(C35='Configuración de mallas'!$C$9,'Configuración de mallas'!$D$9,IF(C35='Configuración de mallas'!$C$10,'Configuración de mallas'!$D$10,IF(C35='Configuración de mallas'!$C$11,'Configuración de mallas'!$D$11,IF(C35='Configuración de mallas'!$C$12,'Configuración de mallas'!$D$12,IF(C35='Configuración de mallas'!$C$13,'Configuración de mallas'!$D$13,IF(C35='Configuración de mallas'!$C$14,'Configuración de mallas'!$D$14,IF(C35='Configuración de mallas'!$C$15,'Configuración de mallas'!$D$15,IF(C35='Configuración de mallas'!$C$16,'Configuración de mallas'!$D$16,IF(C35='Configuración de mallas'!$C$17,'Configuración de mallas'!$D$17,IF(C35='Configuración de mallas'!$C$18,'Configuración de mallas'!$D$18,IF(C35='Configuración de mallas'!$C$19,'Configuración de mallas'!$D$19,IF(C35='Configuración de mallas'!$C$20,'Configuración de mallas'!$D$20,IF(C35='Configuración de mallas'!$C$21,'Configuración de mallas'!$D$21,IF(C35='Configuración de mallas'!$C$22,'Configuración de mallas'!$D$22,IF(C35='Configuración de mallas'!$C$23,'Configuración de mallas'!$D$23,IF(C35='Configuración de mallas'!$C$24,'Configuración de mallas'!$D$24,IF(C35='Configuración de mallas'!$C$25,'Configuración de mallas'!$D$25,IF(C35='Configuración de mallas'!$C$26,'Configuración de mallas'!$D$26,IF(C35='Configuración de mallas'!$C$27,'Configuración de mallas'!$D$27,IF(C35='Configuración de mallas'!$C$28,'Configuración de mallas'!$D$28,IF(C35='Configuración de mallas'!$C$29,'Configuración de mallas'!$D$29,IF(C35='Configuración de mallas'!$C$30,'Configuración de mallas'!$D$30,"No existe esta malla")))))))))))))))))))))))))),IF(C35="Bajo 200","Bajo 200",IF($C$3="Malla ASTM",IF(C35='Configuración de mallas'!$B$6,'Configuración de mallas'!$D$6,IF(C35='Configuración de mallas'!$B$7,'Configuración de mallas'!$D$7,IF(C35='Configuración de mallas'!$B$8,'Configuración de mallas'!$D$8,IF(C35='Configuración de mallas'!$B$9,'Configuración de mallas'!$D$9,IF(C35='Configuración de mallas'!$B$10,'Configuración de mallas'!$D$10,IF(C35='Configuración de mallas'!$B$11,'Configuración de mallas'!$D$11,IF(C35='Configuración de mallas'!$B$12,'Configuración de mallas'!$D$12,IF(C35='Configuración de mallas'!$B$13,'Configuración de mallas'!$D$13,IF(C35='Configuración de mallas'!$B$14,'Configuración de mallas'!$D$14,IF(C35='Configuración de mallas'!$B$15,'Configuración de mallas'!$D$15,IF(C35='Configuración de mallas'!$B$16,'Configuración de mallas'!$D$16,IF(C35='Configuración de mallas'!$B$17,'Configuración de mallas'!$D$17,IF(C35='Configuración de mallas'!$B$18,'Configuración de mallas'!$D$18,IF(C35='Configuración de mallas'!$B$19,'Configuración de mallas'!$D$19,IF(C35='Configuración de mallas'!$B$20,'Configuración de mallas'!$D$20,IF(C35='Configuración de mallas'!$B$21,'Configuración de mallas'!$D$21,IF(C35='Configuración de mallas'!$B$22,'Configuración de mallas'!$D$22,IF(C35='Configuración de mallas'!$B$23,'Configuración de mallas'!$D$23,IF(C35='Configuración de mallas'!$B$24,'Configuración de mallas'!$D$24,IF(C35='Configuración de mallas'!$B$25,'Configuración de mallas'!$D$25,IF(C35='Configuración de mallas'!$B$26,'Configuración de mallas'!$D$26,IF(C35='Configuración de mallas'!$B$27,'Configuración de mallas'!$D$27,IF(C35='Configuración de mallas'!$B$28,'Configuración de mallas'!$D$28,IF(C35='Configuración de mallas'!$B$29,'Configuración de mallas'!$D$29,IF(C35='Configuración de mallas'!$B$30,'Configuración de mallas'!$D$30,"No existe esta malla"))))))))))))))))))))))))),"No existe esta malla")))</f>
        <v>0.149</v>
      </c>
      <c r="H35" s="26"/>
      <c r="I35" s="13"/>
      <c r="J35" s="13"/>
      <c r="K35" s="13"/>
      <c r="L35" s="13"/>
    </row>
    <row r="36" customFormat="false" ht="15.95" hidden="false" customHeight="true" outlineLevel="0" collapsed="false">
      <c r="A36" s="26"/>
      <c r="B36" s="27" t="s">
        <v>7</v>
      </c>
      <c r="C36" s="27" t="n">
        <v>150</v>
      </c>
      <c r="D36" s="27" t="s">
        <v>16</v>
      </c>
      <c r="E36" s="45" t="n">
        <f aca="false">E35</f>
        <v>43499</v>
      </c>
      <c r="F36" s="29"/>
      <c r="G36" s="30" t="n">
        <f aca="false">IF($C$3="Malla Tyler",IF(C36="Bajo 200",0,IF(C36='Configuración de mallas'!$C$6,'Configuración de mallas'!$D$6,IF(C36='Configuración de mallas'!$C$7,'Configuración de mallas'!$D$7,IF(C36='Configuración de mallas'!$C$8,'Configuración de mallas'!$D$8,IF(C36='Configuración de mallas'!$C$9,'Configuración de mallas'!$D$9,IF(C36='Configuración de mallas'!$C$10,'Configuración de mallas'!$D$10,IF(C36='Configuración de mallas'!$C$11,'Configuración de mallas'!$D$11,IF(C36='Configuración de mallas'!$C$12,'Configuración de mallas'!$D$12,IF(C36='Configuración de mallas'!$C$13,'Configuración de mallas'!$D$13,IF(C36='Configuración de mallas'!$C$14,'Configuración de mallas'!$D$14,IF(C36='Configuración de mallas'!$C$15,'Configuración de mallas'!$D$15,IF(C36='Configuración de mallas'!$C$16,'Configuración de mallas'!$D$16,IF(C36='Configuración de mallas'!$C$17,'Configuración de mallas'!$D$17,IF(C36='Configuración de mallas'!$C$18,'Configuración de mallas'!$D$18,IF(C36='Configuración de mallas'!$C$19,'Configuración de mallas'!$D$19,IF(C36='Configuración de mallas'!$C$20,'Configuración de mallas'!$D$20,IF(C36='Configuración de mallas'!$C$21,'Configuración de mallas'!$D$21,IF(C36='Configuración de mallas'!$C$22,'Configuración de mallas'!$D$22,IF(C36='Configuración de mallas'!$C$23,'Configuración de mallas'!$D$23,IF(C36='Configuración de mallas'!$C$24,'Configuración de mallas'!$D$24,IF(C36='Configuración de mallas'!$C$25,'Configuración de mallas'!$D$25,IF(C36='Configuración de mallas'!$C$26,'Configuración de mallas'!$D$26,IF(C36='Configuración de mallas'!$C$27,'Configuración de mallas'!$D$27,IF(C36='Configuración de mallas'!$C$28,'Configuración de mallas'!$D$28,IF(C36='Configuración de mallas'!$C$29,'Configuración de mallas'!$D$29,IF(C36='Configuración de mallas'!$C$30,'Configuración de mallas'!$D$30,"No existe esta malla")))))))))))))))))))))))))),IF(C36="Bajo 200","Bajo 200",IF($C$3="Malla ASTM",IF(C36='Configuración de mallas'!$B$6,'Configuración de mallas'!$D$6,IF(C36='Configuración de mallas'!$B$7,'Configuración de mallas'!$D$7,IF(C36='Configuración de mallas'!$B$8,'Configuración de mallas'!$D$8,IF(C36='Configuración de mallas'!$B$9,'Configuración de mallas'!$D$9,IF(C36='Configuración de mallas'!$B$10,'Configuración de mallas'!$D$10,IF(C36='Configuración de mallas'!$B$11,'Configuración de mallas'!$D$11,IF(C36='Configuración de mallas'!$B$12,'Configuración de mallas'!$D$12,IF(C36='Configuración de mallas'!$B$13,'Configuración de mallas'!$D$13,IF(C36='Configuración de mallas'!$B$14,'Configuración de mallas'!$D$14,IF(C36='Configuración de mallas'!$B$15,'Configuración de mallas'!$D$15,IF(C36='Configuración de mallas'!$B$16,'Configuración de mallas'!$D$16,IF(C36='Configuración de mallas'!$B$17,'Configuración de mallas'!$D$17,IF(C36='Configuración de mallas'!$B$18,'Configuración de mallas'!$D$18,IF(C36='Configuración de mallas'!$B$19,'Configuración de mallas'!$D$19,IF(C36='Configuración de mallas'!$B$20,'Configuración de mallas'!$D$20,IF(C36='Configuración de mallas'!$B$21,'Configuración de mallas'!$D$21,IF(C36='Configuración de mallas'!$B$22,'Configuración de mallas'!$D$22,IF(C36='Configuración de mallas'!$B$23,'Configuración de mallas'!$D$23,IF(C36='Configuración de mallas'!$B$24,'Configuración de mallas'!$D$24,IF(C36='Configuración de mallas'!$B$25,'Configuración de mallas'!$D$25,IF(C36='Configuración de mallas'!$B$26,'Configuración de mallas'!$D$26,IF(C36='Configuración de mallas'!$B$27,'Configuración de mallas'!$D$27,IF(C36='Configuración de mallas'!$B$28,'Configuración de mallas'!$D$28,IF(C36='Configuración de mallas'!$B$29,'Configuración de mallas'!$D$29,IF(C36='Configuración de mallas'!$B$30,'Configuración de mallas'!$D$30,"No existe esta malla"))))))))))))))))))))))))),"No existe esta malla")))</f>
        <v>0.105</v>
      </c>
      <c r="H36" s="26"/>
      <c r="I36" s="13"/>
      <c r="J36" s="13"/>
      <c r="K36" s="13"/>
      <c r="L36" s="13"/>
    </row>
    <row r="37" customFormat="false" ht="15.95" hidden="false" customHeight="true" outlineLevel="0" collapsed="false">
      <c r="A37" s="26"/>
      <c r="B37" s="27" t="s">
        <v>7</v>
      </c>
      <c r="C37" s="27" t="n">
        <v>200</v>
      </c>
      <c r="D37" s="27" t="s">
        <v>16</v>
      </c>
      <c r="E37" s="45" t="n">
        <f aca="false">E36</f>
        <v>43499</v>
      </c>
      <c r="F37" s="29"/>
      <c r="G37" s="30" t="n">
        <f aca="false">IF($C$3="Malla Tyler",IF(C37="Bajo 200",0,IF(C37='Configuración de mallas'!$C$6,'Configuración de mallas'!$D$6,IF(C37='Configuración de mallas'!$C$7,'Configuración de mallas'!$D$7,IF(C37='Configuración de mallas'!$C$8,'Configuración de mallas'!$D$8,IF(C37='Configuración de mallas'!$C$9,'Configuración de mallas'!$D$9,IF(C37='Configuración de mallas'!$C$10,'Configuración de mallas'!$D$10,IF(C37='Configuración de mallas'!$C$11,'Configuración de mallas'!$D$11,IF(C37='Configuración de mallas'!$C$12,'Configuración de mallas'!$D$12,IF(C37='Configuración de mallas'!$C$13,'Configuración de mallas'!$D$13,IF(C37='Configuración de mallas'!$C$14,'Configuración de mallas'!$D$14,IF(C37='Configuración de mallas'!$C$15,'Configuración de mallas'!$D$15,IF(C37='Configuración de mallas'!$C$16,'Configuración de mallas'!$D$16,IF(C37='Configuración de mallas'!$C$17,'Configuración de mallas'!$D$17,IF(C37='Configuración de mallas'!$C$18,'Configuración de mallas'!$D$18,IF(C37='Configuración de mallas'!$C$19,'Configuración de mallas'!$D$19,IF(C37='Configuración de mallas'!$C$20,'Configuración de mallas'!$D$20,IF(C37='Configuración de mallas'!$C$21,'Configuración de mallas'!$D$21,IF(C37='Configuración de mallas'!$C$22,'Configuración de mallas'!$D$22,IF(C37='Configuración de mallas'!$C$23,'Configuración de mallas'!$D$23,IF(C37='Configuración de mallas'!$C$24,'Configuración de mallas'!$D$24,IF(C37='Configuración de mallas'!$C$25,'Configuración de mallas'!$D$25,IF(C37='Configuración de mallas'!$C$26,'Configuración de mallas'!$D$26,IF(C37='Configuración de mallas'!$C$27,'Configuración de mallas'!$D$27,IF(C37='Configuración de mallas'!$C$28,'Configuración de mallas'!$D$28,IF(C37='Configuración de mallas'!$C$29,'Configuración de mallas'!$D$29,IF(C37='Configuración de mallas'!$C$30,'Configuración de mallas'!$D$30,"No existe esta malla")))))))))))))))))))))))))),IF(C37="Bajo 200","Bajo 200",IF($C$3="Malla ASTM",IF(C37='Configuración de mallas'!$B$6,'Configuración de mallas'!$D$6,IF(C37='Configuración de mallas'!$B$7,'Configuración de mallas'!$D$7,IF(C37='Configuración de mallas'!$B$8,'Configuración de mallas'!$D$8,IF(C37='Configuración de mallas'!$B$9,'Configuración de mallas'!$D$9,IF(C37='Configuración de mallas'!$B$10,'Configuración de mallas'!$D$10,IF(C37='Configuración de mallas'!$B$11,'Configuración de mallas'!$D$11,IF(C37='Configuración de mallas'!$B$12,'Configuración de mallas'!$D$12,IF(C37='Configuración de mallas'!$B$13,'Configuración de mallas'!$D$13,IF(C37='Configuración de mallas'!$B$14,'Configuración de mallas'!$D$14,IF(C37='Configuración de mallas'!$B$15,'Configuración de mallas'!$D$15,IF(C37='Configuración de mallas'!$B$16,'Configuración de mallas'!$D$16,IF(C37='Configuración de mallas'!$B$17,'Configuración de mallas'!$D$17,IF(C37='Configuración de mallas'!$B$18,'Configuración de mallas'!$D$18,IF(C37='Configuración de mallas'!$B$19,'Configuración de mallas'!$D$19,IF(C37='Configuración de mallas'!$B$20,'Configuración de mallas'!$D$20,IF(C37='Configuración de mallas'!$B$21,'Configuración de mallas'!$D$21,IF(C37='Configuración de mallas'!$B$22,'Configuración de mallas'!$D$22,IF(C37='Configuración de mallas'!$B$23,'Configuración de mallas'!$D$23,IF(C37='Configuración de mallas'!$B$24,'Configuración de mallas'!$D$24,IF(C37='Configuración de mallas'!$B$25,'Configuración de mallas'!$D$25,IF(C37='Configuración de mallas'!$B$26,'Configuración de mallas'!$D$26,IF(C37='Configuración de mallas'!$B$27,'Configuración de mallas'!$D$27,IF(C37='Configuración de mallas'!$B$28,'Configuración de mallas'!$D$28,IF(C37='Configuración de mallas'!$B$29,'Configuración de mallas'!$D$29,IF(C37='Configuración de mallas'!$B$30,'Configuración de mallas'!$D$30,"No existe esta malla"))))))))))))))))))))))))),"No existe esta malla")))</f>
        <v>0.074</v>
      </c>
      <c r="H37" s="26"/>
      <c r="I37" s="13"/>
      <c r="J37" s="13"/>
      <c r="K37" s="13"/>
      <c r="L37" s="13"/>
    </row>
    <row r="38" customFormat="false" ht="15.95" hidden="false" customHeight="true" outlineLevel="0" collapsed="false">
      <c r="A38" s="26"/>
      <c r="B38" s="27" t="s">
        <v>7</v>
      </c>
      <c r="C38" s="27" t="s">
        <v>9</v>
      </c>
      <c r="D38" s="27" t="s">
        <v>16</v>
      </c>
      <c r="E38" s="45" t="n">
        <f aca="false">E37</f>
        <v>43499</v>
      </c>
      <c r="F38" s="29"/>
      <c r="G38" s="30" t="n">
        <f aca="false">IF($C$3="Malla Tyler",IF(C38="Bajo 200",0,IF(C38='Configuración de mallas'!$C$6,'Configuración de mallas'!$D$6,IF(C38='Configuración de mallas'!$C$7,'Configuración de mallas'!$D$7,IF(C38='Configuración de mallas'!$C$8,'Configuración de mallas'!$D$8,IF(C38='Configuración de mallas'!$C$9,'Configuración de mallas'!$D$9,IF(C38='Configuración de mallas'!$C$10,'Configuración de mallas'!$D$10,IF(C38='Configuración de mallas'!$C$11,'Configuración de mallas'!$D$11,IF(C38='Configuración de mallas'!$C$12,'Configuración de mallas'!$D$12,IF(C38='Configuración de mallas'!$C$13,'Configuración de mallas'!$D$13,IF(C38='Configuración de mallas'!$C$14,'Configuración de mallas'!$D$14,IF(C38='Configuración de mallas'!$C$15,'Configuración de mallas'!$D$15,IF(C38='Configuración de mallas'!$C$16,'Configuración de mallas'!$D$16,IF(C38='Configuración de mallas'!$C$17,'Configuración de mallas'!$D$17,IF(C38='Configuración de mallas'!$C$18,'Configuración de mallas'!$D$18,IF(C38='Configuración de mallas'!$C$19,'Configuración de mallas'!$D$19,IF(C38='Configuración de mallas'!$C$20,'Configuración de mallas'!$D$20,IF(C38='Configuración de mallas'!$C$21,'Configuración de mallas'!$D$21,IF(C38='Configuración de mallas'!$C$22,'Configuración de mallas'!$D$22,IF(C38='Configuración de mallas'!$C$23,'Configuración de mallas'!$D$23,IF(C38='Configuración de mallas'!$C$24,'Configuración de mallas'!$D$24,IF(C38='Configuración de mallas'!$C$25,'Configuración de mallas'!$D$25,IF(C38='Configuración de mallas'!$C$26,'Configuración de mallas'!$D$26,IF(C38='Configuración de mallas'!$C$27,'Configuración de mallas'!$D$27,IF(C38='Configuración de mallas'!$C$28,'Configuración de mallas'!$D$28,IF(C38='Configuración de mallas'!$C$29,'Configuración de mallas'!$D$29,IF(C38='Configuración de mallas'!$C$30,'Configuración de mallas'!$D$30,"No existe esta malla")))))))))))))))))))))))))),IF(C38="Bajo 200","Bajo 200",IF($C$3="Malla ASTM",IF(C38='Configuración de mallas'!$B$6,'Configuración de mallas'!$D$6,IF(C38='Configuración de mallas'!$B$7,'Configuración de mallas'!$D$7,IF(C38='Configuración de mallas'!$B$8,'Configuración de mallas'!$D$8,IF(C38='Configuración de mallas'!$B$9,'Configuración de mallas'!$D$9,IF(C38='Configuración de mallas'!$B$10,'Configuración de mallas'!$D$10,IF(C38='Configuración de mallas'!$B$11,'Configuración de mallas'!$D$11,IF(C38='Configuración de mallas'!$B$12,'Configuración de mallas'!$D$12,IF(C38='Configuración de mallas'!$B$13,'Configuración de mallas'!$D$13,IF(C38='Configuración de mallas'!$B$14,'Configuración de mallas'!$D$14,IF(C38='Configuración de mallas'!$B$15,'Configuración de mallas'!$D$15,IF(C38='Configuración de mallas'!$B$16,'Configuración de mallas'!$D$16,IF(C38='Configuración de mallas'!$B$17,'Configuración de mallas'!$D$17,IF(C38='Configuración de mallas'!$B$18,'Configuración de mallas'!$D$18,IF(C38='Configuración de mallas'!$B$19,'Configuración de mallas'!$D$19,IF(C38='Configuración de mallas'!$B$20,'Configuración de mallas'!$D$20,IF(C38='Configuración de mallas'!$B$21,'Configuración de mallas'!$D$21,IF(C38='Configuración de mallas'!$B$22,'Configuración de mallas'!$D$22,IF(C38='Configuración de mallas'!$B$23,'Configuración de mallas'!$D$23,IF(C38='Configuración de mallas'!$B$24,'Configuración de mallas'!$D$24,IF(C38='Configuración de mallas'!$B$25,'Configuración de mallas'!$D$25,IF(C38='Configuración de mallas'!$B$26,'Configuración de mallas'!$D$26,IF(C38='Configuración de mallas'!$B$27,'Configuración de mallas'!$D$27,IF(C38='Configuración de mallas'!$B$28,'Configuración de mallas'!$D$28,IF(C38='Configuración de mallas'!$B$29,'Configuración de mallas'!$D$29,IF(C38='Configuración de mallas'!$B$30,'Configuración de mallas'!$D$30,"No existe esta malla"))))))))))))))))))))))))),"No existe esta malla")))</f>
        <v>0</v>
      </c>
      <c r="H38" s="26"/>
      <c r="I38" s="13"/>
      <c r="J38" s="13"/>
      <c r="K38" s="13"/>
      <c r="L38" s="13"/>
    </row>
    <row r="39" customFormat="false" ht="15.95" hidden="false" customHeight="true" outlineLevel="0" collapsed="false">
      <c r="A39" s="26"/>
      <c r="B39" s="27" t="s">
        <v>7</v>
      </c>
      <c r="C39" s="27" t="n">
        <v>35</v>
      </c>
      <c r="D39" s="27" t="s">
        <v>18</v>
      </c>
      <c r="E39" s="45" t="n">
        <f aca="false">E38</f>
        <v>43499</v>
      </c>
      <c r="F39" s="29"/>
      <c r="G39" s="30" t="n">
        <f aca="false">IF($C$3="Malla Tyler",IF(C39="Bajo 200",0,IF(C39='Configuración de mallas'!$C$6,'Configuración de mallas'!$D$6,IF(C39='Configuración de mallas'!$C$7,'Configuración de mallas'!$D$7,IF(C39='Configuración de mallas'!$C$8,'Configuración de mallas'!$D$8,IF(C39='Configuración de mallas'!$C$9,'Configuración de mallas'!$D$9,IF(C39='Configuración de mallas'!$C$10,'Configuración de mallas'!$D$10,IF(C39='Configuración de mallas'!$C$11,'Configuración de mallas'!$D$11,IF(C39='Configuración de mallas'!$C$12,'Configuración de mallas'!$D$12,IF(C39='Configuración de mallas'!$C$13,'Configuración de mallas'!$D$13,IF(C39='Configuración de mallas'!$C$14,'Configuración de mallas'!$D$14,IF(C39='Configuración de mallas'!$C$15,'Configuración de mallas'!$D$15,IF(C39='Configuración de mallas'!$C$16,'Configuración de mallas'!$D$16,IF(C39='Configuración de mallas'!$C$17,'Configuración de mallas'!$D$17,IF(C39='Configuración de mallas'!$C$18,'Configuración de mallas'!$D$18,IF(C39='Configuración de mallas'!$C$19,'Configuración de mallas'!$D$19,IF(C39='Configuración de mallas'!$C$20,'Configuración de mallas'!$D$20,IF(C39='Configuración de mallas'!$C$21,'Configuración de mallas'!$D$21,IF(C39='Configuración de mallas'!$C$22,'Configuración de mallas'!$D$22,IF(C39='Configuración de mallas'!$C$23,'Configuración de mallas'!$D$23,IF(C39='Configuración de mallas'!$C$24,'Configuración de mallas'!$D$24,IF(C39='Configuración de mallas'!$C$25,'Configuración de mallas'!$D$25,IF(C39='Configuración de mallas'!$C$26,'Configuración de mallas'!$D$26,IF(C39='Configuración de mallas'!$C$27,'Configuración de mallas'!$D$27,IF(C39='Configuración de mallas'!$C$28,'Configuración de mallas'!$D$28,IF(C39='Configuración de mallas'!$C$29,'Configuración de mallas'!$D$29,IF(C39='Configuración de mallas'!$C$30,'Configuración de mallas'!$D$30,"No existe esta malla")))))))))))))))))))))))))),IF(C39="Bajo 200","Bajo 200",IF($C$3="Malla ASTM",IF(C39='Configuración de mallas'!$B$6,'Configuración de mallas'!$D$6,IF(C39='Configuración de mallas'!$B$7,'Configuración de mallas'!$D$7,IF(C39='Configuración de mallas'!$B$8,'Configuración de mallas'!$D$8,IF(C39='Configuración de mallas'!$B$9,'Configuración de mallas'!$D$9,IF(C39='Configuración de mallas'!$B$10,'Configuración de mallas'!$D$10,IF(C39='Configuración de mallas'!$B$11,'Configuración de mallas'!$D$11,IF(C39='Configuración de mallas'!$B$12,'Configuración de mallas'!$D$12,IF(C39='Configuración de mallas'!$B$13,'Configuración de mallas'!$D$13,IF(C39='Configuración de mallas'!$B$14,'Configuración de mallas'!$D$14,IF(C39='Configuración de mallas'!$B$15,'Configuración de mallas'!$D$15,IF(C39='Configuración de mallas'!$B$16,'Configuración de mallas'!$D$16,IF(C39='Configuración de mallas'!$B$17,'Configuración de mallas'!$D$17,IF(C39='Configuración de mallas'!$B$18,'Configuración de mallas'!$D$18,IF(C39='Configuración de mallas'!$B$19,'Configuración de mallas'!$D$19,IF(C39='Configuración de mallas'!$B$20,'Configuración de mallas'!$D$20,IF(C39='Configuración de mallas'!$B$21,'Configuración de mallas'!$D$21,IF(C39='Configuración de mallas'!$B$22,'Configuración de mallas'!$D$22,IF(C39='Configuración de mallas'!$B$23,'Configuración de mallas'!$D$23,IF(C39='Configuración de mallas'!$B$24,'Configuración de mallas'!$D$24,IF(C39='Configuración de mallas'!$B$25,'Configuración de mallas'!$D$25,IF(C39='Configuración de mallas'!$B$26,'Configuración de mallas'!$D$26,IF(C39='Configuración de mallas'!$B$27,'Configuración de mallas'!$D$27,IF(C39='Configuración de mallas'!$B$28,'Configuración de mallas'!$D$28,IF(C39='Configuración de mallas'!$B$29,'Configuración de mallas'!$D$29,IF(C39='Configuración de mallas'!$B$30,'Configuración de mallas'!$D$30,"No existe esta malla"))))))))))))))))))))))))),"No existe esta malla")))</f>
        <v>0.42</v>
      </c>
      <c r="H39" s="26"/>
      <c r="I39" s="13"/>
      <c r="J39" s="13"/>
      <c r="K39" s="13"/>
      <c r="L39" s="13"/>
    </row>
    <row r="40" customFormat="false" ht="15.95" hidden="false" customHeight="true" outlineLevel="0" collapsed="false">
      <c r="A40" s="26"/>
      <c r="B40" s="27" t="s">
        <v>7</v>
      </c>
      <c r="C40" s="27" t="n">
        <v>48</v>
      </c>
      <c r="D40" s="27" t="s">
        <v>18</v>
      </c>
      <c r="E40" s="45" t="n">
        <f aca="false">E39</f>
        <v>43499</v>
      </c>
      <c r="F40" s="29"/>
      <c r="G40" s="30" t="n">
        <f aca="false">IF($C$3="Malla Tyler",IF(C40="Bajo 200",0,IF(C40='Configuración de mallas'!$C$6,'Configuración de mallas'!$D$6,IF(C40='Configuración de mallas'!$C$7,'Configuración de mallas'!$D$7,IF(C40='Configuración de mallas'!$C$8,'Configuración de mallas'!$D$8,IF(C40='Configuración de mallas'!$C$9,'Configuración de mallas'!$D$9,IF(C40='Configuración de mallas'!$C$10,'Configuración de mallas'!$D$10,IF(C40='Configuración de mallas'!$C$11,'Configuración de mallas'!$D$11,IF(C40='Configuración de mallas'!$C$12,'Configuración de mallas'!$D$12,IF(C40='Configuración de mallas'!$C$13,'Configuración de mallas'!$D$13,IF(C40='Configuración de mallas'!$C$14,'Configuración de mallas'!$D$14,IF(C40='Configuración de mallas'!$C$15,'Configuración de mallas'!$D$15,IF(C40='Configuración de mallas'!$C$16,'Configuración de mallas'!$D$16,IF(C40='Configuración de mallas'!$C$17,'Configuración de mallas'!$D$17,IF(C40='Configuración de mallas'!$C$18,'Configuración de mallas'!$D$18,IF(C40='Configuración de mallas'!$C$19,'Configuración de mallas'!$D$19,IF(C40='Configuración de mallas'!$C$20,'Configuración de mallas'!$D$20,IF(C40='Configuración de mallas'!$C$21,'Configuración de mallas'!$D$21,IF(C40='Configuración de mallas'!$C$22,'Configuración de mallas'!$D$22,IF(C40='Configuración de mallas'!$C$23,'Configuración de mallas'!$D$23,IF(C40='Configuración de mallas'!$C$24,'Configuración de mallas'!$D$24,IF(C40='Configuración de mallas'!$C$25,'Configuración de mallas'!$D$25,IF(C40='Configuración de mallas'!$C$26,'Configuración de mallas'!$D$26,IF(C40='Configuración de mallas'!$C$27,'Configuración de mallas'!$D$27,IF(C40='Configuración de mallas'!$C$28,'Configuración de mallas'!$D$28,IF(C40='Configuración de mallas'!$C$29,'Configuración de mallas'!$D$29,IF(C40='Configuración de mallas'!$C$30,'Configuración de mallas'!$D$30,"No existe esta malla")))))))))))))))))))))))))),IF(C40="Bajo 200","Bajo 200",IF($C$3="Malla ASTM",IF(C40='Configuración de mallas'!$B$6,'Configuración de mallas'!$D$6,IF(C40='Configuración de mallas'!$B$7,'Configuración de mallas'!$D$7,IF(C40='Configuración de mallas'!$B$8,'Configuración de mallas'!$D$8,IF(C40='Configuración de mallas'!$B$9,'Configuración de mallas'!$D$9,IF(C40='Configuración de mallas'!$B$10,'Configuración de mallas'!$D$10,IF(C40='Configuración de mallas'!$B$11,'Configuración de mallas'!$D$11,IF(C40='Configuración de mallas'!$B$12,'Configuración de mallas'!$D$12,IF(C40='Configuración de mallas'!$B$13,'Configuración de mallas'!$D$13,IF(C40='Configuración de mallas'!$B$14,'Configuración de mallas'!$D$14,IF(C40='Configuración de mallas'!$B$15,'Configuración de mallas'!$D$15,IF(C40='Configuración de mallas'!$B$16,'Configuración de mallas'!$D$16,IF(C40='Configuración de mallas'!$B$17,'Configuración de mallas'!$D$17,IF(C40='Configuración de mallas'!$B$18,'Configuración de mallas'!$D$18,IF(C40='Configuración de mallas'!$B$19,'Configuración de mallas'!$D$19,IF(C40='Configuración de mallas'!$B$20,'Configuración de mallas'!$D$20,IF(C40='Configuración de mallas'!$B$21,'Configuración de mallas'!$D$21,IF(C40='Configuración de mallas'!$B$22,'Configuración de mallas'!$D$22,IF(C40='Configuración de mallas'!$B$23,'Configuración de mallas'!$D$23,IF(C40='Configuración de mallas'!$B$24,'Configuración de mallas'!$D$24,IF(C40='Configuración de mallas'!$B$25,'Configuración de mallas'!$D$25,IF(C40='Configuración de mallas'!$B$26,'Configuración de mallas'!$D$26,IF(C40='Configuración de mallas'!$B$27,'Configuración de mallas'!$D$27,IF(C40='Configuración de mallas'!$B$28,'Configuración de mallas'!$D$28,IF(C40='Configuración de mallas'!$B$29,'Configuración de mallas'!$D$29,IF(C40='Configuración de mallas'!$B$30,'Configuración de mallas'!$D$30,"No existe esta malla"))))))))))))))))))))))))),"No existe esta malla")))</f>
        <v>0.297</v>
      </c>
      <c r="H40" s="26"/>
      <c r="I40" s="13"/>
      <c r="J40" s="13"/>
      <c r="K40" s="13"/>
      <c r="L40" s="13"/>
    </row>
    <row r="41" customFormat="false" ht="15.95" hidden="false" customHeight="true" outlineLevel="0" collapsed="false">
      <c r="A41" s="26"/>
      <c r="B41" s="27" t="s">
        <v>7</v>
      </c>
      <c r="C41" s="27" t="n">
        <v>65</v>
      </c>
      <c r="D41" s="27" t="s">
        <v>18</v>
      </c>
      <c r="E41" s="45" t="n">
        <f aca="false">E40</f>
        <v>43499</v>
      </c>
      <c r="F41" s="29"/>
      <c r="G41" s="30" t="n">
        <f aca="false">IF($C$3="Malla Tyler",IF(C41="Bajo 200",0,IF(C41='Configuración de mallas'!$C$6,'Configuración de mallas'!$D$6,IF(C41='Configuración de mallas'!$C$7,'Configuración de mallas'!$D$7,IF(C41='Configuración de mallas'!$C$8,'Configuración de mallas'!$D$8,IF(C41='Configuración de mallas'!$C$9,'Configuración de mallas'!$D$9,IF(C41='Configuración de mallas'!$C$10,'Configuración de mallas'!$D$10,IF(C41='Configuración de mallas'!$C$11,'Configuración de mallas'!$D$11,IF(C41='Configuración de mallas'!$C$12,'Configuración de mallas'!$D$12,IF(C41='Configuración de mallas'!$C$13,'Configuración de mallas'!$D$13,IF(C41='Configuración de mallas'!$C$14,'Configuración de mallas'!$D$14,IF(C41='Configuración de mallas'!$C$15,'Configuración de mallas'!$D$15,IF(C41='Configuración de mallas'!$C$16,'Configuración de mallas'!$D$16,IF(C41='Configuración de mallas'!$C$17,'Configuración de mallas'!$D$17,IF(C41='Configuración de mallas'!$C$18,'Configuración de mallas'!$D$18,IF(C41='Configuración de mallas'!$C$19,'Configuración de mallas'!$D$19,IF(C41='Configuración de mallas'!$C$20,'Configuración de mallas'!$D$20,IF(C41='Configuración de mallas'!$C$21,'Configuración de mallas'!$D$21,IF(C41='Configuración de mallas'!$C$22,'Configuración de mallas'!$D$22,IF(C41='Configuración de mallas'!$C$23,'Configuración de mallas'!$D$23,IF(C41='Configuración de mallas'!$C$24,'Configuración de mallas'!$D$24,IF(C41='Configuración de mallas'!$C$25,'Configuración de mallas'!$D$25,IF(C41='Configuración de mallas'!$C$26,'Configuración de mallas'!$D$26,IF(C41='Configuración de mallas'!$C$27,'Configuración de mallas'!$D$27,IF(C41='Configuración de mallas'!$C$28,'Configuración de mallas'!$D$28,IF(C41='Configuración de mallas'!$C$29,'Configuración de mallas'!$D$29,IF(C41='Configuración de mallas'!$C$30,'Configuración de mallas'!$D$30,"No existe esta malla")))))))))))))))))))))))))),IF(C41="Bajo 200","Bajo 200",IF($C$3="Malla ASTM",IF(C41='Configuración de mallas'!$B$6,'Configuración de mallas'!$D$6,IF(C41='Configuración de mallas'!$B$7,'Configuración de mallas'!$D$7,IF(C41='Configuración de mallas'!$B$8,'Configuración de mallas'!$D$8,IF(C41='Configuración de mallas'!$B$9,'Configuración de mallas'!$D$9,IF(C41='Configuración de mallas'!$B$10,'Configuración de mallas'!$D$10,IF(C41='Configuración de mallas'!$B$11,'Configuración de mallas'!$D$11,IF(C41='Configuración de mallas'!$B$12,'Configuración de mallas'!$D$12,IF(C41='Configuración de mallas'!$B$13,'Configuración de mallas'!$D$13,IF(C41='Configuración de mallas'!$B$14,'Configuración de mallas'!$D$14,IF(C41='Configuración de mallas'!$B$15,'Configuración de mallas'!$D$15,IF(C41='Configuración de mallas'!$B$16,'Configuración de mallas'!$D$16,IF(C41='Configuración de mallas'!$B$17,'Configuración de mallas'!$D$17,IF(C41='Configuración de mallas'!$B$18,'Configuración de mallas'!$D$18,IF(C41='Configuración de mallas'!$B$19,'Configuración de mallas'!$D$19,IF(C41='Configuración de mallas'!$B$20,'Configuración de mallas'!$D$20,IF(C41='Configuración de mallas'!$B$21,'Configuración de mallas'!$D$21,IF(C41='Configuración de mallas'!$B$22,'Configuración de mallas'!$D$22,IF(C41='Configuración de mallas'!$B$23,'Configuración de mallas'!$D$23,IF(C41='Configuración de mallas'!$B$24,'Configuración de mallas'!$D$24,IF(C41='Configuración de mallas'!$B$25,'Configuración de mallas'!$D$25,IF(C41='Configuración de mallas'!$B$26,'Configuración de mallas'!$D$26,IF(C41='Configuración de mallas'!$B$27,'Configuración de mallas'!$D$27,IF(C41='Configuración de mallas'!$B$28,'Configuración de mallas'!$D$28,IF(C41='Configuración de mallas'!$B$29,'Configuración de mallas'!$D$29,IF(C41='Configuración de mallas'!$B$30,'Configuración de mallas'!$D$30,"No existe esta malla"))))))))))))))))))))))))),"No existe esta malla")))</f>
        <v>0.21</v>
      </c>
      <c r="H41" s="26"/>
      <c r="I41" s="13"/>
      <c r="J41" s="13"/>
      <c r="K41" s="13"/>
      <c r="L41" s="13"/>
    </row>
    <row r="42" customFormat="false" ht="15.95" hidden="false" customHeight="true" outlineLevel="0" collapsed="false">
      <c r="A42" s="26"/>
      <c r="B42" s="27" t="s">
        <v>7</v>
      </c>
      <c r="C42" s="27" t="n">
        <v>100</v>
      </c>
      <c r="D42" s="27" t="s">
        <v>18</v>
      </c>
      <c r="E42" s="45" t="n">
        <f aca="false">E41</f>
        <v>43499</v>
      </c>
      <c r="F42" s="29"/>
      <c r="G42" s="30" t="n">
        <f aca="false">IF($C$3="Malla Tyler",IF(C42="Bajo 200",0,IF(C42='Configuración de mallas'!$C$6,'Configuración de mallas'!$D$6,IF(C42='Configuración de mallas'!$C$7,'Configuración de mallas'!$D$7,IF(C42='Configuración de mallas'!$C$8,'Configuración de mallas'!$D$8,IF(C42='Configuración de mallas'!$C$9,'Configuración de mallas'!$D$9,IF(C42='Configuración de mallas'!$C$10,'Configuración de mallas'!$D$10,IF(C42='Configuración de mallas'!$C$11,'Configuración de mallas'!$D$11,IF(C42='Configuración de mallas'!$C$12,'Configuración de mallas'!$D$12,IF(C42='Configuración de mallas'!$C$13,'Configuración de mallas'!$D$13,IF(C42='Configuración de mallas'!$C$14,'Configuración de mallas'!$D$14,IF(C42='Configuración de mallas'!$C$15,'Configuración de mallas'!$D$15,IF(C42='Configuración de mallas'!$C$16,'Configuración de mallas'!$D$16,IF(C42='Configuración de mallas'!$C$17,'Configuración de mallas'!$D$17,IF(C42='Configuración de mallas'!$C$18,'Configuración de mallas'!$D$18,IF(C42='Configuración de mallas'!$C$19,'Configuración de mallas'!$D$19,IF(C42='Configuración de mallas'!$C$20,'Configuración de mallas'!$D$20,IF(C42='Configuración de mallas'!$C$21,'Configuración de mallas'!$D$21,IF(C42='Configuración de mallas'!$C$22,'Configuración de mallas'!$D$22,IF(C42='Configuración de mallas'!$C$23,'Configuración de mallas'!$D$23,IF(C42='Configuración de mallas'!$C$24,'Configuración de mallas'!$D$24,IF(C42='Configuración de mallas'!$C$25,'Configuración de mallas'!$D$25,IF(C42='Configuración de mallas'!$C$26,'Configuración de mallas'!$D$26,IF(C42='Configuración de mallas'!$C$27,'Configuración de mallas'!$D$27,IF(C42='Configuración de mallas'!$C$28,'Configuración de mallas'!$D$28,IF(C42='Configuración de mallas'!$C$29,'Configuración de mallas'!$D$29,IF(C42='Configuración de mallas'!$C$30,'Configuración de mallas'!$D$30,"No existe esta malla")))))))))))))))))))))))))),IF(C42="Bajo 200","Bajo 200",IF($C$3="Malla ASTM",IF(C42='Configuración de mallas'!$B$6,'Configuración de mallas'!$D$6,IF(C42='Configuración de mallas'!$B$7,'Configuración de mallas'!$D$7,IF(C42='Configuración de mallas'!$B$8,'Configuración de mallas'!$D$8,IF(C42='Configuración de mallas'!$B$9,'Configuración de mallas'!$D$9,IF(C42='Configuración de mallas'!$B$10,'Configuración de mallas'!$D$10,IF(C42='Configuración de mallas'!$B$11,'Configuración de mallas'!$D$11,IF(C42='Configuración de mallas'!$B$12,'Configuración de mallas'!$D$12,IF(C42='Configuración de mallas'!$B$13,'Configuración de mallas'!$D$13,IF(C42='Configuración de mallas'!$B$14,'Configuración de mallas'!$D$14,IF(C42='Configuración de mallas'!$B$15,'Configuración de mallas'!$D$15,IF(C42='Configuración de mallas'!$B$16,'Configuración de mallas'!$D$16,IF(C42='Configuración de mallas'!$B$17,'Configuración de mallas'!$D$17,IF(C42='Configuración de mallas'!$B$18,'Configuración de mallas'!$D$18,IF(C42='Configuración de mallas'!$B$19,'Configuración de mallas'!$D$19,IF(C42='Configuración de mallas'!$B$20,'Configuración de mallas'!$D$20,IF(C42='Configuración de mallas'!$B$21,'Configuración de mallas'!$D$21,IF(C42='Configuración de mallas'!$B$22,'Configuración de mallas'!$D$22,IF(C42='Configuración de mallas'!$B$23,'Configuración de mallas'!$D$23,IF(C42='Configuración de mallas'!$B$24,'Configuración de mallas'!$D$24,IF(C42='Configuración de mallas'!$B$25,'Configuración de mallas'!$D$25,IF(C42='Configuración de mallas'!$B$26,'Configuración de mallas'!$D$26,IF(C42='Configuración de mallas'!$B$27,'Configuración de mallas'!$D$27,IF(C42='Configuración de mallas'!$B$28,'Configuración de mallas'!$D$28,IF(C42='Configuración de mallas'!$B$29,'Configuración de mallas'!$D$29,IF(C42='Configuración de mallas'!$B$30,'Configuración de mallas'!$D$30,"No existe esta malla"))))))))))))))))))))))))),"No existe esta malla")))</f>
        <v>0.149</v>
      </c>
      <c r="H42" s="26"/>
      <c r="I42" s="13"/>
      <c r="J42" s="13"/>
      <c r="K42" s="13"/>
      <c r="L42" s="13"/>
    </row>
    <row r="43" customFormat="false" ht="15.95" hidden="false" customHeight="true" outlineLevel="0" collapsed="false">
      <c r="A43" s="26"/>
      <c r="B43" s="27" t="s">
        <v>7</v>
      </c>
      <c r="C43" s="27" t="n">
        <v>150</v>
      </c>
      <c r="D43" s="27" t="s">
        <v>18</v>
      </c>
      <c r="E43" s="45" t="n">
        <f aca="false">E42</f>
        <v>43499</v>
      </c>
      <c r="F43" s="29"/>
      <c r="G43" s="30" t="n">
        <f aca="false">IF($C$3="Malla Tyler",IF(C43="Bajo 200",0,IF(C43='Configuración de mallas'!$C$6,'Configuración de mallas'!$D$6,IF(C43='Configuración de mallas'!$C$7,'Configuración de mallas'!$D$7,IF(C43='Configuración de mallas'!$C$8,'Configuración de mallas'!$D$8,IF(C43='Configuración de mallas'!$C$9,'Configuración de mallas'!$D$9,IF(C43='Configuración de mallas'!$C$10,'Configuración de mallas'!$D$10,IF(C43='Configuración de mallas'!$C$11,'Configuración de mallas'!$D$11,IF(C43='Configuración de mallas'!$C$12,'Configuración de mallas'!$D$12,IF(C43='Configuración de mallas'!$C$13,'Configuración de mallas'!$D$13,IF(C43='Configuración de mallas'!$C$14,'Configuración de mallas'!$D$14,IF(C43='Configuración de mallas'!$C$15,'Configuración de mallas'!$D$15,IF(C43='Configuración de mallas'!$C$16,'Configuración de mallas'!$D$16,IF(C43='Configuración de mallas'!$C$17,'Configuración de mallas'!$D$17,IF(C43='Configuración de mallas'!$C$18,'Configuración de mallas'!$D$18,IF(C43='Configuración de mallas'!$C$19,'Configuración de mallas'!$D$19,IF(C43='Configuración de mallas'!$C$20,'Configuración de mallas'!$D$20,IF(C43='Configuración de mallas'!$C$21,'Configuración de mallas'!$D$21,IF(C43='Configuración de mallas'!$C$22,'Configuración de mallas'!$D$22,IF(C43='Configuración de mallas'!$C$23,'Configuración de mallas'!$D$23,IF(C43='Configuración de mallas'!$C$24,'Configuración de mallas'!$D$24,IF(C43='Configuración de mallas'!$C$25,'Configuración de mallas'!$D$25,IF(C43='Configuración de mallas'!$C$26,'Configuración de mallas'!$D$26,IF(C43='Configuración de mallas'!$C$27,'Configuración de mallas'!$D$27,IF(C43='Configuración de mallas'!$C$28,'Configuración de mallas'!$D$28,IF(C43='Configuración de mallas'!$C$29,'Configuración de mallas'!$D$29,IF(C43='Configuración de mallas'!$C$30,'Configuración de mallas'!$D$30,"No existe esta malla")))))))))))))))))))))))))),IF(C43="Bajo 200","Bajo 200",IF($C$3="Malla ASTM",IF(C43='Configuración de mallas'!$B$6,'Configuración de mallas'!$D$6,IF(C43='Configuración de mallas'!$B$7,'Configuración de mallas'!$D$7,IF(C43='Configuración de mallas'!$B$8,'Configuración de mallas'!$D$8,IF(C43='Configuración de mallas'!$B$9,'Configuración de mallas'!$D$9,IF(C43='Configuración de mallas'!$B$10,'Configuración de mallas'!$D$10,IF(C43='Configuración de mallas'!$B$11,'Configuración de mallas'!$D$11,IF(C43='Configuración de mallas'!$B$12,'Configuración de mallas'!$D$12,IF(C43='Configuración de mallas'!$B$13,'Configuración de mallas'!$D$13,IF(C43='Configuración de mallas'!$B$14,'Configuración de mallas'!$D$14,IF(C43='Configuración de mallas'!$B$15,'Configuración de mallas'!$D$15,IF(C43='Configuración de mallas'!$B$16,'Configuración de mallas'!$D$16,IF(C43='Configuración de mallas'!$B$17,'Configuración de mallas'!$D$17,IF(C43='Configuración de mallas'!$B$18,'Configuración de mallas'!$D$18,IF(C43='Configuración de mallas'!$B$19,'Configuración de mallas'!$D$19,IF(C43='Configuración de mallas'!$B$20,'Configuración de mallas'!$D$20,IF(C43='Configuración de mallas'!$B$21,'Configuración de mallas'!$D$21,IF(C43='Configuración de mallas'!$B$22,'Configuración de mallas'!$D$22,IF(C43='Configuración de mallas'!$B$23,'Configuración de mallas'!$D$23,IF(C43='Configuración de mallas'!$B$24,'Configuración de mallas'!$D$24,IF(C43='Configuración de mallas'!$B$25,'Configuración de mallas'!$D$25,IF(C43='Configuración de mallas'!$B$26,'Configuración de mallas'!$D$26,IF(C43='Configuración de mallas'!$B$27,'Configuración de mallas'!$D$27,IF(C43='Configuración de mallas'!$B$28,'Configuración de mallas'!$D$28,IF(C43='Configuración de mallas'!$B$29,'Configuración de mallas'!$D$29,IF(C43='Configuración de mallas'!$B$30,'Configuración de mallas'!$D$30,"No existe esta malla"))))))))))))))))))))))))),"No existe esta malla")))</f>
        <v>0.105</v>
      </c>
      <c r="H43" s="26"/>
      <c r="I43" s="13"/>
      <c r="J43" s="13"/>
      <c r="K43" s="13"/>
      <c r="L43" s="13"/>
    </row>
    <row r="44" customFormat="false" ht="15.95" hidden="false" customHeight="true" outlineLevel="0" collapsed="false">
      <c r="A44" s="26"/>
      <c r="B44" s="27" t="s">
        <v>7</v>
      </c>
      <c r="C44" s="27" t="n">
        <v>200</v>
      </c>
      <c r="D44" s="27" t="s">
        <v>18</v>
      </c>
      <c r="E44" s="45" t="n">
        <f aca="false">E43</f>
        <v>43499</v>
      </c>
      <c r="F44" s="29"/>
      <c r="G44" s="30" t="n">
        <f aca="false">IF($C$3="Malla Tyler",IF(C44="Bajo 200",0,IF(C44='Configuración de mallas'!$C$6,'Configuración de mallas'!$D$6,IF(C44='Configuración de mallas'!$C$7,'Configuración de mallas'!$D$7,IF(C44='Configuración de mallas'!$C$8,'Configuración de mallas'!$D$8,IF(C44='Configuración de mallas'!$C$9,'Configuración de mallas'!$D$9,IF(C44='Configuración de mallas'!$C$10,'Configuración de mallas'!$D$10,IF(C44='Configuración de mallas'!$C$11,'Configuración de mallas'!$D$11,IF(C44='Configuración de mallas'!$C$12,'Configuración de mallas'!$D$12,IF(C44='Configuración de mallas'!$C$13,'Configuración de mallas'!$D$13,IF(C44='Configuración de mallas'!$C$14,'Configuración de mallas'!$D$14,IF(C44='Configuración de mallas'!$C$15,'Configuración de mallas'!$D$15,IF(C44='Configuración de mallas'!$C$16,'Configuración de mallas'!$D$16,IF(C44='Configuración de mallas'!$C$17,'Configuración de mallas'!$D$17,IF(C44='Configuración de mallas'!$C$18,'Configuración de mallas'!$D$18,IF(C44='Configuración de mallas'!$C$19,'Configuración de mallas'!$D$19,IF(C44='Configuración de mallas'!$C$20,'Configuración de mallas'!$D$20,IF(C44='Configuración de mallas'!$C$21,'Configuración de mallas'!$D$21,IF(C44='Configuración de mallas'!$C$22,'Configuración de mallas'!$D$22,IF(C44='Configuración de mallas'!$C$23,'Configuración de mallas'!$D$23,IF(C44='Configuración de mallas'!$C$24,'Configuración de mallas'!$D$24,IF(C44='Configuración de mallas'!$C$25,'Configuración de mallas'!$D$25,IF(C44='Configuración de mallas'!$C$26,'Configuración de mallas'!$D$26,IF(C44='Configuración de mallas'!$C$27,'Configuración de mallas'!$D$27,IF(C44='Configuración de mallas'!$C$28,'Configuración de mallas'!$D$28,IF(C44='Configuración de mallas'!$C$29,'Configuración de mallas'!$D$29,IF(C44='Configuración de mallas'!$C$30,'Configuración de mallas'!$D$30,"No existe esta malla")))))))))))))))))))))))))),IF(C44="Bajo 200","Bajo 200",IF($C$3="Malla ASTM",IF(C44='Configuración de mallas'!$B$6,'Configuración de mallas'!$D$6,IF(C44='Configuración de mallas'!$B$7,'Configuración de mallas'!$D$7,IF(C44='Configuración de mallas'!$B$8,'Configuración de mallas'!$D$8,IF(C44='Configuración de mallas'!$B$9,'Configuración de mallas'!$D$9,IF(C44='Configuración de mallas'!$B$10,'Configuración de mallas'!$D$10,IF(C44='Configuración de mallas'!$B$11,'Configuración de mallas'!$D$11,IF(C44='Configuración de mallas'!$B$12,'Configuración de mallas'!$D$12,IF(C44='Configuración de mallas'!$B$13,'Configuración de mallas'!$D$13,IF(C44='Configuración de mallas'!$B$14,'Configuración de mallas'!$D$14,IF(C44='Configuración de mallas'!$B$15,'Configuración de mallas'!$D$15,IF(C44='Configuración de mallas'!$B$16,'Configuración de mallas'!$D$16,IF(C44='Configuración de mallas'!$B$17,'Configuración de mallas'!$D$17,IF(C44='Configuración de mallas'!$B$18,'Configuración de mallas'!$D$18,IF(C44='Configuración de mallas'!$B$19,'Configuración de mallas'!$D$19,IF(C44='Configuración de mallas'!$B$20,'Configuración de mallas'!$D$20,IF(C44='Configuración de mallas'!$B$21,'Configuración de mallas'!$D$21,IF(C44='Configuración de mallas'!$B$22,'Configuración de mallas'!$D$22,IF(C44='Configuración de mallas'!$B$23,'Configuración de mallas'!$D$23,IF(C44='Configuración de mallas'!$B$24,'Configuración de mallas'!$D$24,IF(C44='Configuración de mallas'!$B$25,'Configuración de mallas'!$D$25,IF(C44='Configuración de mallas'!$B$26,'Configuración de mallas'!$D$26,IF(C44='Configuración de mallas'!$B$27,'Configuración de mallas'!$D$27,IF(C44='Configuración de mallas'!$B$28,'Configuración de mallas'!$D$28,IF(C44='Configuración de mallas'!$B$29,'Configuración de mallas'!$D$29,IF(C44='Configuración de mallas'!$B$30,'Configuración de mallas'!$D$30,"No existe esta malla"))))))))))))))))))))))))),"No existe esta malla")))</f>
        <v>0.074</v>
      </c>
      <c r="H44" s="26"/>
      <c r="I44" s="13"/>
      <c r="J44" s="13"/>
      <c r="K44" s="13"/>
      <c r="L44" s="13"/>
    </row>
    <row r="45" customFormat="false" ht="15.95" hidden="false" customHeight="true" outlineLevel="0" collapsed="false">
      <c r="A45" s="26"/>
      <c r="B45" s="27" t="s">
        <v>7</v>
      </c>
      <c r="C45" s="27" t="s">
        <v>9</v>
      </c>
      <c r="D45" s="27" t="s">
        <v>18</v>
      </c>
      <c r="E45" s="31" t="n">
        <f aca="false">E44</f>
        <v>43499</v>
      </c>
      <c r="F45" s="29"/>
      <c r="G45" s="30" t="n">
        <f aca="false">IF($C$3="Malla Tyler",IF(C45="Bajo 200",0,IF(C45='Configuración de mallas'!$C$6,'Configuración de mallas'!$D$6,IF(C45='Configuración de mallas'!$C$7,'Configuración de mallas'!$D$7,IF(C45='Configuración de mallas'!$C$8,'Configuración de mallas'!$D$8,IF(C45='Configuración de mallas'!$C$9,'Configuración de mallas'!$D$9,IF(C45='Configuración de mallas'!$C$10,'Configuración de mallas'!$D$10,IF(C45='Configuración de mallas'!$C$11,'Configuración de mallas'!$D$11,IF(C45='Configuración de mallas'!$C$12,'Configuración de mallas'!$D$12,IF(C45='Configuración de mallas'!$C$13,'Configuración de mallas'!$D$13,IF(C45='Configuración de mallas'!$C$14,'Configuración de mallas'!$D$14,IF(C45='Configuración de mallas'!$C$15,'Configuración de mallas'!$D$15,IF(C45='Configuración de mallas'!$C$16,'Configuración de mallas'!$D$16,IF(C45='Configuración de mallas'!$C$17,'Configuración de mallas'!$D$17,IF(C45='Configuración de mallas'!$C$18,'Configuración de mallas'!$D$18,IF(C45='Configuración de mallas'!$C$19,'Configuración de mallas'!$D$19,IF(C45='Configuración de mallas'!$C$20,'Configuración de mallas'!$D$20,IF(C45='Configuración de mallas'!$C$21,'Configuración de mallas'!$D$21,IF(C45='Configuración de mallas'!$C$22,'Configuración de mallas'!$D$22,IF(C45='Configuración de mallas'!$C$23,'Configuración de mallas'!$D$23,IF(C45='Configuración de mallas'!$C$24,'Configuración de mallas'!$D$24,IF(C45='Configuración de mallas'!$C$25,'Configuración de mallas'!$D$25,IF(C45='Configuración de mallas'!$C$26,'Configuración de mallas'!$D$26,IF(C45='Configuración de mallas'!$C$27,'Configuración de mallas'!$D$27,IF(C45='Configuración de mallas'!$C$28,'Configuración de mallas'!$D$28,IF(C45='Configuración de mallas'!$C$29,'Configuración de mallas'!$D$29,IF(C45='Configuración de mallas'!$C$30,'Configuración de mallas'!$D$30,"No existe esta malla")))))))))))))))))))))))))),IF(C45="Bajo 200","Bajo 200",IF($C$3="Malla ASTM",IF(C45='Configuración de mallas'!$B$6,'Configuración de mallas'!$D$6,IF(C45='Configuración de mallas'!$B$7,'Configuración de mallas'!$D$7,IF(C45='Configuración de mallas'!$B$8,'Configuración de mallas'!$D$8,IF(C45='Configuración de mallas'!$B$9,'Configuración de mallas'!$D$9,IF(C45='Configuración de mallas'!$B$10,'Configuración de mallas'!$D$10,IF(C45='Configuración de mallas'!$B$11,'Configuración de mallas'!$D$11,IF(C45='Configuración de mallas'!$B$12,'Configuración de mallas'!$D$12,IF(C45='Configuración de mallas'!$B$13,'Configuración de mallas'!$D$13,IF(C45='Configuración de mallas'!$B$14,'Configuración de mallas'!$D$14,IF(C45='Configuración de mallas'!$B$15,'Configuración de mallas'!$D$15,IF(C45='Configuración de mallas'!$B$16,'Configuración de mallas'!$D$16,IF(C45='Configuración de mallas'!$B$17,'Configuración de mallas'!$D$17,IF(C45='Configuración de mallas'!$B$18,'Configuración de mallas'!$D$18,IF(C45='Configuración de mallas'!$B$19,'Configuración de mallas'!$D$19,IF(C45='Configuración de mallas'!$B$20,'Configuración de mallas'!$D$20,IF(C45='Configuración de mallas'!$B$21,'Configuración de mallas'!$D$21,IF(C45='Configuración de mallas'!$B$22,'Configuración de mallas'!$D$22,IF(C45='Configuración de mallas'!$B$23,'Configuración de mallas'!$D$23,IF(C45='Configuración de mallas'!$B$24,'Configuración de mallas'!$D$24,IF(C45='Configuración de mallas'!$B$25,'Configuración de mallas'!$D$25,IF(C45='Configuración de mallas'!$B$26,'Configuración de mallas'!$D$26,IF(C45='Configuración de mallas'!$B$27,'Configuración de mallas'!$D$27,IF(C45='Configuración de mallas'!$B$28,'Configuración de mallas'!$D$28,IF(C45='Configuración de mallas'!$B$29,'Configuración de mallas'!$D$29,IF(C45='Configuración de mallas'!$B$30,'Configuración de mallas'!$D$30,"No existe esta malla"))))))))))))))))))))))))),"No existe esta malla")))</f>
        <v>0</v>
      </c>
      <c r="H45" s="26"/>
      <c r="I45" s="13"/>
      <c r="J45" s="13"/>
      <c r="K45" s="13"/>
      <c r="L45" s="13"/>
    </row>
    <row r="46" customFormat="false" ht="15.95" hidden="false" customHeight="true" outlineLevel="0" collapsed="false">
      <c r="A46" s="26"/>
      <c r="B46" s="40" t="s">
        <v>7</v>
      </c>
      <c r="C46" s="40" t="n">
        <v>35</v>
      </c>
      <c r="D46" s="41" t="s">
        <v>16</v>
      </c>
      <c r="E46" s="42" t="n">
        <f aca="false">E45+1</f>
        <v>43500</v>
      </c>
      <c r="F46" s="43"/>
      <c r="G46" s="30" t="n">
        <f aca="false">IF($C$3="Malla Tyler",IF(C46="Bajo 200",0,IF(C46='Configuración de mallas'!$C$6,'Configuración de mallas'!$D$6,IF(C46='Configuración de mallas'!$C$7,'Configuración de mallas'!$D$7,IF(C46='Configuración de mallas'!$C$8,'Configuración de mallas'!$D$8,IF(C46='Configuración de mallas'!$C$9,'Configuración de mallas'!$D$9,IF(C46='Configuración de mallas'!$C$10,'Configuración de mallas'!$D$10,IF(C46='Configuración de mallas'!$C$11,'Configuración de mallas'!$D$11,IF(C46='Configuración de mallas'!$C$12,'Configuración de mallas'!$D$12,IF(C46='Configuración de mallas'!$C$13,'Configuración de mallas'!$D$13,IF(C46='Configuración de mallas'!$C$14,'Configuración de mallas'!$D$14,IF(C46='Configuración de mallas'!$C$15,'Configuración de mallas'!$D$15,IF(C46='Configuración de mallas'!$C$16,'Configuración de mallas'!$D$16,IF(C46='Configuración de mallas'!$C$17,'Configuración de mallas'!$D$17,IF(C46='Configuración de mallas'!$C$18,'Configuración de mallas'!$D$18,IF(C46='Configuración de mallas'!$C$19,'Configuración de mallas'!$D$19,IF(C46='Configuración de mallas'!$C$20,'Configuración de mallas'!$D$20,IF(C46='Configuración de mallas'!$C$21,'Configuración de mallas'!$D$21,IF(C46='Configuración de mallas'!$C$22,'Configuración de mallas'!$D$22,IF(C46='Configuración de mallas'!$C$23,'Configuración de mallas'!$D$23,IF(C46='Configuración de mallas'!$C$24,'Configuración de mallas'!$D$24,IF(C46='Configuración de mallas'!$C$25,'Configuración de mallas'!$D$25,IF(C46='Configuración de mallas'!$C$26,'Configuración de mallas'!$D$26,IF(C46='Configuración de mallas'!$C$27,'Configuración de mallas'!$D$27,IF(C46='Configuración de mallas'!$C$28,'Configuración de mallas'!$D$28,IF(C46='Configuración de mallas'!$C$29,'Configuración de mallas'!$D$29,IF(C46='Configuración de mallas'!$C$30,'Configuración de mallas'!$D$30,"No existe esta malla")))))))))))))))))))))))))),IF(C46="Bajo 200","Bajo 200",IF($C$3="Malla ASTM",IF(C46='Configuración de mallas'!$B$6,'Configuración de mallas'!$D$6,IF(C46='Configuración de mallas'!$B$7,'Configuración de mallas'!$D$7,IF(C46='Configuración de mallas'!$B$8,'Configuración de mallas'!$D$8,IF(C46='Configuración de mallas'!$B$9,'Configuración de mallas'!$D$9,IF(C46='Configuración de mallas'!$B$10,'Configuración de mallas'!$D$10,IF(C46='Configuración de mallas'!$B$11,'Configuración de mallas'!$D$11,IF(C46='Configuración de mallas'!$B$12,'Configuración de mallas'!$D$12,IF(C46='Configuración de mallas'!$B$13,'Configuración de mallas'!$D$13,IF(C46='Configuración de mallas'!$B$14,'Configuración de mallas'!$D$14,IF(C46='Configuración de mallas'!$B$15,'Configuración de mallas'!$D$15,IF(C46='Configuración de mallas'!$B$16,'Configuración de mallas'!$D$16,IF(C46='Configuración de mallas'!$B$17,'Configuración de mallas'!$D$17,IF(C46='Configuración de mallas'!$B$18,'Configuración de mallas'!$D$18,IF(C46='Configuración de mallas'!$B$19,'Configuración de mallas'!$D$19,IF(C46='Configuración de mallas'!$B$20,'Configuración de mallas'!$D$20,IF(C46='Configuración de mallas'!$B$21,'Configuración de mallas'!$D$21,IF(C46='Configuración de mallas'!$B$22,'Configuración de mallas'!$D$22,IF(C46='Configuración de mallas'!$B$23,'Configuración de mallas'!$D$23,IF(C46='Configuración de mallas'!$B$24,'Configuración de mallas'!$D$24,IF(C46='Configuración de mallas'!$B$25,'Configuración de mallas'!$D$25,IF(C46='Configuración de mallas'!$B$26,'Configuración de mallas'!$D$26,IF(C46='Configuración de mallas'!$B$27,'Configuración de mallas'!$D$27,IF(C46='Configuración de mallas'!$B$28,'Configuración de mallas'!$D$28,IF(C46='Configuración de mallas'!$B$29,'Configuración de mallas'!$D$29,IF(C46='Configuración de mallas'!$B$30,'Configuración de mallas'!$D$30,"No existe esta malla"))))))))))))))))))))))))),"No existe esta malla")))</f>
        <v>0.42</v>
      </c>
      <c r="H46" s="26"/>
      <c r="I46" s="13"/>
      <c r="J46" s="13"/>
      <c r="K46" s="13"/>
      <c r="L46" s="13"/>
    </row>
    <row r="47" customFormat="false" ht="15.95" hidden="false" customHeight="true" outlineLevel="0" collapsed="false">
      <c r="A47" s="26"/>
      <c r="B47" s="44" t="s">
        <v>7</v>
      </c>
      <c r="C47" s="44" t="n">
        <v>48</v>
      </c>
      <c r="D47" s="27" t="s">
        <v>16</v>
      </c>
      <c r="E47" s="45" t="n">
        <f aca="false">E46</f>
        <v>43500</v>
      </c>
      <c r="F47" s="46"/>
      <c r="G47" s="30" t="n">
        <f aca="false">IF($C$3="Malla Tyler",IF(C47="Bajo 200",0,IF(C47='Configuración de mallas'!$C$6,'Configuración de mallas'!$D$6,IF(C47='Configuración de mallas'!$C$7,'Configuración de mallas'!$D$7,IF(C47='Configuración de mallas'!$C$8,'Configuración de mallas'!$D$8,IF(C47='Configuración de mallas'!$C$9,'Configuración de mallas'!$D$9,IF(C47='Configuración de mallas'!$C$10,'Configuración de mallas'!$D$10,IF(C47='Configuración de mallas'!$C$11,'Configuración de mallas'!$D$11,IF(C47='Configuración de mallas'!$C$12,'Configuración de mallas'!$D$12,IF(C47='Configuración de mallas'!$C$13,'Configuración de mallas'!$D$13,IF(C47='Configuración de mallas'!$C$14,'Configuración de mallas'!$D$14,IF(C47='Configuración de mallas'!$C$15,'Configuración de mallas'!$D$15,IF(C47='Configuración de mallas'!$C$16,'Configuración de mallas'!$D$16,IF(C47='Configuración de mallas'!$C$17,'Configuración de mallas'!$D$17,IF(C47='Configuración de mallas'!$C$18,'Configuración de mallas'!$D$18,IF(C47='Configuración de mallas'!$C$19,'Configuración de mallas'!$D$19,IF(C47='Configuración de mallas'!$C$20,'Configuración de mallas'!$D$20,IF(C47='Configuración de mallas'!$C$21,'Configuración de mallas'!$D$21,IF(C47='Configuración de mallas'!$C$22,'Configuración de mallas'!$D$22,IF(C47='Configuración de mallas'!$C$23,'Configuración de mallas'!$D$23,IF(C47='Configuración de mallas'!$C$24,'Configuración de mallas'!$D$24,IF(C47='Configuración de mallas'!$C$25,'Configuración de mallas'!$D$25,IF(C47='Configuración de mallas'!$C$26,'Configuración de mallas'!$D$26,IF(C47='Configuración de mallas'!$C$27,'Configuración de mallas'!$D$27,IF(C47='Configuración de mallas'!$C$28,'Configuración de mallas'!$D$28,IF(C47='Configuración de mallas'!$C$29,'Configuración de mallas'!$D$29,IF(C47='Configuración de mallas'!$C$30,'Configuración de mallas'!$D$30,"No existe esta malla")))))))))))))))))))))))))),IF(C47="Bajo 200","Bajo 200",IF($C$3="Malla ASTM",IF(C47='Configuración de mallas'!$B$6,'Configuración de mallas'!$D$6,IF(C47='Configuración de mallas'!$B$7,'Configuración de mallas'!$D$7,IF(C47='Configuración de mallas'!$B$8,'Configuración de mallas'!$D$8,IF(C47='Configuración de mallas'!$B$9,'Configuración de mallas'!$D$9,IF(C47='Configuración de mallas'!$B$10,'Configuración de mallas'!$D$10,IF(C47='Configuración de mallas'!$B$11,'Configuración de mallas'!$D$11,IF(C47='Configuración de mallas'!$B$12,'Configuración de mallas'!$D$12,IF(C47='Configuración de mallas'!$B$13,'Configuración de mallas'!$D$13,IF(C47='Configuración de mallas'!$B$14,'Configuración de mallas'!$D$14,IF(C47='Configuración de mallas'!$B$15,'Configuración de mallas'!$D$15,IF(C47='Configuración de mallas'!$B$16,'Configuración de mallas'!$D$16,IF(C47='Configuración de mallas'!$B$17,'Configuración de mallas'!$D$17,IF(C47='Configuración de mallas'!$B$18,'Configuración de mallas'!$D$18,IF(C47='Configuración de mallas'!$B$19,'Configuración de mallas'!$D$19,IF(C47='Configuración de mallas'!$B$20,'Configuración de mallas'!$D$20,IF(C47='Configuración de mallas'!$B$21,'Configuración de mallas'!$D$21,IF(C47='Configuración de mallas'!$B$22,'Configuración de mallas'!$D$22,IF(C47='Configuración de mallas'!$B$23,'Configuración de mallas'!$D$23,IF(C47='Configuración de mallas'!$B$24,'Configuración de mallas'!$D$24,IF(C47='Configuración de mallas'!$B$25,'Configuración de mallas'!$D$25,IF(C47='Configuración de mallas'!$B$26,'Configuración de mallas'!$D$26,IF(C47='Configuración de mallas'!$B$27,'Configuración de mallas'!$D$27,IF(C47='Configuración de mallas'!$B$28,'Configuración de mallas'!$D$28,IF(C47='Configuración de mallas'!$B$29,'Configuración de mallas'!$D$29,IF(C47='Configuración de mallas'!$B$30,'Configuración de mallas'!$D$30,"No existe esta malla"))))))))))))))))))))))))),"No existe esta malla")))</f>
        <v>0.297</v>
      </c>
      <c r="H47" s="26"/>
      <c r="I47" s="13"/>
      <c r="J47" s="13"/>
      <c r="K47" s="13"/>
      <c r="L47" s="13"/>
    </row>
    <row r="48" customFormat="false" ht="15.95" hidden="false" customHeight="true" outlineLevel="0" collapsed="false">
      <c r="A48" s="26"/>
      <c r="B48" s="27" t="s">
        <v>7</v>
      </c>
      <c r="C48" s="27" t="n">
        <v>65</v>
      </c>
      <c r="D48" s="27" t="s">
        <v>16</v>
      </c>
      <c r="E48" s="45" t="n">
        <f aca="false">E47</f>
        <v>43500</v>
      </c>
      <c r="F48" s="29"/>
      <c r="G48" s="30" t="n">
        <f aca="false">IF($C$3="Malla Tyler",IF(C48="Bajo 200",0,IF(C48='Configuración de mallas'!$C$6,'Configuración de mallas'!$D$6,IF(C48='Configuración de mallas'!$C$7,'Configuración de mallas'!$D$7,IF(C48='Configuración de mallas'!$C$8,'Configuración de mallas'!$D$8,IF(C48='Configuración de mallas'!$C$9,'Configuración de mallas'!$D$9,IF(C48='Configuración de mallas'!$C$10,'Configuración de mallas'!$D$10,IF(C48='Configuración de mallas'!$C$11,'Configuración de mallas'!$D$11,IF(C48='Configuración de mallas'!$C$12,'Configuración de mallas'!$D$12,IF(C48='Configuración de mallas'!$C$13,'Configuración de mallas'!$D$13,IF(C48='Configuración de mallas'!$C$14,'Configuración de mallas'!$D$14,IF(C48='Configuración de mallas'!$C$15,'Configuración de mallas'!$D$15,IF(C48='Configuración de mallas'!$C$16,'Configuración de mallas'!$D$16,IF(C48='Configuración de mallas'!$C$17,'Configuración de mallas'!$D$17,IF(C48='Configuración de mallas'!$C$18,'Configuración de mallas'!$D$18,IF(C48='Configuración de mallas'!$C$19,'Configuración de mallas'!$D$19,IF(C48='Configuración de mallas'!$C$20,'Configuración de mallas'!$D$20,IF(C48='Configuración de mallas'!$C$21,'Configuración de mallas'!$D$21,IF(C48='Configuración de mallas'!$C$22,'Configuración de mallas'!$D$22,IF(C48='Configuración de mallas'!$C$23,'Configuración de mallas'!$D$23,IF(C48='Configuración de mallas'!$C$24,'Configuración de mallas'!$D$24,IF(C48='Configuración de mallas'!$C$25,'Configuración de mallas'!$D$25,IF(C48='Configuración de mallas'!$C$26,'Configuración de mallas'!$D$26,IF(C48='Configuración de mallas'!$C$27,'Configuración de mallas'!$D$27,IF(C48='Configuración de mallas'!$C$28,'Configuración de mallas'!$D$28,IF(C48='Configuración de mallas'!$C$29,'Configuración de mallas'!$D$29,IF(C48='Configuración de mallas'!$C$30,'Configuración de mallas'!$D$30,"No existe esta malla")))))))))))))))))))))))))),IF(C48="Bajo 200","Bajo 200",IF($C$3="Malla ASTM",IF(C48='Configuración de mallas'!$B$6,'Configuración de mallas'!$D$6,IF(C48='Configuración de mallas'!$B$7,'Configuración de mallas'!$D$7,IF(C48='Configuración de mallas'!$B$8,'Configuración de mallas'!$D$8,IF(C48='Configuración de mallas'!$B$9,'Configuración de mallas'!$D$9,IF(C48='Configuración de mallas'!$B$10,'Configuración de mallas'!$D$10,IF(C48='Configuración de mallas'!$B$11,'Configuración de mallas'!$D$11,IF(C48='Configuración de mallas'!$B$12,'Configuración de mallas'!$D$12,IF(C48='Configuración de mallas'!$B$13,'Configuración de mallas'!$D$13,IF(C48='Configuración de mallas'!$B$14,'Configuración de mallas'!$D$14,IF(C48='Configuración de mallas'!$B$15,'Configuración de mallas'!$D$15,IF(C48='Configuración de mallas'!$B$16,'Configuración de mallas'!$D$16,IF(C48='Configuración de mallas'!$B$17,'Configuración de mallas'!$D$17,IF(C48='Configuración de mallas'!$B$18,'Configuración de mallas'!$D$18,IF(C48='Configuración de mallas'!$B$19,'Configuración de mallas'!$D$19,IF(C48='Configuración de mallas'!$B$20,'Configuración de mallas'!$D$20,IF(C48='Configuración de mallas'!$B$21,'Configuración de mallas'!$D$21,IF(C48='Configuración de mallas'!$B$22,'Configuración de mallas'!$D$22,IF(C48='Configuración de mallas'!$B$23,'Configuración de mallas'!$D$23,IF(C48='Configuración de mallas'!$B$24,'Configuración de mallas'!$D$24,IF(C48='Configuración de mallas'!$B$25,'Configuración de mallas'!$D$25,IF(C48='Configuración de mallas'!$B$26,'Configuración de mallas'!$D$26,IF(C48='Configuración de mallas'!$B$27,'Configuración de mallas'!$D$27,IF(C48='Configuración de mallas'!$B$28,'Configuración de mallas'!$D$28,IF(C48='Configuración de mallas'!$B$29,'Configuración de mallas'!$D$29,IF(C48='Configuración de mallas'!$B$30,'Configuración de mallas'!$D$30,"No existe esta malla"))))))))))))))))))))))))),"No existe esta malla")))</f>
        <v>0.21</v>
      </c>
      <c r="H48" s="26"/>
      <c r="I48" s="13"/>
      <c r="J48" s="13"/>
      <c r="K48" s="13"/>
      <c r="L48" s="13"/>
    </row>
    <row r="49" customFormat="false" ht="15.95" hidden="false" customHeight="true" outlineLevel="0" collapsed="false">
      <c r="A49" s="26"/>
      <c r="B49" s="27" t="s">
        <v>7</v>
      </c>
      <c r="C49" s="27" t="n">
        <v>100</v>
      </c>
      <c r="D49" s="27" t="s">
        <v>16</v>
      </c>
      <c r="E49" s="45" t="n">
        <f aca="false">E48</f>
        <v>43500</v>
      </c>
      <c r="F49" s="29"/>
      <c r="G49" s="30" t="n">
        <f aca="false">IF($C$3="Malla Tyler",IF(C49="Bajo 200",0,IF(C49='Configuración de mallas'!$C$6,'Configuración de mallas'!$D$6,IF(C49='Configuración de mallas'!$C$7,'Configuración de mallas'!$D$7,IF(C49='Configuración de mallas'!$C$8,'Configuración de mallas'!$D$8,IF(C49='Configuración de mallas'!$C$9,'Configuración de mallas'!$D$9,IF(C49='Configuración de mallas'!$C$10,'Configuración de mallas'!$D$10,IF(C49='Configuración de mallas'!$C$11,'Configuración de mallas'!$D$11,IF(C49='Configuración de mallas'!$C$12,'Configuración de mallas'!$D$12,IF(C49='Configuración de mallas'!$C$13,'Configuración de mallas'!$D$13,IF(C49='Configuración de mallas'!$C$14,'Configuración de mallas'!$D$14,IF(C49='Configuración de mallas'!$C$15,'Configuración de mallas'!$D$15,IF(C49='Configuración de mallas'!$C$16,'Configuración de mallas'!$D$16,IF(C49='Configuración de mallas'!$C$17,'Configuración de mallas'!$D$17,IF(C49='Configuración de mallas'!$C$18,'Configuración de mallas'!$D$18,IF(C49='Configuración de mallas'!$C$19,'Configuración de mallas'!$D$19,IF(C49='Configuración de mallas'!$C$20,'Configuración de mallas'!$D$20,IF(C49='Configuración de mallas'!$C$21,'Configuración de mallas'!$D$21,IF(C49='Configuración de mallas'!$C$22,'Configuración de mallas'!$D$22,IF(C49='Configuración de mallas'!$C$23,'Configuración de mallas'!$D$23,IF(C49='Configuración de mallas'!$C$24,'Configuración de mallas'!$D$24,IF(C49='Configuración de mallas'!$C$25,'Configuración de mallas'!$D$25,IF(C49='Configuración de mallas'!$C$26,'Configuración de mallas'!$D$26,IF(C49='Configuración de mallas'!$C$27,'Configuración de mallas'!$D$27,IF(C49='Configuración de mallas'!$C$28,'Configuración de mallas'!$D$28,IF(C49='Configuración de mallas'!$C$29,'Configuración de mallas'!$D$29,IF(C49='Configuración de mallas'!$C$30,'Configuración de mallas'!$D$30,"No existe esta malla")))))))))))))))))))))))))),IF(C49="Bajo 200","Bajo 200",IF($C$3="Malla ASTM",IF(C49='Configuración de mallas'!$B$6,'Configuración de mallas'!$D$6,IF(C49='Configuración de mallas'!$B$7,'Configuración de mallas'!$D$7,IF(C49='Configuración de mallas'!$B$8,'Configuración de mallas'!$D$8,IF(C49='Configuración de mallas'!$B$9,'Configuración de mallas'!$D$9,IF(C49='Configuración de mallas'!$B$10,'Configuración de mallas'!$D$10,IF(C49='Configuración de mallas'!$B$11,'Configuración de mallas'!$D$11,IF(C49='Configuración de mallas'!$B$12,'Configuración de mallas'!$D$12,IF(C49='Configuración de mallas'!$B$13,'Configuración de mallas'!$D$13,IF(C49='Configuración de mallas'!$B$14,'Configuración de mallas'!$D$14,IF(C49='Configuración de mallas'!$B$15,'Configuración de mallas'!$D$15,IF(C49='Configuración de mallas'!$B$16,'Configuración de mallas'!$D$16,IF(C49='Configuración de mallas'!$B$17,'Configuración de mallas'!$D$17,IF(C49='Configuración de mallas'!$B$18,'Configuración de mallas'!$D$18,IF(C49='Configuración de mallas'!$B$19,'Configuración de mallas'!$D$19,IF(C49='Configuración de mallas'!$B$20,'Configuración de mallas'!$D$20,IF(C49='Configuración de mallas'!$B$21,'Configuración de mallas'!$D$21,IF(C49='Configuración de mallas'!$B$22,'Configuración de mallas'!$D$22,IF(C49='Configuración de mallas'!$B$23,'Configuración de mallas'!$D$23,IF(C49='Configuración de mallas'!$B$24,'Configuración de mallas'!$D$24,IF(C49='Configuración de mallas'!$B$25,'Configuración de mallas'!$D$25,IF(C49='Configuración de mallas'!$B$26,'Configuración de mallas'!$D$26,IF(C49='Configuración de mallas'!$B$27,'Configuración de mallas'!$D$27,IF(C49='Configuración de mallas'!$B$28,'Configuración de mallas'!$D$28,IF(C49='Configuración de mallas'!$B$29,'Configuración de mallas'!$D$29,IF(C49='Configuración de mallas'!$B$30,'Configuración de mallas'!$D$30,"No existe esta malla"))))))))))))))))))))))))),"No existe esta malla")))</f>
        <v>0.149</v>
      </c>
      <c r="H49" s="26"/>
      <c r="I49" s="13"/>
      <c r="J49" s="13"/>
      <c r="K49" s="13"/>
      <c r="L49" s="13"/>
    </row>
    <row r="50" customFormat="false" ht="15.95" hidden="false" customHeight="true" outlineLevel="0" collapsed="false">
      <c r="A50" s="26"/>
      <c r="B50" s="27" t="s">
        <v>7</v>
      </c>
      <c r="C50" s="27" t="n">
        <v>150</v>
      </c>
      <c r="D50" s="27" t="s">
        <v>16</v>
      </c>
      <c r="E50" s="45" t="n">
        <f aca="false">E49</f>
        <v>43500</v>
      </c>
      <c r="F50" s="29"/>
      <c r="G50" s="30" t="n">
        <f aca="false">IF($C$3="Malla Tyler",IF(C50="Bajo 200",0,IF(C50='Configuración de mallas'!$C$6,'Configuración de mallas'!$D$6,IF(C50='Configuración de mallas'!$C$7,'Configuración de mallas'!$D$7,IF(C50='Configuración de mallas'!$C$8,'Configuración de mallas'!$D$8,IF(C50='Configuración de mallas'!$C$9,'Configuración de mallas'!$D$9,IF(C50='Configuración de mallas'!$C$10,'Configuración de mallas'!$D$10,IF(C50='Configuración de mallas'!$C$11,'Configuración de mallas'!$D$11,IF(C50='Configuración de mallas'!$C$12,'Configuración de mallas'!$D$12,IF(C50='Configuración de mallas'!$C$13,'Configuración de mallas'!$D$13,IF(C50='Configuración de mallas'!$C$14,'Configuración de mallas'!$D$14,IF(C50='Configuración de mallas'!$C$15,'Configuración de mallas'!$D$15,IF(C50='Configuración de mallas'!$C$16,'Configuración de mallas'!$D$16,IF(C50='Configuración de mallas'!$C$17,'Configuración de mallas'!$D$17,IF(C50='Configuración de mallas'!$C$18,'Configuración de mallas'!$D$18,IF(C50='Configuración de mallas'!$C$19,'Configuración de mallas'!$D$19,IF(C50='Configuración de mallas'!$C$20,'Configuración de mallas'!$D$20,IF(C50='Configuración de mallas'!$C$21,'Configuración de mallas'!$D$21,IF(C50='Configuración de mallas'!$C$22,'Configuración de mallas'!$D$22,IF(C50='Configuración de mallas'!$C$23,'Configuración de mallas'!$D$23,IF(C50='Configuración de mallas'!$C$24,'Configuración de mallas'!$D$24,IF(C50='Configuración de mallas'!$C$25,'Configuración de mallas'!$D$25,IF(C50='Configuración de mallas'!$C$26,'Configuración de mallas'!$D$26,IF(C50='Configuración de mallas'!$C$27,'Configuración de mallas'!$D$27,IF(C50='Configuración de mallas'!$C$28,'Configuración de mallas'!$D$28,IF(C50='Configuración de mallas'!$C$29,'Configuración de mallas'!$D$29,IF(C50='Configuración de mallas'!$C$30,'Configuración de mallas'!$D$30,"No existe esta malla")))))))))))))))))))))))))),IF(C50="Bajo 200","Bajo 200",IF($C$3="Malla ASTM",IF(C50='Configuración de mallas'!$B$6,'Configuración de mallas'!$D$6,IF(C50='Configuración de mallas'!$B$7,'Configuración de mallas'!$D$7,IF(C50='Configuración de mallas'!$B$8,'Configuración de mallas'!$D$8,IF(C50='Configuración de mallas'!$B$9,'Configuración de mallas'!$D$9,IF(C50='Configuración de mallas'!$B$10,'Configuración de mallas'!$D$10,IF(C50='Configuración de mallas'!$B$11,'Configuración de mallas'!$D$11,IF(C50='Configuración de mallas'!$B$12,'Configuración de mallas'!$D$12,IF(C50='Configuración de mallas'!$B$13,'Configuración de mallas'!$D$13,IF(C50='Configuración de mallas'!$B$14,'Configuración de mallas'!$D$14,IF(C50='Configuración de mallas'!$B$15,'Configuración de mallas'!$D$15,IF(C50='Configuración de mallas'!$B$16,'Configuración de mallas'!$D$16,IF(C50='Configuración de mallas'!$B$17,'Configuración de mallas'!$D$17,IF(C50='Configuración de mallas'!$B$18,'Configuración de mallas'!$D$18,IF(C50='Configuración de mallas'!$B$19,'Configuración de mallas'!$D$19,IF(C50='Configuración de mallas'!$B$20,'Configuración de mallas'!$D$20,IF(C50='Configuración de mallas'!$B$21,'Configuración de mallas'!$D$21,IF(C50='Configuración de mallas'!$B$22,'Configuración de mallas'!$D$22,IF(C50='Configuración de mallas'!$B$23,'Configuración de mallas'!$D$23,IF(C50='Configuración de mallas'!$B$24,'Configuración de mallas'!$D$24,IF(C50='Configuración de mallas'!$B$25,'Configuración de mallas'!$D$25,IF(C50='Configuración de mallas'!$B$26,'Configuración de mallas'!$D$26,IF(C50='Configuración de mallas'!$B$27,'Configuración de mallas'!$D$27,IF(C50='Configuración de mallas'!$B$28,'Configuración de mallas'!$D$28,IF(C50='Configuración de mallas'!$B$29,'Configuración de mallas'!$D$29,IF(C50='Configuración de mallas'!$B$30,'Configuración de mallas'!$D$30,"No existe esta malla"))))))))))))))))))))))))),"No existe esta malla")))</f>
        <v>0.105</v>
      </c>
      <c r="H50" s="26"/>
      <c r="I50" s="13"/>
      <c r="J50" s="13"/>
      <c r="K50" s="13"/>
      <c r="L50" s="13"/>
    </row>
    <row r="51" customFormat="false" ht="15.95" hidden="false" customHeight="true" outlineLevel="0" collapsed="false">
      <c r="A51" s="26"/>
      <c r="B51" s="27" t="s">
        <v>7</v>
      </c>
      <c r="C51" s="27" t="n">
        <v>200</v>
      </c>
      <c r="D51" s="27" t="s">
        <v>16</v>
      </c>
      <c r="E51" s="45" t="n">
        <f aca="false">E50</f>
        <v>43500</v>
      </c>
      <c r="F51" s="29"/>
      <c r="G51" s="30" t="n">
        <f aca="false">IF($C$3="Malla Tyler",IF(C51="Bajo 200",0,IF(C51='Configuración de mallas'!$C$6,'Configuración de mallas'!$D$6,IF(C51='Configuración de mallas'!$C$7,'Configuración de mallas'!$D$7,IF(C51='Configuración de mallas'!$C$8,'Configuración de mallas'!$D$8,IF(C51='Configuración de mallas'!$C$9,'Configuración de mallas'!$D$9,IF(C51='Configuración de mallas'!$C$10,'Configuración de mallas'!$D$10,IF(C51='Configuración de mallas'!$C$11,'Configuración de mallas'!$D$11,IF(C51='Configuración de mallas'!$C$12,'Configuración de mallas'!$D$12,IF(C51='Configuración de mallas'!$C$13,'Configuración de mallas'!$D$13,IF(C51='Configuración de mallas'!$C$14,'Configuración de mallas'!$D$14,IF(C51='Configuración de mallas'!$C$15,'Configuración de mallas'!$D$15,IF(C51='Configuración de mallas'!$C$16,'Configuración de mallas'!$D$16,IF(C51='Configuración de mallas'!$C$17,'Configuración de mallas'!$D$17,IF(C51='Configuración de mallas'!$C$18,'Configuración de mallas'!$D$18,IF(C51='Configuración de mallas'!$C$19,'Configuración de mallas'!$D$19,IF(C51='Configuración de mallas'!$C$20,'Configuración de mallas'!$D$20,IF(C51='Configuración de mallas'!$C$21,'Configuración de mallas'!$D$21,IF(C51='Configuración de mallas'!$C$22,'Configuración de mallas'!$D$22,IF(C51='Configuración de mallas'!$C$23,'Configuración de mallas'!$D$23,IF(C51='Configuración de mallas'!$C$24,'Configuración de mallas'!$D$24,IF(C51='Configuración de mallas'!$C$25,'Configuración de mallas'!$D$25,IF(C51='Configuración de mallas'!$C$26,'Configuración de mallas'!$D$26,IF(C51='Configuración de mallas'!$C$27,'Configuración de mallas'!$D$27,IF(C51='Configuración de mallas'!$C$28,'Configuración de mallas'!$D$28,IF(C51='Configuración de mallas'!$C$29,'Configuración de mallas'!$D$29,IF(C51='Configuración de mallas'!$C$30,'Configuración de mallas'!$D$30,"No existe esta malla")))))))))))))))))))))))))),IF(C51="Bajo 200","Bajo 200",IF($C$3="Malla ASTM",IF(C51='Configuración de mallas'!$B$6,'Configuración de mallas'!$D$6,IF(C51='Configuración de mallas'!$B$7,'Configuración de mallas'!$D$7,IF(C51='Configuración de mallas'!$B$8,'Configuración de mallas'!$D$8,IF(C51='Configuración de mallas'!$B$9,'Configuración de mallas'!$D$9,IF(C51='Configuración de mallas'!$B$10,'Configuración de mallas'!$D$10,IF(C51='Configuración de mallas'!$B$11,'Configuración de mallas'!$D$11,IF(C51='Configuración de mallas'!$B$12,'Configuración de mallas'!$D$12,IF(C51='Configuración de mallas'!$B$13,'Configuración de mallas'!$D$13,IF(C51='Configuración de mallas'!$B$14,'Configuración de mallas'!$D$14,IF(C51='Configuración de mallas'!$B$15,'Configuración de mallas'!$D$15,IF(C51='Configuración de mallas'!$B$16,'Configuración de mallas'!$D$16,IF(C51='Configuración de mallas'!$B$17,'Configuración de mallas'!$D$17,IF(C51='Configuración de mallas'!$B$18,'Configuración de mallas'!$D$18,IF(C51='Configuración de mallas'!$B$19,'Configuración de mallas'!$D$19,IF(C51='Configuración de mallas'!$B$20,'Configuración de mallas'!$D$20,IF(C51='Configuración de mallas'!$B$21,'Configuración de mallas'!$D$21,IF(C51='Configuración de mallas'!$B$22,'Configuración de mallas'!$D$22,IF(C51='Configuración de mallas'!$B$23,'Configuración de mallas'!$D$23,IF(C51='Configuración de mallas'!$B$24,'Configuración de mallas'!$D$24,IF(C51='Configuración de mallas'!$B$25,'Configuración de mallas'!$D$25,IF(C51='Configuración de mallas'!$B$26,'Configuración de mallas'!$D$26,IF(C51='Configuración de mallas'!$B$27,'Configuración de mallas'!$D$27,IF(C51='Configuración de mallas'!$B$28,'Configuración de mallas'!$D$28,IF(C51='Configuración de mallas'!$B$29,'Configuración de mallas'!$D$29,IF(C51='Configuración de mallas'!$B$30,'Configuración de mallas'!$D$30,"No existe esta malla"))))))))))))))))))))))))),"No existe esta malla")))</f>
        <v>0.074</v>
      </c>
      <c r="H51" s="26"/>
      <c r="I51" s="13"/>
      <c r="J51" s="13"/>
      <c r="K51" s="13"/>
      <c r="L51" s="13"/>
    </row>
    <row r="52" customFormat="false" ht="15.95" hidden="false" customHeight="true" outlineLevel="0" collapsed="false">
      <c r="A52" s="26"/>
      <c r="B52" s="27" t="s">
        <v>7</v>
      </c>
      <c r="C52" s="27" t="s">
        <v>9</v>
      </c>
      <c r="D52" s="27" t="s">
        <v>16</v>
      </c>
      <c r="E52" s="45" t="n">
        <f aca="false">E51</f>
        <v>43500</v>
      </c>
      <c r="F52" s="29"/>
      <c r="G52" s="30" t="n">
        <f aca="false">IF($C$3="Malla Tyler",IF(C52="Bajo 200",0,IF(C52='Configuración de mallas'!$C$6,'Configuración de mallas'!$D$6,IF(C52='Configuración de mallas'!$C$7,'Configuración de mallas'!$D$7,IF(C52='Configuración de mallas'!$C$8,'Configuración de mallas'!$D$8,IF(C52='Configuración de mallas'!$C$9,'Configuración de mallas'!$D$9,IF(C52='Configuración de mallas'!$C$10,'Configuración de mallas'!$D$10,IF(C52='Configuración de mallas'!$C$11,'Configuración de mallas'!$D$11,IF(C52='Configuración de mallas'!$C$12,'Configuración de mallas'!$D$12,IF(C52='Configuración de mallas'!$C$13,'Configuración de mallas'!$D$13,IF(C52='Configuración de mallas'!$C$14,'Configuración de mallas'!$D$14,IF(C52='Configuración de mallas'!$C$15,'Configuración de mallas'!$D$15,IF(C52='Configuración de mallas'!$C$16,'Configuración de mallas'!$D$16,IF(C52='Configuración de mallas'!$C$17,'Configuración de mallas'!$D$17,IF(C52='Configuración de mallas'!$C$18,'Configuración de mallas'!$D$18,IF(C52='Configuración de mallas'!$C$19,'Configuración de mallas'!$D$19,IF(C52='Configuración de mallas'!$C$20,'Configuración de mallas'!$D$20,IF(C52='Configuración de mallas'!$C$21,'Configuración de mallas'!$D$21,IF(C52='Configuración de mallas'!$C$22,'Configuración de mallas'!$D$22,IF(C52='Configuración de mallas'!$C$23,'Configuración de mallas'!$D$23,IF(C52='Configuración de mallas'!$C$24,'Configuración de mallas'!$D$24,IF(C52='Configuración de mallas'!$C$25,'Configuración de mallas'!$D$25,IF(C52='Configuración de mallas'!$C$26,'Configuración de mallas'!$D$26,IF(C52='Configuración de mallas'!$C$27,'Configuración de mallas'!$D$27,IF(C52='Configuración de mallas'!$C$28,'Configuración de mallas'!$D$28,IF(C52='Configuración de mallas'!$C$29,'Configuración de mallas'!$D$29,IF(C52='Configuración de mallas'!$C$30,'Configuración de mallas'!$D$30,"No existe esta malla")))))))))))))))))))))))))),IF(C52="Bajo 200","Bajo 200",IF($C$3="Malla ASTM",IF(C52='Configuración de mallas'!$B$6,'Configuración de mallas'!$D$6,IF(C52='Configuración de mallas'!$B$7,'Configuración de mallas'!$D$7,IF(C52='Configuración de mallas'!$B$8,'Configuración de mallas'!$D$8,IF(C52='Configuración de mallas'!$B$9,'Configuración de mallas'!$D$9,IF(C52='Configuración de mallas'!$B$10,'Configuración de mallas'!$D$10,IF(C52='Configuración de mallas'!$B$11,'Configuración de mallas'!$D$11,IF(C52='Configuración de mallas'!$B$12,'Configuración de mallas'!$D$12,IF(C52='Configuración de mallas'!$B$13,'Configuración de mallas'!$D$13,IF(C52='Configuración de mallas'!$B$14,'Configuración de mallas'!$D$14,IF(C52='Configuración de mallas'!$B$15,'Configuración de mallas'!$D$15,IF(C52='Configuración de mallas'!$B$16,'Configuración de mallas'!$D$16,IF(C52='Configuración de mallas'!$B$17,'Configuración de mallas'!$D$17,IF(C52='Configuración de mallas'!$B$18,'Configuración de mallas'!$D$18,IF(C52='Configuración de mallas'!$B$19,'Configuración de mallas'!$D$19,IF(C52='Configuración de mallas'!$B$20,'Configuración de mallas'!$D$20,IF(C52='Configuración de mallas'!$B$21,'Configuración de mallas'!$D$21,IF(C52='Configuración de mallas'!$B$22,'Configuración de mallas'!$D$22,IF(C52='Configuración de mallas'!$B$23,'Configuración de mallas'!$D$23,IF(C52='Configuración de mallas'!$B$24,'Configuración de mallas'!$D$24,IF(C52='Configuración de mallas'!$B$25,'Configuración de mallas'!$D$25,IF(C52='Configuración de mallas'!$B$26,'Configuración de mallas'!$D$26,IF(C52='Configuración de mallas'!$B$27,'Configuración de mallas'!$D$27,IF(C52='Configuración de mallas'!$B$28,'Configuración de mallas'!$D$28,IF(C52='Configuración de mallas'!$B$29,'Configuración de mallas'!$D$29,IF(C52='Configuración de mallas'!$B$30,'Configuración de mallas'!$D$30,"No existe esta malla"))))))))))))))))))))))))),"No existe esta malla")))</f>
        <v>0</v>
      </c>
      <c r="H52" s="26"/>
      <c r="I52" s="13"/>
      <c r="J52" s="13"/>
      <c r="K52" s="13"/>
      <c r="L52" s="13"/>
    </row>
    <row r="53" customFormat="false" ht="15.95" hidden="false" customHeight="true" outlineLevel="0" collapsed="false">
      <c r="A53" s="26"/>
      <c r="B53" s="27" t="s">
        <v>7</v>
      </c>
      <c r="C53" s="27" t="n">
        <v>35</v>
      </c>
      <c r="D53" s="27" t="s">
        <v>18</v>
      </c>
      <c r="E53" s="45" t="n">
        <f aca="false">E52</f>
        <v>43500</v>
      </c>
      <c r="F53" s="29"/>
      <c r="G53" s="30" t="n">
        <f aca="false">IF($C$3="Malla Tyler",IF(C53="Bajo 200",0,IF(C53='Configuración de mallas'!$C$6,'Configuración de mallas'!$D$6,IF(C53='Configuración de mallas'!$C$7,'Configuración de mallas'!$D$7,IF(C53='Configuración de mallas'!$C$8,'Configuración de mallas'!$D$8,IF(C53='Configuración de mallas'!$C$9,'Configuración de mallas'!$D$9,IF(C53='Configuración de mallas'!$C$10,'Configuración de mallas'!$D$10,IF(C53='Configuración de mallas'!$C$11,'Configuración de mallas'!$D$11,IF(C53='Configuración de mallas'!$C$12,'Configuración de mallas'!$D$12,IF(C53='Configuración de mallas'!$C$13,'Configuración de mallas'!$D$13,IF(C53='Configuración de mallas'!$C$14,'Configuración de mallas'!$D$14,IF(C53='Configuración de mallas'!$C$15,'Configuración de mallas'!$D$15,IF(C53='Configuración de mallas'!$C$16,'Configuración de mallas'!$D$16,IF(C53='Configuración de mallas'!$C$17,'Configuración de mallas'!$D$17,IF(C53='Configuración de mallas'!$C$18,'Configuración de mallas'!$D$18,IF(C53='Configuración de mallas'!$C$19,'Configuración de mallas'!$D$19,IF(C53='Configuración de mallas'!$C$20,'Configuración de mallas'!$D$20,IF(C53='Configuración de mallas'!$C$21,'Configuración de mallas'!$D$21,IF(C53='Configuración de mallas'!$C$22,'Configuración de mallas'!$D$22,IF(C53='Configuración de mallas'!$C$23,'Configuración de mallas'!$D$23,IF(C53='Configuración de mallas'!$C$24,'Configuración de mallas'!$D$24,IF(C53='Configuración de mallas'!$C$25,'Configuración de mallas'!$D$25,IF(C53='Configuración de mallas'!$C$26,'Configuración de mallas'!$D$26,IF(C53='Configuración de mallas'!$C$27,'Configuración de mallas'!$D$27,IF(C53='Configuración de mallas'!$C$28,'Configuración de mallas'!$D$28,IF(C53='Configuración de mallas'!$C$29,'Configuración de mallas'!$D$29,IF(C53='Configuración de mallas'!$C$30,'Configuración de mallas'!$D$30,"No existe esta malla")))))))))))))))))))))))))),IF(C53="Bajo 200","Bajo 200",IF($C$3="Malla ASTM",IF(C53='Configuración de mallas'!$B$6,'Configuración de mallas'!$D$6,IF(C53='Configuración de mallas'!$B$7,'Configuración de mallas'!$D$7,IF(C53='Configuración de mallas'!$B$8,'Configuración de mallas'!$D$8,IF(C53='Configuración de mallas'!$B$9,'Configuración de mallas'!$D$9,IF(C53='Configuración de mallas'!$B$10,'Configuración de mallas'!$D$10,IF(C53='Configuración de mallas'!$B$11,'Configuración de mallas'!$D$11,IF(C53='Configuración de mallas'!$B$12,'Configuración de mallas'!$D$12,IF(C53='Configuración de mallas'!$B$13,'Configuración de mallas'!$D$13,IF(C53='Configuración de mallas'!$B$14,'Configuración de mallas'!$D$14,IF(C53='Configuración de mallas'!$B$15,'Configuración de mallas'!$D$15,IF(C53='Configuración de mallas'!$B$16,'Configuración de mallas'!$D$16,IF(C53='Configuración de mallas'!$B$17,'Configuración de mallas'!$D$17,IF(C53='Configuración de mallas'!$B$18,'Configuración de mallas'!$D$18,IF(C53='Configuración de mallas'!$B$19,'Configuración de mallas'!$D$19,IF(C53='Configuración de mallas'!$B$20,'Configuración de mallas'!$D$20,IF(C53='Configuración de mallas'!$B$21,'Configuración de mallas'!$D$21,IF(C53='Configuración de mallas'!$B$22,'Configuración de mallas'!$D$22,IF(C53='Configuración de mallas'!$B$23,'Configuración de mallas'!$D$23,IF(C53='Configuración de mallas'!$B$24,'Configuración de mallas'!$D$24,IF(C53='Configuración de mallas'!$B$25,'Configuración de mallas'!$D$25,IF(C53='Configuración de mallas'!$B$26,'Configuración de mallas'!$D$26,IF(C53='Configuración de mallas'!$B$27,'Configuración de mallas'!$D$27,IF(C53='Configuración de mallas'!$B$28,'Configuración de mallas'!$D$28,IF(C53='Configuración de mallas'!$B$29,'Configuración de mallas'!$D$29,IF(C53='Configuración de mallas'!$B$30,'Configuración de mallas'!$D$30,"No existe esta malla"))))))))))))))))))))))))),"No existe esta malla")))</f>
        <v>0.42</v>
      </c>
      <c r="H53" s="26"/>
      <c r="I53" s="13"/>
      <c r="J53" s="13"/>
      <c r="K53" s="13"/>
      <c r="L53" s="13"/>
    </row>
    <row r="54" customFormat="false" ht="15.95" hidden="false" customHeight="true" outlineLevel="0" collapsed="false">
      <c r="A54" s="26"/>
      <c r="B54" s="27" t="s">
        <v>7</v>
      </c>
      <c r="C54" s="27" t="n">
        <v>48</v>
      </c>
      <c r="D54" s="27" t="s">
        <v>18</v>
      </c>
      <c r="E54" s="45" t="n">
        <f aca="false">E53</f>
        <v>43500</v>
      </c>
      <c r="F54" s="29"/>
      <c r="G54" s="30" t="n">
        <f aca="false">IF($C$3="Malla Tyler",IF(C54="Bajo 200",0,IF(C54='Configuración de mallas'!$C$6,'Configuración de mallas'!$D$6,IF(C54='Configuración de mallas'!$C$7,'Configuración de mallas'!$D$7,IF(C54='Configuración de mallas'!$C$8,'Configuración de mallas'!$D$8,IF(C54='Configuración de mallas'!$C$9,'Configuración de mallas'!$D$9,IF(C54='Configuración de mallas'!$C$10,'Configuración de mallas'!$D$10,IF(C54='Configuración de mallas'!$C$11,'Configuración de mallas'!$D$11,IF(C54='Configuración de mallas'!$C$12,'Configuración de mallas'!$D$12,IF(C54='Configuración de mallas'!$C$13,'Configuración de mallas'!$D$13,IF(C54='Configuración de mallas'!$C$14,'Configuración de mallas'!$D$14,IF(C54='Configuración de mallas'!$C$15,'Configuración de mallas'!$D$15,IF(C54='Configuración de mallas'!$C$16,'Configuración de mallas'!$D$16,IF(C54='Configuración de mallas'!$C$17,'Configuración de mallas'!$D$17,IF(C54='Configuración de mallas'!$C$18,'Configuración de mallas'!$D$18,IF(C54='Configuración de mallas'!$C$19,'Configuración de mallas'!$D$19,IF(C54='Configuración de mallas'!$C$20,'Configuración de mallas'!$D$20,IF(C54='Configuración de mallas'!$C$21,'Configuración de mallas'!$D$21,IF(C54='Configuración de mallas'!$C$22,'Configuración de mallas'!$D$22,IF(C54='Configuración de mallas'!$C$23,'Configuración de mallas'!$D$23,IF(C54='Configuración de mallas'!$C$24,'Configuración de mallas'!$D$24,IF(C54='Configuración de mallas'!$C$25,'Configuración de mallas'!$D$25,IF(C54='Configuración de mallas'!$C$26,'Configuración de mallas'!$D$26,IF(C54='Configuración de mallas'!$C$27,'Configuración de mallas'!$D$27,IF(C54='Configuración de mallas'!$C$28,'Configuración de mallas'!$D$28,IF(C54='Configuración de mallas'!$C$29,'Configuración de mallas'!$D$29,IF(C54='Configuración de mallas'!$C$30,'Configuración de mallas'!$D$30,"No existe esta malla")))))))))))))))))))))))))),IF(C54="Bajo 200","Bajo 200",IF($C$3="Malla ASTM",IF(C54='Configuración de mallas'!$B$6,'Configuración de mallas'!$D$6,IF(C54='Configuración de mallas'!$B$7,'Configuración de mallas'!$D$7,IF(C54='Configuración de mallas'!$B$8,'Configuración de mallas'!$D$8,IF(C54='Configuración de mallas'!$B$9,'Configuración de mallas'!$D$9,IF(C54='Configuración de mallas'!$B$10,'Configuración de mallas'!$D$10,IF(C54='Configuración de mallas'!$B$11,'Configuración de mallas'!$D$11,IF(C54='Configuración de mallas'!$B$12,'Configuración de mallas'!$D$12,IF(C54='Configuración de mallas'!$B$13,'Configuración de mallas'!$D$13,IF(C54='Configuración de mallas'!$B$14,'Configuración de mallas'!$D$14,IF(C54='Configuración de mallas'!$B$15,'Configuración de mallas'!$D$15,IF(C54='Configuración de mallas'!$B$16,'Configuración de mallas'!$D$16,IF(C54='Configuración de mallas'!$B$17,'Configuración de mallas'!$D$17,IF(C54='Configuración de mallas'!$B$18,'Configuración de mallas'!$D$18,IF(C54='Configuración de mallas'!$B$19,'Configuración de mallas'!$D$19,IF(C54='Configuración de mallas'!$B$20,'Configuración de mallas'!$D$20,IF(C54='Configuración de mallas'!$B$21,'Configuración de mallas'!$D$21,IF(C54='Configuración de mallas'!$B$22,'Configuración de mallas'!$D$22,IF(C54='Configuración de mallas'!$B$23,'Configuración de mallas'!$D$23,IF(C54='Configuración de mallas'!$B$24,'Configuración de mallas'!$D$24,IF(C54='Configuración de mallas'!$B$25,'Configuración de mallas'!$D$25,IF(C54='Configuración de mallas'!$B$26,'Configuración de mallas'!$D$26,IF(C54='Configuración de mallas'!$B$27,'Configuración de mallas'!$D$27,IF(C54='Configuración de mallas'!$B$28,'Configuración de mallas'!$D$28,IF(C54='Configuración de mallas'!$B$29,'Configuración de mallas'!$D$29,IF(C54='Configuración de mallas'!$B$30,'Configuración de mallas'!$D$30,"No existe esta malla"))))))))))))))))))))))))),"No existe esta malla")))</f>
        <v>0.297</v>
      </c>
      <c r="H54" s="26"/>
      <c r="I54" s="13"/>
      <c r="J54" s="13"/>
      <c r="K54" s="13"/>
      <c r="L54" s="13"/>
    </row>
    <row r="55" customFormat="false" ht="15.95" hidden="false" customHeight="true" outlineLevel="0" collapsed="false">
      <c r="A55" s="26"/>
      <c r="B55" s="27" t="s">
        <v>7</v>
      </c>
      <c r="C55" s="27" t="n">
        <v>65</v>
      </c>
      <c r="D55" s="27" t="s">
        <v>18</v>
      </c>
      <c r="E55" s="45" t="n">
        <f aca="false">E54</f>
        <v>43500</v>
      </c>
      <c r="F55" s="29"/>
      <c r="G55" s="30" t="n">
        <f aca="false">IF($C$3="Malla Tyler",IF(C55="Bajo 200",0,IF(C55='Configuración de mallas'!$C$6,'Configuración de mallas'!$D$6,IF(C55='Configuración de mallas'!$C$7,'Configuración de mallas'!$D$7,IF(C55='Configuración de mallas'!$C$8,'Configuración de mallas'!$D$8,IF(C55='Configuración de mallas'!$C$9,'Configuración de mallas'!$D$9,IF(C55='Configuración de mallas'!$C$10,'Configuración de mallas'!$D$10,IF(C55='Configuración de mallas'!$C$11,'Configuración de mallas'!$D$11,IF(C55='Configuración de mallas'!$C$12,'Configuración de mallas'!$D$12,IF(C55='Configuración de mallas'!$C$13,'Configuración de mallas'!$D$13,IF(C55='Configuración de mallas'!$C$14,'Configuración de mallas'!$D$14,IF(C55='Configuración de mallas'!$C$15,'Configuración de mallas'!$D$15,IF(C55='Configuración de mallas'!$C$16,'Configuración de mallas'!$D$16,IF(C55='Configuración de mallas'!$C$17,'Configuración de mallas'!$D$17,IF(C55='Configuración de mallas'!$C$18,'Configuración de mallas'!$D$18,IF(C55='Configuración de mallas'!$C$19,'Configuración de mallas'!$D$19,IF(C55='Configuración de mallas'!$C$20,'Configuración de mallas'!$D$20,IF(C55='Configuración de mallas'!$C$21,'Configuración de mallas'!$D$21,IF(C55='Configuración de mallas'!$C$22,'Configuración de mallas'!$D$22,IF(C55='Configuración de mallas'!$C$23,'Configuración de mallas'!$D$23,IF(C55='Configuración de mallas'!$C$24,'Configuración de mallas'!$D$24,IF(C55='Configuración de mallas'!$C$25,'Configuración de mallas'!$D$25,IF(C55='Configuración de mallas'!$C$26,'Configuración de mallas'!$D$26,IF(C55='Configuración de mallas'!$C$27,'Configuración de mallas'!$D$27,IF(C55='Configuración de mallas'!$C$28,'Configuración de mallas'!$D$28,IF(C55='Configuración de mallas'!$C$29,'Configuración de mallas'!$D$29,IF(C55='Configuración de mallas'!$C$30,'Configuración de mallas'!$D$30,"No existe esta malla")))))))))))))))))))))))))),IF(C55="Bajo 200","Bajo 200",IF($C$3="Malla ASTM",IF(C55='Configuración de mallas'!$B$6,'Configuración de mallas'!$D$6,IF(C55='Configuración de mallas'!$B$7,'Configuración de mallas'!$D$7,IF(C55='Configuración de mallas'!$B$8,'Configuración de mallas'!$D$8,IF(C55='Configuración de mallas'!$B$9,'Configuración de mallas'!$D$9,IF(C55='Configuración de mallas'!$B$10,'Configuración de mallas'!$D$10,IF(C55='Configuración de mallas'!$B$11,'Configuración de mallas'!$D$11,IF(C55='Configuración de mallas'!$B$12,'Configuración de mallas'!$D$12,IF(C55='Configuración de mallas'!$B$13,'Configuración de mallas'!$D$13,IF(C55='Configuración de mallas'!$B$14,'Configuración de mallas'!$D$14,IF(C55='Configuración de mallas'!$B$15,'Configuración de mallas'!$D$15,IF(C55='Configuración de mallas'!$B$16,'Configuración de mallas'!$D$16,IF(C55='Configuración de mallas'!$B$17,'Configuración de mallas'!$D$17,IF(C55='Configuración de mallas'!$B$18,'Configuración de mallas'!$D$18,IF(C55='Configuración de mallas'!$B$19,'Configuración de mallas'!$D$19,IF(C55='Configuración de mallas'!$B$20,'Configuración de mallas'!$D$20,IF(C55='Configuración de mallas'!$B$21,'Configuración de mallas'!$D$21,IF(C55='Configuración de mallas'!$B$22,'Configuración de mallas'!$D$22,IF(C55='Configuración de mallas'!$B$23,'Configuración de mallas'!$D$23,IF(C55='Configuración de mallas'!$B$24,'Configuración de mallas'!$D$24,IF(C55='Configuración de mallas'!$B$25,'Configuración de mallas'!$D$25,IF(C55='Configuración de mallas'!$B$26,'Configuración de mallas'!$D$26,IF(C55='Configuración de mallas'!$B$27,'Configuración de mallas'!$D$27,IF(C55='Configuración de mallas'!$B$28,'Configuración de mallas'!$D$28,IF(C55='Configuración de mallas'!$B$29,'Configuración de mallas'!$D$29,IF(C55='Configuración de mallas'!$B$30,'Configuración de mallas'!$D$30,"No existe esta malla"))))))))))))))))))))))))),"No existe esta malla")))</f>
        <v>0.21</v>
      </c>
      <c r="H55" s="26"/>
      <c r="I55" s="13"/>
      <c r="J55" s="13"/>
      <c r="K55" s="13"/>
      <c r="L55" s="13"/>
    </row>
    <row r="56" customFormat="false" ht="15.95" hidden="false" customHeight="true" outlineLevel="0" collapsed="false">
      <c r="A56" s="26"/>
      <c r="B56" s="27" t="s">
        <v>7</v>
      </c>
      <c r="C56" s="27" t="n">
        <v>100</v>
      </c>
      <c r="D56" s="27" t="s">
        <v>18</v>
      </c>
      <c r="E56" s="45" t="n">
        <f aca="false">E55</f>
        <v>43500</v>
      </c>
      <c r="F56" s="29"/>
      <c r="G56" s="30" t="n">
        <f aca="false">IF($C$3="Malla Tyler",IF(C56="Bajo 200",0,IF(C56='Configuración de mallas'!$C$6,'Configuración de mallas'!$D$6,IF(C56='Configuración de mallas'!$C$7,'Configuración de mallas'!$D$7,IF(C56='Configuración de mallas'!$C$8,'Configuración de mallas'!$D$8,IF(C56='Configuración de mallas'!$C$9,'Configuración de mallas'!$D$9,IF(C56='Configuración de mallas'!$C$10,'Configuración de mallas'!$D$10,IF(C56='Configuración de mallas'!$C$11,'Configuración de mallas'!$D$11,IF(C56='Configuración de mallas'!$C$12,'Configuración de mallas'!$D$12,IF(C56='Configuración de mallas'!$C$13,'Configuración de mallas'!$D$13,IF(C56='Configuración de mallas'!$C$14,'Configuración de mallas'!$D$14,IF(C56='Configuración de mallas'!$C$15,'Configuración de mallas'!$D$15,IF(C56='Configuración de mallas'!$C$16,'Configuración de mallas'!$D$16,IF(C56='Configuración de mallas'!$C$17,'Configuración de mallas'!$D$17,IF(C56='Configuración de mallas'!$C$18,'Configuración de mallas'!$D$18,IF(C56='Configuración de mallas'!$C$19,'Configuración de mallas'!$D$19,IF(C56='Configuración de mallas'!$C$20,'Configuración de mallas'!$D$20,IF(C56='Configuración de mallas'!$C$21,'Configuración de mallas'!$D$21,IF(C56='Configuración de mallas'!$C$22,'Configuración de mallas'!$D$22,IF(C56='Configuración de mallas'!$C$23,'Configuración de mallas'!$D$23,IF(C56='Configuración de mallas'!$C$24,'Configuración de mallas'!$D$24,IF(C56='Configuración de mallas'!$C$25,'Configuración de mallas'!$D$25,IF(C56='Configuración de mallas'!$C$26,'Configuración de mallas'!$D$26,IF(C56='Configuración de mallas'!$C$27,'Configuración de mallas'!$D$27,IF(C56='Configuración de mallas'!$C$28,'Configuración de mallas'!$D$28,IF(C56='Configuración de mallas'!$C$29,'Configuración de mallas'!$D$29,IF(C56='Configuración de mallas'!$C$30,'Configuración de mallas'!$D$30,"No existe esta malla")))))))))))))))))))))))))),IF(C56="Bajo 200","Bajo 200",IF($C$3="Malla ASTM",IF(C56='Configuración de mallas'!$B$6,'Configuración de mallas'!$D$6,IF(C56='Configuración de mallas'!$B$7,'Configuración de mallas'!$D$7,IF(C56='Configuración de mallas'!$B$8,'Configuración de mallas'!$D$8,IF(C56='Configuración de mallas'!$B$9,'Configuración de mallas'!$D$9,IF(C56='Configuración de mallas'!$B$10,'Configuración de mallas'!$D$10,IF(C56='Configuración de mallas'!$B$11,'Configuración de mallas'!$D$11,IF(C56='Configuración de mallas'!$B$12,'Configuración de mallas'!$D$12,IF(C56='Configuración de mallas'!$B$13,'Configuración de mallas'!$D$13,IF(C56='Configuración de mallas'!$B$14,'Configuración de mallas'!$D$14,IF(C56='Configuración de mallas'!$B$15,'Configuración de mallas'!$D$15,IF(C56='Configuración de mallas'!$B$16,'Configuración de mallas'!$D$16,IF(C56='Configuración de mallas'!$B$17,'Configuración de mallas'!$D$17,IF(C56='Configuración de mallas'!$B$18,'Configuración de mallas'!$D$18,IF(C56='Configuración de mallas'!$B$19,'Configuración de mallas'!$D$19,IF(C56='Configuración de mallas'!$B$20,'Configuración de mallas'!$D$20,IF(C56='Configuración de mallas'!$B$21,'Configuración de mallas'!$D$21,IF(C56='Configuración de mallas'!$B$22,'Configuración de mallas'!$D$22,IF(C56='Configuración de mallas'!$B$23,'Configuración de mallas'!$D$23,IF(C56='Configuración de mallas'!$B$24,'Configuración de mallas'!$D$24,IF(C56='Configuración de mallas'!$B$25,'Configuración de mallas'!$D$25,IF(C56='Configuración de mallas'!$B$26,'Configuración de mallas'!$D$26,IF(C56='Configuración de mallas'!$B$27,'Configuración de mallas'!$D$27,IF(C56='Configuración de mallas'!$B$28,'Configuración de mallas'!$D$28,IF(C56='Configuración de mallas'!$B$29,'Configuración de mallas'!$D$29,IF(C56='Configuración de mallas'!$B$30,'Configuración de mallas'!$D$30,"No existe esta malla"))))))))))))))))))))))))),"No existe esta malla")))</f>
        <v>0.149</v>
      </c>
      <c r="H56" s="26"/>
      <c r="I56" s="13"/>
      <c r="J56" s="13"/>
      <c r="K56" s="13"/>
      <c r="L56" s="13"/>
    </row>
    <row r="57" customFormat="false" ht="15.95" hidden="false" customHeight="true" outlineLevel="0" collapsed="false">
      <c r="A57" s="26"/>
      <c r="B57" s="27" t="s">
        <v>7</v>
      </c>
      <c r="C57" s="27" t="n">
        <v>150</v>
      </c>
      <c r="D57" s="27" t="s">
        <v>18</v>
      </c>
      <c r="E57" s="45" t="n">
        <f aca="false">E56</f>
        <v>43500</v>
      </c>
      <c r="F57" s="29"/>
      <c r="G57" s="30" t="n">
        <f aca="false">IF($C$3="Malla Tyler",IF(C57="Bajo 200",0,IF(C57='Configuración de mallas'!$C$6,'Configuración de mallas'!$D$6,IF(C57='Configuración de mallas'!$C$7,'Configuración de mallas'!$D$7,IF(C57='Configuración de mallas'!$C$8,'Configuración de mallas'!$D$8,IF(C57='Configuración de mallas'!$C$9,'Configuración de mallas'!$D$9,IF(C57='Configuración de mallas'!$C$10,'Configuración de mallas'!$D$10,IF(C57='Configuración de mallas'!$C$11,'Configuración de mallas'!$D$11,IF(C57='Configuración de mallas'!$C$12,'Configuración de mallas'!$D$12,IF(C57='Configuración de mallas'!$C$13,'Configuración de mallas'!$D$13,IF(C57='Configuración de mallas'!$C$14,'Configuración de mallas'!$D$14,IF(C57='Configuración de mallas'!$C$15,'Configuración de mallas'!$D$15,IF(C57='Configuración de mallas'!$C$16,'Configuración de mallas'!$D$16,IF(C57='Configuración de mallas'!$C$17,'Configuración de mallas'!$D$17,IF(C57='Configuración de mallas'!$C$18,'Configuración de mallas'!$D$18,IF(C57='Configuración de mallas'!$C$19,'Configuración de mallas'!$D$19,IF(C57='Configuración de mallas'!$C$20,'Configuración de mallas'!$D$20,IF(C57='Configuración de mallas'!$C$21,'Configuración de mallas'!$D$21,IF(C57='Configuración de mallas'!$C$22,'Configuración de mallas'!$D$22,IF(C57='Configuración de mallas'!$C$23,'Configuración de mallas'!$D$23,IF(C57='Configuración de mallas'!$C$24,'Configuración de mallas'!$D$24,IF(C57='Configuración de mallas'!$C$25,'Configuración de mallas'!$D$25,IF(C57='Configuración de mallas'!$C$26,'Configuración de mallas'!$D$26,IF(C57='Configuración de mallas'!$C$27,'Configuración de mallas'!$D$27,IF(C57='Configuración de mallas'!$C$28,'Configuración de mallas'!$D$28,IF(C57='Configuración de mallas'!$C$29,'Configuración de mallas'!$D$29,IF(C57='Configuración de mallas'!$C$30,'Configuración de mallas'!$D$30,"No existe esta malla")))))))))))))))))))))))))),IF(C57="Bajo 200","Bajo 200",IF($C$3="Malla ASTM",IF(C57='Configuración de mallas'!$B$6,'Configuración de mallas'!$D$6,IF(C57='Configuración de mallas'!$B$7,'Configuración de mallas'!$D$7,IF(C57='Configuración de mallas'!$B$8,'Configuración de mallas'!$D$8,IF(C57='Configuración de mallas'!$B$9,'Configuración de mallas'!$D$9,IF(C57='Configuración de mallas'!$B$10,'Configuración de mallas'!$D$10,IF(C57='Configuración de mallas'!$B$11,'Configuración de mallas'!$D$11,IF(C57='Configuración de mallas'!$B$12,'Configuración de mallas'!$D$12,IF(C57='Configuración de mallas'!$B$13,'Configuración de mallas'!$D$13,IF(C57='Configuración de mallas'!$B$14,'Configuración de mallas'!$D$14,IF(C57='Configuración de mallas'!$B$15,'Configuración de mallas'!$D$15,IF(C57='Configuración de mallas'!$B$16,'Configuración de mallas'!$D$16,IF(C57='Configuración de mallas'!$B$17,'Configuración de mallas'!$D$17,IF(C57='Configuración de mallas'!$B$18,'Configuración de mallas'!$D$18,IF(C57='Configuración de mallas'!$B$19,'Configuración de mallas'!$D$19,IF(C57='Configuración de mallas'!$B$20,'Configuración de mallas'!$D$20,IF(C57='Configuración de mallas'!$B$21,'Configuración de mallas'!$D$21,IF(C57='Configuración de mallas'!$B$22,'Configuración de mallas'!$D$22,IF(C57='Configuración de mallas'!$B$23,'Configuración de mallas'!$D$23,IF(C57='Configuración de mallas'!$B$24,'Configuración de mallas'!$D$24,IF(C57='Configuración de mallas'!$B$25,'Configuración de mallas'!$D$25,IF(C57='Configuración de mallas'!$B$26,'Configuración de mallas'!$D$26,IF(C57='Configuración de mallas'!$B$27,'Configuración de mallas'!$D$27,IF(C57='Configuración de mallas'!$B$28,'Configuración de mallas'!$D$28,IF(C57='Configuración de mallas'!$B$29,'Configuración de mallas'!$D$29,IF(C57='Configuración de mallas'!$B$30,'Configuración de mallas'!$D$30,"No existe esta malla"))))))))))))))))))))))))),"No existe esta malla")))</f>
        <v>0.105</v>
      </c>
      <c r="H57" s="26"/>
      <c r="I57" s="13"/>
      <c r="J57" s="13"/>
      <c r="K57" s="13"/>
      <c r="L57" s="13"/>
    </row>
    <row r="58" customFormat="false" ht="15.95" hidden="false" customHeight="true" outlineLevel="0" collapsed="false">
      <c r="A58" s="26"/>
      <c r="B58" s="27" t="s">
        <v>7</v>
      </c>
      <c r="C58" s="27" t="n">
        <v>200</v>
      </c>
      <c r="D58" s="27" t="s">
        <v>18</v>
      </c>
      <c r="E58" s="45" t="n">
        <f aca="false">E57</f>
        <v>43500</v>
      </c>
      <c r="F58" s="29"/>
      <c r="G58" s="30" t="n">
        <f aca="false">IF($C$3="Malla Tyler",IF(C58="Bajo 200",0,IF(C58='Configuración de mallas'!$C$6,'Configuración de mallas'!$D$6,IF(C58='Configuración de mallas'!$C$7,'Configuración de mallas'!$D$7,IF(C58='Configuración de mallas'!$C$8,'Configuración de mallas'!$D$8,IF(C58='Configuración de mallas'!$C$9,'Configuración de mallas'!$D$9,IF(C58='Configuración de mallas'!$C$10,'Configuración de mallas'!$D$10,IF(C58='Configuración de mallas'!$C$11,'Configuración de mallas'!$D$11,IF(C58='Configuración de mallas'!$C$12,'Configuración de mallas'!$D$12,IF(C58='Configuración de mallas'!$C$13,'Configuración de mallas'!$D$13,IF(C58='Configuración de mallas'!$C$14,'Configuración de mallas'!$D$14,IF(C58='Configuración de mallas'!$C$15,'Configuración de mallas'!$D$15,IF(C58='Configuración de mallas'!$C$16,'Configuración de mallas'!$D$16,IF(C58='Configuración de mallas'!$C$17,'Configuración de mallas'!$D$17,IF(C58='Configuración de mallas'!$C$18,'Configuración de mallas'!$D$18,IF(C58='Configuración de mallas'!$C$19,'Configuración de mallas'!$D$19,IF(C58='Configuración de mallas'!$C$20,'Configuración de mallas'!$D$20,IF(C58='Configuración de mallas'!$C$21,'Configuración de mallas'!$D$21,IF(C58='Configuración de mallas'!$C$22,'Configuración de mallas'!$D$22,IF(C58='Configuración de mallas'!$C$23,'Configuración de mallas'!$D$23,IF(C58='Configuración de mallas'!$C$24,'Configuración de mallas'!$D$24,IF(C58='Configuración de mallas'!$C$25,'Configuración de mallas'!$D$25,IF(C58='Configuración de mallas'!$C$26,'Configuración de mallas'!$D$26,IF(C58='Configuración de mallas'!$C$27,'Configuración de mallas'!$D$27,IF(C58='Configuración de mallas'!$C$28,'Configuración de mallas'!$D$28,IF(C58='Configuración de mallas'!$C$29,'Configuración de mallas'!$D$29,IF(C58='Configuración de mallas'!$C$30,'Configuración de mallas'!$D$30,"No existe esta malla")))))))))))))))))))))))))),IF(C58="Bajo 200","Bajo 200",IF($C$3="Malla ASTM",IF(C58='Configuración de mallas'!$B$6,'Configuración de mallas'!$D$6,IF(C58='Configuración de mallas'!$B$7,'Configuración de mallas'!$D$7,IF(C58='Configuración de mallas'!$B$8,'Configuración de mallas'!$D$8,IF(C58='Configuración de mallas'!$B$9,'Configuración de mallas'!$D$9,IF(C58='Configuración de mallas'!$B$10,'Configuración de mallas'!$D$10,IF(C58='Configuración de mallas'!$B$11,'Configuración de mallas'!$D$11,IF(C58='Configuración de mallas'!$B$12,'Configuración de mallas'!$D$12,IF(C58='Configuración de mallas'!$B$13,'Configuración de mallas'!$D$13,IF(C58='Configuración de mallas'!$B$14,'Configuración de mallas'!$D$14,IF(C58='Configuración de mallas'!$B$15,'Configuración de mallas'!$D$15,IF(C58='Configuración de mallas'!$B$16,'Configuración de mallas'!$D$16,IF(C58='Configuración de mallas'!$B$17,'Configuración de mallas'!$D$17,IF(C58='Configuración de mallas'!$B$18,'Configuración de mallas'!$D$18,IF(C58='Configuración de mallas'!$B$19,'Configuración de mallas'!$D$19,IF(C58='Configuración de mallas'!$B$20,'Configuración de mallas'!$D$20,IF(C58='Configuración de mallas'!$B$21,'Configuración de mallas'!$D$21,IF(C58='Configuración de mallas'!$B$22,'Configuración de mallas'!$D$22,IF(C58='Configuración de mallas'!$B$23,'Configuración de mallas'!$D$23,IF(C58='Configuración de mallas'!$B$24,'Configuración de mallas'!$D$24,IF(C58='Configuración de mallas'!$B$25,'Configuración de mallas'!$D$25,IF(C58='Configuración de mallas'!$B$26,'Configuración de mallas'!$D$26,IF(C58='Configuración de mallas'!$B$27,'Configuración de mallas'!$D$27,IF(C58='Configuración de mallas'!$B$28,'Configuración de mallas'!$D$28,IF(C58='Configuración de mallas'!$B$29,'Configuración de mallas'!$D$29,IF(C58='Configuración de mallas'!$B$30,'Configuración de mallas'!$D$30,"No existe esta malla"))))))))))))))))))))))))),"No existe esta malla")))</f>
        <v>0.074</v>
      </c>
      <c r="H58" s="26"/>
      <c r="I58" s="13"/>
      <c r="J58" s="13"/>
      <c r="K58" s="13"/>
      <c r="L58" s="13"/>
    </row>
    <row r="59" customFormat="false" ht="15.95" hidden="false" customHeight="true" outlineLevel="0" collapsed="false">
      <c r="A59" s="26"/>
      <c r="B59" s="27" t="s">
        <v>7</v>
      </c>
      <c r="C59" s="27" t="s">
        <v>9</v>
      </c>
      <c r="D59" s="27" t="s">
        <v>18</v>
      </c>
      <c r="E59" s="45" t="n">
        <f aca="false">E58</f>
        <v>43500</v>
      </c>
      <c r="F59" s="29"/>
      <c r="G59" s="30" t="n">
        <f aca="false">IF($C$3="Malla Tyler",IF(C59="Bajo 200",0,IF(C59='Configuración de mallas'!$C$6,'Configuración de mallas'!$D$6,IF(C59='Configuración de mallas'!$C$7,'Configuración de mallas'!$D$7,IF(C59='Configuración de mallas'!$C$8,'Configuración de mallas'!$D$8,IF(C59='Configuración de mallas'!$C$9,'Configuración de mallas'!$D$9,IF(C59='Configuración de mallas'!$C$10,'Configuración de mallas'!$D$10,IF(C59='Configuración de mallas'!$C$11,'Configuración de mallas'!$D$11,IF(C59='Configuración de mallas'!$C$12,'Configuración de mallas'!$D$12,IF(C59='Configuración de mallas'!$C$13,'Configuración de mallas'!$D$13,IF(C59='Configuración de mallas'!$C$14,'Configuración de mallas'!$D$14,IF(C59='Configuración de mallas'!$C$15,'Configuración de mallas'!$D$15,IF(C59='Configuración de mallas'!$C$16,'Configuración de mallas'!$D$16,IF(C59='Configuración de mallas'!$C$17,'Configuración de mallas'!$D$17,IF(C59='Configuración de mallas'!$C$18,'Configuración de mallas'!$D$18,IF(C59='Configuración de mallas'!$C$19,'Configuración de mallas'!$D$19,IF(C59='Configuración de mallas'!$C$20,'Configuración de mallas'!$D$20,IF(C59='Configuración de mallas'!$C$21,'Configuración de mallas'!$D$21,IF(C59='Configuración de mallas'!$C$22,'Configuración de mallas'!$D$22,IF(C59='Configuración de mallas'!$C$23,'Configuración de mallas'!$D$23,IF(C59='Configuración de mallas'!$C$24,'Configuración de mallas'!$D$24,IF(C59='Configuración de mallas'!$C$25,'Configuración de mallas'!$D$25,IF(C59='Configuración de mallas'!$C$26,'Configuración de mallas'!$D$26,IF(C59='Configuración de mallas'!$C$27,'Configuración de mallas'!$D$27,IF(C59='Configuración de mallas'!$C$28,'Configuración de mallas'!$D$28,IF(C59='Configuración de mallas'!$C$29,'Configuración de mallas'!$D$29,IF(C59='Configuración de mallas'!$C$30,'Configuración de mallas'!$D$30,"No existe esta malla")))))))))))))))))))))))))),IF(C59="Bajo 200","Bajo 200",IF($C$3="Malla ASTM",IF(C59='Configuración de mallas'!$B$6,'Configuración de mallas'!$D$6,IF(C59='Configuración de mallas'!$B$7,'Configuración de mallas'!$D$7,IF(C59='Configuración de mallas'!$B$8,'Configuración de mallas'!$D$8,IF(C59='Configuración de mallas'!$B$9,'Configuración de mallas'!$D$9,IF(C59='Configuración de mallas'!$B$10,'Configuración de mallas'!$D$10,IF(C59='Configuración de mallas'!$B$11,'Configuración de mallas'!$D$11,IF(C59='Configuración de mallas'!$B$12,'Configuración de mallas'!$D$12,IF(C59='Configuración de mallas'!$B$13,'Configuración de mallas'!$D$13,IF(C59='Configuración de mallas'!$B$14,'Configuración de mallas'!$D$14,IF(C59='Configuración de mallas'!$B$15,'Configuración de mallas'!$D$15,IF(C59='Configuración de mallas'!$B$16,'Configuración de mallas'!$D$16,IF(C59='Configuración de mallas'!$B$17,'Configuración de mallas'!$D$17,IF(C59='Configuración de mallas'!$B$18,'Configuración de mallas'!$D$18,IF(C59='Configuración de mallas'!$B$19,'Configuración de mallas'!$D$19,IF(C59='Configuración de mallas'!$B$20,'Configuración de mallas'!$D$20,IF(C59='Configuración de mallas'!$B$21,'Configuración de mallas'!$D$21,IF(C59='Configuración de mallas'!$B$22,'Configuración de mallas'!$D$22,IF(C59='Configuración de mallas'!$B$23,'Configuración de mallas'!$D$23,IF(C59='Configuración de mallas'!$B$24,'Configuración de mallas'!$D$24,IF(C59='Configuración de mallas'!$B$25,'Configuración de mallas'!$D$25,IF(C59='Configuración de mallas'!$B$26,'Configuración de mallas'!$D$26,IF(C59='Configuración de mallas'!$B$27,'Configuración de mallas'!$D$27,IF(C59='Configuración de mallas'!$B$28,'Configuración de mallas'!$D$28,IF(C59='Configuración de mallas'!$B$29,'Configuración de mallas'!$D$29,IF(C59='Configuración de mallas'!$B$30,'Configuración de mallas'!$D$30,"No existe esta malla"))))))))))))))))))))))))),"No existe esta malla")))</f>
        <v>0</v>
      </c>
      <c r="H59" s="26"/>
      <c r="I59" s="13"/>
      <c r="J59" s="13"/>
      <c r="K59" s="13"/>
      <c r="L59" s="13"/>
    </row>
    <row r="60" customFormat="false" ht="15.95" hidden="false" customHeight="true" outlineLevel="0" collapsed="false">
      <c r="A60" s="26"/>
      <c r="B60" s="40" t="s">
        <v>7</v>
      </c>
      <c r="C60" s="40" t="n">
        <v>35</v>
      </c>
      <c r="D60" s="41" t="s">
        <v>16</v>
      </c>
      <c r="E60" s="42" t="n">
        <f aca="false">E59+1</f>
        <v>43501</v>
      </c>
      <c r="F60" s="43"/>
      <c r="G60" s="30" t="n">
        <f aca="false">IF($C$3="Malla Tyler",IF(C60="Bajo 200",0,IF(C60='Configuración de mallas'!$C$6,'Configuración de mallas'!$D$6,IF(C60='Configuración de mallas'!$C$7,'Configuración de mallas'!$D$7,IF(C60='Configuración de mallas'!$C$8,'Configuración de mallas'!$D$8,IF(C60='Configuración de mallas'!$C$9,'Configuración de mallas'!$D$9,IF(C60='Configuración de mallas'!$C$10,'Configuración de mallas'!$D$10,IF(C60='Configuración de mallas'!$C$11,'Configuración de mallas'!$D$11,IF(C60='Configuración de mallas'!$C$12,'Configuración de mallas'!$D$12,IF(C60='Configuración de mallas'!$C$13,'Configuración de mallas'!$D$13,IF(C60='Configuración de mallas'!$C$14,'Configuración de mallas'!$D$14,IF(C60='Configuración de mallas'!$C$15,'Configuración de mallas'!$D$15,IF(C60='Configuración de mallas'!$C$16,'Configuración de mallas'!$D$16,IF(C60='Configuración de mallas'!$C$17,'Configuración de mallas'!$D$17,IF(C60='Configuración de mallas'!$C$18,'Configuración de mallas'!$D$18,IF(C60='Configuración de mallas'!$C$19,'Configuración de mallas'!$D$19,IF(C60='Configuración de mallas'!$C$20,'Configuración de mallas'!$D$20,IF(C60='Configuración de mallas'!$C$21,'Configuración de mallas'!$D$21,IF(C60='Configuración de mallas'!$C$22,'Configuración de mallas'!$D$22,IF(C60='Configuración de mallas'!$C$23,'Configuración de mallas'!$D$23,IF(C60='Configuración de mallas'!$C$24,'Configuración de mallas'!$D$24,IF(C60='Configuración de mallas'!$C$25,'Configuración de mallas'!$D$25,IF(C60='Configuración de mallas'!$C$26,'Configuración de mallas'!$D$26,IF(C60='Configuración de mallas'!$C$27,'Configuración de mallas'!$D$27,IF(C60='Configuración de mallas'!$C$28,'Configuración de mallas'!$D$28,IF(C60='Configuración de mallas'!$C$29,'Configuración de mallas'!$D$29,IF(C60='Configuración de mallas'!$C$30,'Configuración de mallas'!$D$30,"No existe esta malla")))))))))))))))))))))))))),IF(C60="Bajo 200","Bajo 200",IF($C$3="Malla ASTM",IF(C60='Configuración de mallas'!$B$6,'Configuración de mallas'!$D$6,IF(C60='Configuración de mallas'!$B$7,'Configuración de mallas'!$D$7,IF(C60='Configuración de mallas'!$B$8,'Configuración de mallas'!$D$8,IF(C60='Configuración de mallas'!$B$9,'Configuración de mallas'!$D$9,IF(C60='Configuración de mallas'!$B$10,'Configuración de mallas'!$D$10,IF(C60='Configuración de mallas'!$B$11,'Configuración de mallas'!$D$11,IF(C60='Configuración de mallas'!$B$12,'Configuración de mallas'!$D$12,IF(C60='Configuración de mallas'!$B$13,'Configuración de mallas'!$D$13,IF(C60='Configuración de mallas'!$B$14,'Configuración de mallas'!$D$14,IF(C60='Configuración de mallas'!$B$15,'Configuración de mallas'!$D$15,IF(C60='Configuración de mallas'!$B$16,'Configuración de mallas'!$D$16,IF(C60='Configuración de mallas'!$B$17,'Configuración de mallas'!$D$17,IF(C60='Configuración de mallas'!$B$18,'Configuración de mallas'!$D$18,IF(C60='Configuración de mallas'!$B$19,'Configuración de mallas'!$D$19,IF(C60='Configuración de mallas'!$B$20,'Configuración de mallas'!$D$20,IF(C60='Configuración de mallas'!$B$21,'Configuración de mallas'!$D$21,IF(C60='Configuración de mallas'!$B$22,'Configuración de mallas'!$D$22,IF(C60='Configuración de mallas'!$B$23,'Configuración de mallas'!$D$23,IF(C60='Configuración de mallas'!$B$24,'Configuración de mallas'!$D$24,IF(C60='Configuración de mallas'!$B$25,'Configuración de mallas'!$D$25,IF(C60='Configuración de mallas'!$B$26,'Configuración de mallas'!$D$26,IF(C60='Configuración de mallas'!$B$27,'Configuración de mallas'!$D$27,IF(C60='Configuración de mallas'!$B$28,'Configuración de mallas'!$D$28,IF(C60='Configuración de mallas'!$B$29,'Configuración de mallas'!$D$29,IF(C60='Configuración de mallas'!$B$30,'Configuración de mallas'!$D$30,"No existe esta malla"))))))))))))))))))))))))),"No existe esta malla")))</f>
        <v>0.42</v>
      </c>
      <c r="H60" s="26"/>
      <c r="I60" s="13"/>
      <c r="J60" s="13"/>
      <c r="K60" s="13"/>
      <c r="L60" s="13"/>
    </row>
    <row r="61" customFormat="false" ht="15.95" hidden="false" customHeight="true" outlineLevel="0" collapsed="false">
      <c r="A61" s="26"/>
      <c r="B61" s="44" t="s">
        <v>7</v>
      </c>
      <c r="C61" s="44" t="n">
        <v>48</v>
      </c>
      <c r="D61" s="27" t="s">
        <v>16</v>
      </c>
      <c r="E61" s="45" t="n">
        <f aca="false">E60</f>
        <v>43501</v>
      </c>
      <c r="F61" s="46"/>
      <c r="G61" s="30" t="n">
        <f aca="false">IF($C$3="Malla Tyler",IF(C61="Bajo 200",0,IF(C61='Configuración de mallas'!$C$6,'Configuración de mallas'!$D$6,IF(C61='Configuración de mallas'!$C$7,'Configuración de mallas'!$D$7,IF(C61='Configuración de mallas'!$C$8,'Configuración de mallas'!$D$8,IF(C61='Configuración de mallas'!$C$9,'Configuración de mallas'!$D$9,IF(C61='Configuración de mallas'!$C$10,'Configuración de mallas'!$D$10,IF(C61='Configuración de mallas'!$C$11,'Configuración de mallas'!$D$11,IF(C61='Configuración de mallas'!$C$12,'Configuración de mallas'!$D$12,IF(C61='Configuración de mallas'!$C$13,'Configuración de mallas'!$D$13,IF(C61='Configuración de mallas'!$C$14,'Configuración de mallas'!$D$14,IF(C61='Configuración de mallas'!$C$15,'Configuración de mallas'!$D$15,IF(C61='Configuración de mallas'!$C$16,'Configuración de mallas'!$D$16,IF(C61='Configuración de mallas'!$C$17,'Configuración de mallas'!$D$17,IF(C61='Configuración de mallas'!$C$18,'Configuración de mallas'!$D$18,IF(C61='Configuración de mallas'!$C$19,'Configuración de mallas'!$D$19,IF(C61='Configuración de mallas'!$C$20,'Configuración de mallas'!$D$20,IF(C61='Configuración de mallas'!$C$21,'Configuración de mallas'!$D$21,IF(C61='Configuración de mallas'!$C$22,'Configuración de mallas'!$D$22,IF(C61='Configuración de mallas'!$C$23,'Configuración de mallas'!$D$23,IF(C61='Configuración de mallas'!$C$24,'Configuración de mallas'!$D$24,IF(C61='Configuración de mallas'!$C$25,'Configuración de mallas'!$D$25,IF(C61='Configuración de mallas'!$C$26,'Configuración de mallas'!$D$26,IF(C61='Configuración de mallas'!$C$27,'Configuración de mallas'!$D$27,IF(C61='Configuración de mallas'!$C$28,'Configuración de mallas'!$D$28,IF(C61='Configuración de mallas'!$C$29,'Configuración de mallas'!$D$29,IF(C61='Configuración de mallas'!$C$30,'Configuración de mallas'!$D$30,"No existe esta malla")))))))))))))))))))))))))),IF(C61="Bajo 200","Bajo 200",IF($C$3="Malla ASTM",IF(C61='Configuración de mallas'!$B$6,'Configuración de mallas'!$D$6,IF(C61='Configuración de mallas'!$B$7,'Configuración de mallas'!$D$7,IF(C61='Configuración de mallas'!$B$8,'Configuración de mallas'!$D$8,IF(C61='Configuración de mallas'!$B$9,'Configuración de mallas'!$D$9,IF(C61='Configuración de mallas'!$B$10,'Configuración de mallas'!$D$10,IF(C61='Configuración de mallas'!$B$11,'Configuración de mallas'!$D$11,IF(C61='Configuración de mallas'!$B$12,'Configuración de mallas'!$D$12,IF(C61='Configuración de mallas'!$B$13,'Configuración de mallas'!$D$13,IF(C61='Configuración de mallas'!$B$14,'Configuración de mallas'!$D$14,IF(C61='Configuración de mallas'!$B$15,'Configuración de mallas'!$D$15,IF(C61='Configuración de mallas'!$B$16,'Configuración de mallas'!$D$16,IF(C61='Configuración de mallas'!$B$17,'Configuración de mallas'!$D$17,IF(C61='Configuración de mallas'!$B$18,'Configuración de mallas'!$D$18,IF(C61='Configuración de mallas'!$B$19,'Configuración de mallas'!$D$19,IF(C61='Configuración de mallas'!$B$20,'Configuración de mallas'!$D$20,IF(C61='Configuración de mallas'!$B$21,'Configuración de mallas'!$D$21,IF(C61='Configuración de mallas'!$B$22,'Configuración de mallas'!$D$22,IF(C61='Configuración de mallas'!$B$23,'Configuración de mallas'!$D$23,IF(C61='Configuración de mallas'!$B$24,'Configuración de mallas'!$D$24,IF(C61='Configuración de mallas'!$B$25,'Configuración de mallas'!$D$25,IF(C61='Configuración de mallas'!$B$26,'Configuración de mallas'!$D$26,IF(C61='Configuración de mallas'!$B$27,'Configuración de mallas'!$D$27,IF(C61='Configuración de mallas'!$B$28,'Configuración de mallas'!$D$28,IF(C61='Configuración de mallas'!$B$29,'Configuración de mallas'!$D$29,IF(C61='Configuración de mallas'!$B$30,'Configuración de mallas'!$D$30,"No existe esta malla"))))))))))))))))))))))))),"No existe esta malla")))</f>
        <v>0.297</v>
      </c>
      <c r="H61" s="26"/>
      <c r="I61" s="13"/>
      <c r="J61" s="13"/>
      <c r="K61" s="13"/>
      <c r="L61" s="13"/>
    </row>
    <row r="62" customFormat="false" ht="15.95" hidden="false" customHeight="true" outlineLevel="0" collapsed="false">
      <c r="A62" s="26"/>
      <c r="B62" s="27" t="s">
        <v>7</v>
      </c>
      <c r="C62" s="27" t="n">
        <v>65</v>
      </c>
      <c r="D62" s="27" t="s">
        <v>16</v>
      </c>
      <c r="E62" s="45" t="n">
        <f aca="false">E61</f>
        <v>43501</v>
      </c>
      <c r="F62" s="29"/>
      <c r="G62" s="30" t="n">
        <f aca="false">IF($C$3="Malla Tyler",IF(C62="Bajo 200",0,IF(C62='Configuración de mallas'!$C$6,'Configuración de mallas'!$D$6,IF(C62='Configuración de mallas'!$C$7,'Configuración de mallas'!$D$7,IF(C62='Configuración de mallas'!$C$8,'Configuración de mallas'!$D$8,IF(C62='Configuración de mallas'!$C$9,'Configuración de mallas'!$D$9,IF(C62='Configuración de mallas'!$C$10,'Configuración de mallas'!$D$10,IF(C62='Configuración de mallas'!$C$11,'Configuración de mallas'!$D$11,IF(C62='Configuración de mallas'!$C$12,'Configuración de mallas'!$D$12,IF(C62='Configuración de mallas'!$C$13,'Configuración de mallas'!$D$13,IF(C62='Configuración de mallas'!$C$14,'Configuración de mallas'!$D$14,IF(C62='Configuración de mallas'!$C$15,'Configuración de mallas'!$D$15,IF(C62='Configuración de mallas'!$C$16,'Configuración de mallas'!$D$16,IF(C62='Configuración de mallas'!$C$17,'Configuración de mallas'!$D$17,IF(C62='Configuración de mallas'!$C$18,'Configuración de mallas'!$D$18,IF(C62='Configuración de mallas'!$C$19,'Configuración de mallas'!$D$19,IF(C62='Configuración de mallas'!$C$20,'Configuración de mallas'!$D$20,IF(C62='Configuración de mallas'!$C$21,'Configuración de mallas'!$D$21,IF(C62='Configuración de mallas'!$C$22,'Configuración de mallas'!$D$22,IF(C62='Configuración de mallas'!$C$23,'Configuración de mallas'!$D$23,IF(C62='Configuración de mallas'!$C$24,'Configuración de mallas'!$D$24,IF(C62='Configuración de mallas'!$C$25,'Configuración de mallas'!$D$25,IF(C62='Configuración de mallas'!$C$26,'Configuración de mallas'!$D$26,IF(C62='Configuración de mallas'!$C$27,'Configuración de mallas'!$D$27,IF(C62='Configuración de mallas'!$C$28,'Configuración de mallas'!$D$28,IF(C62='Configuración de mallas'!$C$29,'Configuración de mallas'!$D$29,IF(C62='Configuración de mallas'!$C$30,'Configuración de mallas'!$D$30,"No existe esta malla")))))))))))))))))))))))))),IF(C62="Bajo 200","Bajo 200",IF($C$3="Malla ASTM",IF(C62='Configuración de mallas'!$B$6,'Configuración de mallas'!$D$6,IF(C62='Configuración de mallas'!$B$7,'Configuración de mallas'!$D$7,IF(C62='Configuración de mallas'!$B$8,'Configuración de mallas'!$D$8,IF(C62='Configuración de mallas'!$B$9,'Configuración de mallas'!$D$9,IF(C62='Configuración de mallas'!$B$10,'Configuración de mallas'!$D$10,IF(C62='Configuración de mallas'!$B$11,'Configuración de mallas'!$D$11,IF(C62='Configuración de mallas'!$B$12,'Configuración de mallas'!$D$12,IF(C62='Configuración de mallas'!$B$13,'Configuración de mallas'!$D$13,IF(C62='Configuración de mallas'!$B$14,'Configuración de mallas'!$D$14,IF(C62='Configuración de mallas'!$B$15,'Configuración de mallas'!$D$15,IF(C62='Configuración de mallas'!$B$16,'Configuración de mallas'!$D$16,IF(C62='Configuración de mallas'!$B$17,'Configuración de mallas'!$D$17,IF(C62='Configuración de mallas'!$B$18,'Configuración de mallas'!$D$18,IF(C62='Configuración de mallas'!$B$19,'Configuración de mallas'!$D$19,IF(C62='Configuración de mallas'!$B$20,'Configuración de mallas'!$D$20,IF(C62='Configuración de mallas'!$B$21,'Configuración de mallas'!$D$21,IF(C62='Configuración de mallas'!$B$22,'Configuración de mallas'!$D$22,IF(C62='Configuración de mallas'!$B$23,'Configuración de mallas'!$D$23,IF(C62='Configuración de mallas'!$B$24,'Configuración de mallas'!$D$24,IF(C62='Configuración de mallas'!$B$25,'Configuración de mallas'!$D$25,IF(C62='Configuración de mallas'!$B$26,'Configuración de mallas'!$D$26,IF(C62='Configuración de mallas'!$B$27,'Configuración de mallas'!$D$27,IF(C62='Configuración de mallas'!$B$28,'Configuración de mallas'!$D$28,IF(C62='Configuración de mallas'!$B$29,'Configuración de mallas'!$D$29,IF(C62='Configuración de mallas'!$B$30,'Configuración de mallas'!$D$30,"No existe esta malla"))))))))))))))))))))))))),"No existe esta malla")))</f>
        <v>0.21</v>
      </c>
      <c r="H62" s="26"/>
      <c r="I62" s="13"/>
      <c r="J62" s="13"/>
      <c r="K62" s="13"/>
      <c r="L62" s="13"/>
    </row>
    <row r="63" customFormat="false" ht="15.95" hidden="false" customHeight="true" outlineLevel="0" collapsed="false">
      <c r="A63" s="26"/>
      <c r="B63" s="27" t="s">
        <v>7</v>
      </c>
      <c r="C63" s="27" t="n">
        <v>100</v>
      </c>
      <c r="D63" s="27" t="s">
        <v>16</v>
      </c>
      <c r="E63" s="45" t="n">
        <f aca="false">E62</f>
        <v>43501</v>
      </c>
      <c r="F63" s="29"/>
      <c r="G63" s="30" t="n">
        <f aca="false">IF($C$3="Malla Tyler",IF(C63="Bajo 200",0,IF(C63='Configuración de mallas'!$C$6,'Configuración de mallas'!$D$6,IF(C63='Configuración de mallas'!$C$7,'Configuración de mallas'!$D$7,IF(C63='Configuración de mallas'!$C$8,'Configuración de mallas'!$D$8,IF(C63='Configuración de mallas'!$C$9,'Configuración de mallas'!$D$9,IF(C63='Configuración de mallas'!$C$10,'Configuración de mallas'!$D$10,IF(C63='Configuración de mallas'!$C$11,'Configuración de mallas'!$D$11,IF(C63='Configuración de mallas'!$C$12,'Configuración de mallas'!$D$12,IF(C63='Configuración de mallas'!$C$13,'Configuración de mallas'!$D$13,IF(C63='Configuración de mallas'!$C$14,'Configuración de mallas'!$D$14,IF(C63='Configuración de mallas'!$C$15,'Configuración de mallas'!$D$15,IF(C63='Configuración de mallas'!$C$16,'Configuración de mallas'!$D$16,IF(C63='Configuración de mallas'!$C$17,'Configuración de mallas'!$D$17,IF(C63='Configuración de mallas'!$C$18,'Configuración de mallas'!$D$18,IF(C63='Configuración de mallas'!$C$19,'Configuración de mallas'!$D$19,IF(C63='Configuración de mallas'!$C$20,'Configuración de mallas'!$D$20,IF(C63='Configuración de mallas'!$C$21,'Configuración de mallas'!$D$21,IF(C63='Configuración de mallas'!$C$22,'Configuración de mallas'!$D$22,IF(C63='Configuración de mallas'!$C$23,'Configuración de mallas'!$D$23,IF(C63='Configuración de mallas'!$C$24,'Configuración de mallas'!$D$24,IF(C63='Configuración de mallas'!$C$25,'Configuración de mallas'!$D$25,IF(C63='Configuración de mallas'!$C$26,'Configuración de mallas'!$D$26,IF(C63='Configuración de mallas'!$C$27,'Configuración de mallas'!$D$27,IF(C63='Configuración de mallas'!$C$28,'Configuración de mallas'!$D$28,IF(C63='Configuración de mallas'!$C$29,'Configuración de mallas'!$D$29,IF(C63='Configuración de mallas'!$C$30,'Configuración de mallas'!$D$30,"No existe esta malla")))))))))))))))))))))))))),IF(C63="Bajo 200","Bajo 200",IF($C$3="Malla ASTM",IF(C63='Configuración de mallas'!$B$6,'Configuración de mallas'!$D$6,IF(C63='Configuración de mallas'!$B$7,'Configuración de mallas'!$D$7,IF(C63='Configuración de mallas'!$B$8,'Configuración de mallas'!$D$8,IF(C63='Configuración de mallas'!$B$9,'Configuración de mallas'!$D$9,IF(C63='Configuración de mallas'!$B$10,'Configuración de mallas'!$D$10,IF(C63='Configuración de mallas'!$B$11,'Configuración de mallas'!$D$11,IF(C63='Configuración de mallas'!$B$12,'Configuración de mallas'!$D$12,IF(C63='Configuración de mallas'!$B$13,'Configuración de mallas'!$D$13,IF(C63='Configuración de mallas'!$B$14,'Configuración de mallas'!$D$14,IF(C63='Configuración de mallas'!$B$15,'Configuración de mallas'!$D$15,IF(C63='Configuración de mallas'!$B$16,'Configuración de mallas'!$D$16,IF(C63='Configuración de mallas'!$B$17,'Configuración de mallas'!$D$17,IF(C63='Configuración de mallas'!$B$18,'Configuración de mallas'!$D$18,IF(C63='Configuración de mallas'!$B$19,'Configuración de mallas'!$D$19,IF(C63='Configuración de mallas'!$B$20,'Configuración de mallas'!$D$20,IF(C63='Configuración de mallas'!$B$21,'Configuración de mallas'!$D$21,IF(C63='Configuración de mallas'!$B$22,'Configuración de mallas'!$D$22,IF(C63='Configuración de mallas'!$B$23,'Configuración de mallas'!$D$23,IF(C63='Configuración de mallas'!$B$24,'Configuración de mallas'!$D$24,IF(C63='Configuración de mallas'!$B$25,'Configuración de mallas'!$D$25,IF(C63='Configuración de mallas'!$B$26,'Configuración de mallas'!$D$26,IF(C63='Configuración de mallas'!$B$27,'Configuración de mallas'!$D$27,IF(C63='Configuración de mallas'!$B$28,'Configuración de mallas'!$D$28,IF(C63='Configuración de mallas'!$B$29,'Configuración de mallas'!$D$29,IF(C63='Configuración de mallas'!$B$30,'Configuración de mallas'!$D$30,"No existe esta malla"))))))))))))))))))))))))),"No existe esta malla")))</f>
        <v>0.149</v>
      </c>
      <c r="H63" s="26"/>
      <c r="I63" s="13"/>
      <c r="J63" s="13"/>
      <c r="K63" s="13"/>
      <c r="L63" s="13"/>
    </row>
    <row r="64" customFormat="false" ht="15.95" hidden="false" customHeight="true" outlineLevel="0" collapsed="false">
      <c r="A64" s="26"/>
      <c r="B64" s="27" t="s">
        <v>7</v>
      </c>
      <c r="C64" s="27" t="n">
        <v>150</v>
      </c>
      <c r="D64" s="27" t="s">
        <v>16</v>
      </c>
      <c r="E64" s="45" t="n">
        <f aca="false">E63</f>
        <v>43501</v>
      </c>
      <c r="F64" s="29"/>
      <c r="G64" s="30" t="n">
        <f aca="false">IF($C$3="Malla Tyler",IF(C64="Bajo 200",0,IF(C64='Configuración de mallas'!$C$6,'Configuración de mallas'!$D$6,IF(C64='Configuración de mallas'!$C$7,'Configuración de mallas'!$D$7,IF(C64='Configuración de mallas'!$C$8,'Configuración de mallas'!$D$8,IF(C64='Configuración de mallas'!$C$9,'Configuración de mallas'!$D$9,IF(C64='Configuración de mallas'!$C$10,'Configuración de mallas'!$D$10,IF(C64='Configuración de mallas'!$C$11,'Configuración de mallas'!$D$11,IF(C64='Configuración de mallas'!$C$12,'Configuración de mallas'!$D$12,IF(C64='Configuración de mallas'!$C$13,'Configuración de mallas'!$D$13,IF(C64='Configuración de mallas'!$C$14,'Configuración de mallas'!$D$14,IF(C64='Configuración de mallas'!$C$15,'Configuración de mallas'!$D$15,IF(C64='Configuración de mallas'!$C$16,'Configuración de mallas'!$D$16,IF(C64='Configuración de mallas'!$C$17,'Configuración de mallas'!$D$17,IF(C64='Configuración de mallas'!$C$18,'Configuración de mallas'!$D$18,IF(C64='Configuración de mallas'!$C$19,'Configuración de mallas'!$D$19,IF(C64='Configuración de mallas'!$C$20,'Configuración de mallas'!$D$20,IF(C64='Configuración de mallas'!$C$21,'Configuración de mallas'!$D$21,IF(C64='Configuración de mallas'!$C$22,'Configuración de mallas'!$D$22,IF(C64='Configuración de mallas'!$C$23,'Configuración de mallas'!$D$23,IF(C64='Configuración de mallas'!$C$24,'Configuración de mallas'!$D$24,IF(C64='Configuración de mallas'!$C$25,'Configuración de mallas'!$D$25,IF(C64='Configuración de mallas'!$C$26,'Configuración de mallas'!$D$26,IF(C64='Configuración de mallas'!$C$27,'Configuración de mallas'!$D$27,IF(C64='Configuración de mallas'!$C$28,'Configuración de mallas'!$D$28,IF(C64='Configuración de mallas'!$C$29,'Configuración de mallas'!$D$29,IF(C64='Configuración de mallas'!$C$30,'Configuración de mallas'!$D$30,"No existe esta malla")))))))))))))))))))))))))),IF(C64="Bajo 200","Bajo 200",IF($C$3="Malla ASTM",IF(C64='Configuración de mallas'!$B$6,'Configuración de mallas'!$D$6,IF(C64='Configuración de mallas'!$B$7,'Configuración de mallas'!$D$7,IF(C64='Configuración de mallas'!$B$8,'Configuración de mallas'!$D$8,IF(C64='Configuración de mallas'!$B$9,'Configuración de mallas'!$D$9,IF(C64='Configuración de mallas'!$B$10,'Configuración de mallas'!$D$10,IF(C64='Configuración de mallas'!$B$11,'Configuración de mallas'!$D$11,IF(C64='Configuración de mallas'!$B$12,'Configuración de mallas'!$D$12,IF(C64='Configuración de mallas'!$B$13,'Configuración de mallas'!$D$13,IF(C64='Configuración de mallas'!$B$14,'Configuración de mallas'!$D$14,IF(C64='Configuración de mallas'!$B$15,'Configuración de mallas'!$D$15,IF(C64='Configuración de mallas'!$B$16,'Configuración de mallas'!$D$16,IF(C64='Configuración de mallas'!$B$17,'Configuración de mallas'!$D$17,IF(C64='Configuración de mallas'!$B$18,'Configuración de mallas'!$D$18,IF(C64='Configuración de mallas'!$B$19,'Configuración de mallas'!$D$19,IF(C64='Configuración de mallas'!$B$20,'Configuración de mallas'!$D$20,IF(C64='Configuración de mallas'!$B$21,'Configuración de mallas'!$D$21,IF(C64='Configuración de mallas'!$B$22,'Configuración de mallas'!$D$22,IF(C64='Configuración de mallas'!$B$23,'Configuración de mallas'!$D$23,IF(C64='Configuración de mallas'!$B$24,'Configuración de mallas'!$D$24,IF(C64='Configuración de mallas'!$B$25,'Configuración de mallas'!$D$25,IF(C64='Configuración de mallas'!$B$26,'Configuración de mallas'!$D$26,IF(C64='Configuración de mallas'!$B$27,'Configuración de mallas'!$D$27,IF(C64='Configuración de mallas'!$B$28,'Configuración de mallas'!$D$28,IF(C64='Configuración de mallas'!$B$29,'Configuración de mallas'!$D$29,IF(C64='Configuración de mallas'!$B$30,'Configuración de mallas'!$D$30,"No existe esta malla"))))))))))))))))))))))))),"No existe esta malla")))</f>
        <v>0.105</v>
      </c>
      <c r="H64" s="26"/>
      <c r="I64" s="13"/>
      <c r="J64" s="13"/>
      <c r="K64" s="13"/>
      <c r="L64" s="13"/>
    </row>
    <row r="65" customFormat="false" ht="15.95" hidden="false" customHeight="true" outlineLevel="0" collapsed="false">
      <c r="A65" s="26"/>
      <c r="B65" s="27" t="s">
        <v>7</v>
      </c>
      <c r="C65" s="27" t="n">
        <v>200</v>
      </c>
      <c r="D65" s="27" t="s">
        <v>16</v>
      </c>
      <c r="E65" s="45" t="n">
        <f aca="false">E64</f>
        <v>43501</v>
      </c>
      <c r="F65" s="29"/>
      <c r="G65" s="30" t="n">
        <f aca="false">IF($C$3="Malla Tyler",IF(C65="Bajo 200",0,IF(C65='Configuración de mallas'!$C$6,'Configuración de mallas'!$D$6,IF(C65='Configuración de mallas'!$C$7,'Configuración de mallas'!$D$7,IF(C65='Configuración de mallas'!$C$8,'Configuración de mallas'!$D$8,IF(C65='Configuración de mallas'!$C$9,'Configuración de mallas'!$D$9,IF(C65='Configuración de mallas'!$C$10,'Configuración de mallas'!$D$10,IF(C65='Configuración de mallas'!$C$11,'Configuración de mallas'!$D$11,IF(C65='Configuración de mallas'!$C$12,'Configuración de mallas'!$D$12,IF(C65='Configuración de mallas'!$C$13,'Configuración de mallas'!$D$13,IF(C65='Configuración de mallas'!$C$14,'Configuración de mallas'!$D$14,IF(C65='Configuración de mallas'!$C$15,'Configuración de mallas'!$D$15,IF(C65='Configuración de mallas'!$C$16,'Configuración de mallas'!$D$16,IF(C65='Configuración de mallas'!$C$17,'Configuración de mallas'!$D$17,IF(C65='Configuración de mallas'!$C$18,'Configuración de mallas'!$D$18,IF(C65='Configuración de mallas'!$C$19,'Configuración de mallas'!$D$19,IF(C65='Configuración de mallas'!$C$20,'Configuración de mallas'!$D$20,IF(C65='Configuración de mallas'!$C$21,'Configuración de mallas'!$D$21,IF(C65='Configuración de mallas'!$C$22,'Configuración de mallas'!$D$22,IF(C65='Configuración de mallas'!$C$23,'Configuración de mallas'!$D$23,IF(C65='Configuración de mallas'!$C$24,'Configuración de mallas'!$D$24,IF(C65='Configuración de mallas'!$C$25,'Configuración de mallas'!$D$25,IF(C65='Configuración de mallas'!$C$26,'Configuración de mallas'!$D$26,IF(C65='Configuración de mallas'!$C$27,'Configuración de mallas'!$D$27,IF(C65='Configuración de mallas'!$C$28,'Configuración de mallas'!$D$28,IF(C65='Configuración de mallas'!$C$29,'Configuración de mallas'!$D$29,IF(C65='Configuración de mallas'!$C$30,'Configuración de mallas'!$D$30,"No existe esta malla")))))))))))))))))))))))))),IF(C65="Bajo 200","Bajo 200",IF($C$3="Malla ASTM",IF(C65='Configuración de mallas'!$B$6,'Configuración de mallas'!$D$6,IF(C65='Configuración de mallas'!$B$7,'Configuración de mallas'!$D$7,IF(C65='Configuración de mallas'!$B$8,'Configuración de mallas'!$D$8,IF(C65='Configuración de mallas'!$B$9,'Configuración de mallas'!$D$9,IF(C65='Configuración de mallas'!$B$10,'Configuración de mallas'!$D$10,IF(C65='Configuración de mallas'!$B$11,'Configuración de mallas'!$D$11,IF(C65='Configuración de mallas'!$B$12,'Configuración de mallas'!$D$12,IF(C65='Configuración de mallas'!$B$13,'Configuración de mallas'!$D$13,IF(C65='Configuración de mallas'!$B$14,'Configuración de mallas'!$D$14,IF(C65='Configuración de mallas'!$B$15,'Configuración de mallas'!$D$15,IF(C65='Configuración de mallas'!$B$16,'Configuración de mallas'!$D$16,IF(C65='Configuración de mallas'!$B$17,'Configuración de mallas'!$D$17,IF(C65='Configuración de mallas'!$B$18,'Configuración de mallas'!$D$18,IF(C65='Configuración de mallas'!$B$19,'Configuración de mallas'!$D$19,IF(C65='Configuración de mallas'!$B$20,'Configuración de mallas'!$D$20,IF(C65='Configuración de mallas'!$B$21,'Configuración de mallas'!$D$21,IF(C65='Configuración de mallas'!$B$22,'Configuración de mallas'!$D$22,IF(C65='Configuración de mallas'!$B$23,'Configuración de mallas'!$D$23,IF(C65='Configuración de mallas'!$B$24,'Configuración de mallas'!$D$24,IF(C65='Configuración de mallas'!$B$25,'Configuración de mallas'!$D$25,IF(C65='Configuración de mallas'!$B$26,'Configuración de mallas'!$D$26,IF(C65='Configuración de mallas'!$B$27,'Configuración de mallas'!$D$27,IF(C65='Configuración de mallas'!$B$28,'Configuración de mallas'!$D$28,IF(C65='Configuración de mallas'!$B$29,'Configuración de mallas'!$D$29,IF(C65='Configuración de mallas'!$B$30,'Configuración de mallas'!$D$30,"No existe esta malla"))))))))))))))))))))))))),"No existe esta malla")))</f>
        <v>0.074</v>
      </c>
      <c r="H65" s="26"/>
      <c r="I65" s="13"/>
      <c r="J65" s="13"/>
      <c r="K65" s="13"/>
      <c r="L65" s="13"/>
    </row>
    <row r="66" customFormat="false" ht="15.95" hidden="false" customHeight="true" outlineLevel="0" collapsed="false">
      <c r="A66" s="26"/>
      <c r="B66" s="27" t="s">
        <v>7</v>
      </c>
      <c r="C66" s="27" t="s">
        <v>9</v>
      </c>
      <c r="D66" s="27" t="s">
        <v>16</v>
      </c>
      <c r="E66" s="45" t="n">
        <f aca="false">E65</f>
        <v>43501</v>
      </c>
      <c r="F66" s="29"/>
      <c r="G66" s="30" t="n">
        <f aca="false">IF($C$3="Malla Tyler",IF(C66="Bajo 200",0,IF(C66='Configuración de mallas'!$C$6,'Configuración de mallas'!$D$6,IF(C66='Configuración de mallas'!$C$7,'Configuración de mallas'!$D$7,IF(C66='Configuración de mallas'!$C$8,'Configuración de mallas'!$D$8,IF(C66='Configuración de mallas'!$C$9,'Configuración de mallas'!$D$9,IF(C66='Configuración de mallas'!$C$10,'Configuración de mallas'!$D$10,IF(C66='Configuración de mallas'!$C$11,'Configuración de mallas'!$D$11,IF(C66='Configuración de mallas'!$C$12,'Configuración de mallas'!$D$12,IF(C66='Configuración de mallas'!$C$13,'Configuración de mallas'!$D$13,IF(C66='Configuración de mallas'!$C$14,'Configuración de mallas'!$D$14,IF(C66='Configuración de mallas'!$C$15,'Configuración de mallas'!$D$15,IF(C66='Configuración de mallas'!$C$16,'Configuración de mallas'!$D$16,IF(C66='Configuración de mallas'!$C$17,'Configuración de mallas'!$D$17,IF(C66='Configuración de mallas'!$C$18,'Configuración de mallas'!$D$18,IF(C66='Configuración de mallas'!$C$19,'Configuración de mallas'!$D$19,IF(C66='Configuración de mallas'!$C$20,'Configuración de mallas'!$D$20,IF(C66='Configuración de mallas'!$C$21,'Configuración de mallas'!$D$21,IF(C66='Configuración de mallas'!$C$22,'Configuración de mallas'!$D$22,IF(C66='Configuración de mallas'!$C$23,'Configuración de mallas'!$D$23,IF(C66='Configuración de mallas'!$C$24,'Configuración de mallas'!$D$24,IF(C66='Configuración de mallas'!$C$25,'Configuración de mallas'!$D$25,IF(C66='Configuración de mallas'!$C$26,'Configuración de mallas'!$D$26,IF(C66='Configuración de mallas'!$C$27,'Configuración de mallas'!$D$27,IF(C66='Configuración de mallas'!$C$28,'Configuración de mallas'!$D$28,IF(C66='Configuración de mallas'!$C$29,'Configuración de mallas'!$D$29,IF(C66='Configuración de mallas'!$C$30,'Configuración de mallas'!$D$30,"No existe esta malla")))))))))))))))))))))))))),IF(C66="Bajo 200","Bajo 200",IF($C$3="Malla ASTM",IF(C66='Configuración de mallas'!$B$6,'Configuración de mallas'!$D$6,IF(C66='Configuración de mallas'!$B$7,'Configuración de mallas'!$D$7,IF(C66='Configuración de mallas'!$B$8,'Configuración de mallas'!$D$8,IF(C66='Configuración de mallas'!$B$9,'Configuración de mallas'!$D$9,IF(C66='Configuración de mallas'!$B$10,'Configuración de mallas'!$D$10,IF(C66='Configuración de mallas'!$B$11,'Configuración de mallas'!$D$11,IF(C66='Configuración de mallas'!$B$12,'Configuración de mallas'!$D$12,IF(C66='Configuración de mallas'!$B$13,'Configuración de mallas'!$D$13,IF(C66='Configuración de mallas'!$B$14,'Configuración de mallas'!$D$14,IF(C66='Configuración de mallas'!$B$15,'Configuración de mallas'!$D$15,IF(C66='Configuración de mallas'!$B$16,'Configuración de mallas'!$D$16,IF(C66='Configuración de mallas'!$B$17,'Configuración de mallas'!$D$17,IF(C66='Configuración de mallas'!$B$18,'Configuración de mallas'!$D$18,IF(C66='Configuración de mallas'!$B$19,'Configuración de mallas'!$D$19,IF(C66='Configuración de mallas'!$B$20,'Configuración de mallas'!$D$20,IF(C66='Configuración de mallas'!$B$21,'Configuración de mallas'!$D$21,IF(C66='Configuración de mallas'!$B$22,'Configuración de mallas'!$D$22,IF(C66='Configuración de mallas'!$B$23,'Configuración de mallas'!$D$23,IF(C66='Configuración de mallas'!$B$24,'Configuración de mallas'!$D$24,IF(C66='Configuración de mallas'!$B$25,'Configuración de mallas'!$D$25,IF(C66='Configuración de mallas'!$B$26,'Configuración de mallas'!$D$26,IF(C66='Configuración de mallas'!$B$27,'Configuración de mallas'!$D$27,IF(C66='Configuración de mallas'!$B$28,'Configuración de mallas'!$D$28,IF(C66='Configuración de mallas'!$B$29,'Configuración de mallas'!$D$29,IF(C66='Configuración de mallas'!$B$30,'Configuración de mallas'!$D$30,"No existe esta malla"))))))))))))))))))))))))),"No existe esta malla")))</f>
        <v>0</v>
      </c>
      <c r="H66" s="26"/>
      <c r="I66" s="13"/>
      <c r="J66" s="13"/>
      <c r="K66" s="13"/>
      <c r="L66" s="13"/>
    </row>
    <row r="67" customFormat="false" ht="15.95" hidden="false" customHeight="true" outlineLevel="0" collapsed="false">
      <c r="A67" s="26"/>
      <c r="B67" s="27" t="s">
        <v>7</v>
      </c>
      <c r="C67" s="27" t="n">
        <v>35</v>
      </c>
      <c r="D67" s="27" t="s">
        <v>18</v>
      </c>
      <c r="E67" s="45" t="n">
        <f aca="false">E66</f>
        <v>43501</v>
      </c>
      <c r="F67" s="29"/>
      <c r="G67" s="30" t="n">
        <f aca="false">IF($C$3="Malla Tyler",IF(C67="Bajo 200",0,IF(C67='Configuración de mallas'!$C$6,'Configuración de mallas'!$D$6,IF(C67='Configuración de mallas'!$C$7,'Configuración de mallas'!$D$7,IF(C67='Configuración de mallas'!$C$8,'Configuración de mallas'!$D$8,IF(C67='Configuración de mallas'!$C$9,'Configuración de mallas'!$D$9,IF(C67='Configuración de mallas'!$C$10,'Configuración de mallas'!$D$10,IF(C67='Configuración de mallas'!$C$11,'Configuración de mallas'!$D$11,IF(C67='Configuración de mallas'!$C$12,'Configuración de mallas'!$D$12,IF(C67='Configuración de mallas'!$C$13,'Configuración de mallas'!$D$13,IF(C67='Configuración de mallas'!$C$14,'Configuración de mallas'!$D$14,IF(C67='Configuración de mallas'!$C$15,'Configuración de mallas'!$D$15,IF(C67='Configuración de mallas'!$C$16,'Configuración de mallas'!$D$16,IF(C67='Configuración de mallas'!$C$17,'Configuración de mallas'!$D$17,IF(C67='Configuración de mallas'!$C$18,'Configuración de mallas'!$D$18,IF(C67='Configuración de mallas'!$C$19,'Configuración de mallas'!$D$19,IF(C67='Configuración de mallas'!$C$20,'Configuración de mallas'!$D$20,IF(C67='Configuración de mallas'!$C$21,'Configuración de mallas'!$D$21,IF(C67='Configuración de mallas'!$C$22,'Configuración de mallas'!$D$22,IF(C67='Configuración de mallas'!$C$23,'Configuración de mallas'!$D$23,IF(C67='Configuración de mallas'!$C$24,'Configuración de mallas'!$D$24,IF(C67='Configuración de mallas'!$C$25,'Configuración de mallas'!$D$25,IF(C67='Configuración de mallas'!$C$26,'Configuración de mallas'!$D$26,IF(C67='Configuración de mallas'!$C$27,'Configuración de mallas'!$D$27,IF(C67='Configuración de mallas'!$C$28,'Configuración de mallas'!$D$28,IF(C67='Configuración de mallas'!$C$29,'Configuración de mallas'!$D$29,IF(C67='Configuración de mallas'!$C$30,'Configuración de mallas'!$D$30,"No existe esta malla")))))))))))))))))))))))))),IF(C67="Bajo 200","Bajo 200",IF($C$3="Malla ASTM",IF(C67='Configuración de mallas'!$B$6,'Configuración de mallas'!$D$6,IF(C67='Configuración de mallas'!$B$7,'Configuración de mallas'!$D$7,IF(C67='Configuración de mallas'!$B$8,'Configuración de mallas'!$D$8,IF(C67='Configuración de mallas'!$B$9,'Configuración de mallas'!$D$9,IF(C67='Configuración de mallas'!$B$10,'Configuración de mallas'!$D$10,IF(C67='Configuración de mallas'!$B$11,'Configuración de mallas'!$D$11,IF(C67='Configuración de mallas'!$B$12,'Configuración de mallas'!$D$12,IF(C67='Configuración de mallas'!$B$13,'Configuración de mallas'!$D$13,IF(C67='Configuración de mallas'!$B$14,'Configuración de mallas'!$D$14,IF(C67='Configuración de mallas'!$B$15,'Configuración de mallas'!$D$15,IF(C67='Configuración de mallas'!$B$16,'Configuración de mallas'!$D$16,IF(C67='Configuración de mallas'!$B$17,'Configuración de mallas'!$D$17,IF(C67='Configuración de mallas'!$B$18,'Configuración de mallas'!$D$18,IF(C67='Configuración de mallas'!$B$19,'Configuración de mallas'!$D$19,IF(C67='Configuración de mallas'!$B$20,'Configuración de mallas'!$D$20,IF(C67='Configuración de mallas'!$B$21,'Configuración de mallas'!$D$21,IF(C67='Configuración de mallas'!$B$22,'Configuración de mallas'!$D$22,IF(C67='Configuración de mallas'!$B$23,'Configuración de mallas'!$D$23,IF(C67='Configuración de mallas'!$B$24,'Configuración de mallas'!$D$24,IF(C67='Configuración de mallas'!$B$25,'Configuración de mallas'!$D$25,IF(C67='Configuración de mallas'!$B$26,'Configuración de mallas'!$D$26,IF(C67='Configuración de mallas'!$B$27,'Configuración de mallas'!$D$27,IF(C67='Configuración de mallas'!$B$28,'Configuración de mallas'!$D$28,IF(C67='Configuración de mallas'!$B$29,'Configuración de mallas'!$D$29,IF(C67='Configuración de mallas'!$B$30,'Configuración de mallas'!$D$30,"No existe esta malla"))))))))))))))))))))))))),"No existe esta malla")))</f>
        <v>0.42</v>
      </c>
      <c r="H67" s="26"/>
      <c r="I67" s="13"/>
      <c r="J67" s="13"/>
      <c r="K67" s="13"/>
      <c r="L67" s="13"/>
    </row>
    <row r="68" customFormat="false" ht="15.95" hidden="false" customHeight="true" outlineLevel="0" collapsed="false">
      <c r="A68" s="26"/>
      <c r="B68" s="27" t="s">
        <v>7</v>
      </c>
      <c r="C68" s="27" t="n">
        <v>48</v>
      </c>
      <c r="D68" s="27" t="s">
        <v>18</v>
      </c>
      <c r="E68" s="45" t="n">
        <f aca="false">E67</f>
        <v>43501</v>
      </c>
      <c r="F68" s="29"/>
      <c r="G68" s="30" t="n">
        <f aca="false">IF($C$3="Malla Tyler",IF(C68="Bajo 200",0,IF(C68='Configuración de mallas'!$C$6,'Configuración de mallas'!$D$6,IF(C68='Configuración de mallas'!$C$7,'Configuración de mallas'!$D$7,IF(C68='Configuración de mallas'!$C$8,'Configuración de mallas'!$D$8,IF(C68='Configuración de mallas'!$C$9,'Configuración de mallas'!$D$9,IF(C68='Configuración de mallas'!$C$10,'Configuración de mallas'!$D$10,IF(C68='Configuración de mallas'!$C$11,'Configuración de mallas'!$D$11,IF(C68='Configuración de mallas'!$C$12,'Configuración de mallas'!$D$12,IF(C68='Configuración de mallas'!$C$13,'Configuración de mallas'!$D$13,IF(C68='Configuración de mallas'!$C$14,'Configuración de mallas'!$D$14,IF(C68='Configuración de mallas'!$C$15,'Configuración de mallas'!$D$15,IF(C68='Configuración de mallas'!$C$16,'Configuración de mallas'!$D$16,IF(C68='Configuración de mallas'!$C$17,'Configuración de mallas'!$D$17,IF(C68='Configuración de mallas'!$C$18,'Configuración de mallas'!$D$18,IF(C68='Configuración de mallas'!$C$19,'Configuración de mallas'!$D$19,IF(C68='Configuración de mallas'!$C$20,'Configuración de mallas'!$D$20,IF(C68='Configuración de mallas'!$C$21,'Configuración de mallas'!$D$21,IF(C68='Configuración de mallas'!$C$22,'Configuración de mallas'!$D$22,IF(C68='Configuración de mallas'!$C$23,'Configuración de mallas'!$D$23,IF(C68='Configuración de mallas'!$C$24,'Configuración de mallas'!$D$24,IF(C68='Configuración de mallas'!$C$25,'Configuración de mallas'!$D$25,IF(C68='Configuración de mallas'!$C$26,'Configuración de mallas'!$D$26,IF(C68='Configuración de mallas'!$C$27,'Configuración de mallas'!$D$27,IF(C68='Configuración de mallas'!$C$28,'Configuración de mallas'!$D$28,IF(C68='Configuración de mallas'!$C$29,'Configuración de mallas'!$D$29,IF(C68='Configuración de mallas'!$C$30,'Configuración de mallas'!$D$30,"No existe esta malla")))))))))))))))))))))))))),IF(C68="Bajo 200","Bajo 200",IF($C$3="Malla ASTM",IF(C68='Configuración de mallas'!$B$6,'Configuración de mallas'!$D$6,IF(C68='Configuración de mallas'!$B$7,'Configuración de mallas'!$D$7,IF(C68='Configuración de mallas'!$B$8,'Configuración de mallas'!$D$8,IF(C68='Configuración de mallas'!$B$9,'Configuración de mallas'!$D$9,IF(C68='Configuración de mallas'!$B$10,'Configuración de mallas'!$D$10,IF(C68='Configuración de mallas'!$B$11,'Configuración de mallas'!$D$11,IF(C68='Configuración de mallas'!$B$12,'Configuración de mallas'!$D$12,IF(C68='Configuración de mallas'!$B$13,'Configuración de mallas'!$D$13,IF(C68='Configuración de mallas'!$B$14,'Configuración de mallas'!$D$14,IF(C68='Configuración de mallas'!$B$15,'Configuración de mallas'!$D$15,IF(C68='Configuración de mallas'!$B$16,'Configuración de mallas'!$D$16,IF(C68='Configuración de mallas'!$B$17,'Configuración de mallas'!$D$17,IF(C68='Configuración de mallas'!$B$18,'Configuración de mallas'!$D$18,IF(C68='Configuración de mallas'!$B$19,'Configuración de mallas'!$D$19,IF(C68='Configuración de mallas'!$B$20,'Configuración de mallas'!$D$20,IF(C68='Configuración de mallas'!$B$21,'Configuración de mallas'!$D$21,IF(C68='Configuración de mallas'!$B$22,'Configuración de mallas'!$D$22,IF(C68='Configuración de mallas'!$B$23,'Configuración de mallas'!$D$23,IF(C68='Configuración de mallas'!$B$24,'Configuración de mallas'!$D$24,IF(C68='Configuración de mallas'!$B$25,'Configuración de mallas'!$D$25,IF(C68='Configuración de mallas'!$B$26,'Configuración de mallas'!$D$26,IF(C68='Configuración de mallas'!$B$27,'Configuración de mallas'!$D$27,IF(C68='Configuración de mallas'!$B$28,'Configuración de mallas'!$D$28,IF(C68='Configuración de mallas'!$B$29,'Configuración de mallas'!$D$29,IF(C68='Configuración de mallas'!$B$30,'Configuración de mallas'!$D$30,"No existe esta malla"))))))))))))))))))))))))),"No existe esta malla")))</f>
        <v>0.297</v>
      </c>
      <c r="H68" s="26"/>
      <c r="I68" s="13"/>
      <c r="J68" s="13"/>
      <c r="K68" s="13"/>
      <c r="L68" s="13"/>
    </row>
    <row r="69" customFormat="false" ht="15.95" hidden="false" customHeight="true" outlineLevel="0" collapsed="false">
      <c r="A69" s="26"/>
      <c r="B69" s="27" t="s">
        <v>7</v>
      </c>
      <c r="C69" s="27" t="n">
        <v>65</v>
      </c>
      <c r="D69" s="27" t="s">
        <v>18</v>
      </c>
      <c r="E69" s="45" t="n">
        <f aca="false">E68</f>
        <v>43501</v>
      </c>
      <c r="F69" s="29"/>
      <c r="G69" s="30" t="n">
        <f aca="false">IF($C$3="Malla Tyler",IF(C69="Bajo 200",0,IF(C69='Configuración de mallas'!$C$6,'Configuración de mallas'!$D$6,IF(C69='Configuración de mallas'!$C$7,'Configuración de mallas'!$D$7,IF(C69='Configuración de mallas'!$C$8,'Configuración de mallas'!$D$8,IF(C69='Configuración de mallas'!$C$9,'Configuración de mallas'!$D$9,IF(C69='Configuración de mallas'!$C$10,'Configuración de mallas'!$D$10,IF(C69='Configuración de mallas'!$C$11,'Configuración de mallas'!$D$11,IF(C69='Configuración de mallas'!$C$12,'Configuración de mallas'!$D$12,IF(C69='Configuración de mallas'!$C$13,'Configuración de mallas'!$D$13,IF(C69='Configuración de mallas'!$C$14,'Configuración de mallas'!$D$14,IF(C69='Configuración de mallas'!$C$15,'Configuración de mallas'!$D$15,IF(C69='Configuración de mallas'!$C$16,'Configuración de mallas'!$D$16,IF(C69='Configuración de mallas'!$C$17,'Configuración de mallas'!$D$17,IF(C69='Configuración de mallas'!$C$18,'Configuración de mallas'!$D$18,IF(C69='Configuración de mallas'!$C$19,'Configuración de mallas'!$D$19,IF(C69='Configuración de mallas'!$C$20,'Configuración de mallas'!$D$20,IF(C69='Configuración de mallas'!$C$21,'Configuración de mallas'!$D$21,IF(C69='Configuración de mallas'!$C$22,'Configuración de mallas'!$D$22,IF(C69='Configuración de mallas'!$C$23,'Configuración de mallas'!$D$23,IF(C69='Configuración de mallas'!$C$24,'Configuración de mallas'!$D$24,IF(C69='Configuración de mallas'!$C$25,'Configuración de mallas'!$D$25,IF(C69='Configuración de mallas'!$C$26,'Configuración de mallas'!$D$26,IF(C69='Configuración de mallas'!$C$27,'Configuración de mallas'!$D$27,IF(C69='Configuración de mallas'!$C$28,'Configuración de mallas'!$D$28,IF(C69='Configuración de mallas'!$C$29,'Configuración de mallas'!$D$29,IF(C69='Configuración de mallas'!$C$30,'Configuración de mallas'!$D$30,"No existe esta malla")))))))))))))))))))))))))),IF(C69="Bajo 200","Bajo 200",IF($C$3="Malla ASTM",IF(C69='Configuración de mallas'!$B$6,'Configuración de mallas'!$D$6,IF(C69='Configuración de mallas'!$B$7,'Configuración de mallas'!$D$7,IF(C69='Configuración de mallas'!$B$8,'Configuración de mallas'!$D$8,IF(C69='Configuración de mallas'!$B$9,'Configuración de mallas'!$D$9,IF(C69='Configuración de mallas'!$B$10,'Configuración de mallas'!$D$10,IF(C69='Configuración de mallas'!$B$11,'Configuración de mallas'!$D$11,IF(C69='Configuración de mallas'!$B$12,'Configuración de mallas'!$D$12,IF(C69='Configuración de mallas'!$B$13,'Configuración de mallas'!$D$13,IF(C69='Configuración de mallas'!$B$14,'Configuración de mallas'!$D$14,IF(C69='Configuración de mallas'!$B$15,'Configuración de mallas'!$D$15,IF(C69='Configuración de mallas'!$B$16,'Configuración de mallas'!$D$16,IF(C69='Configuración de mallas'!$B$17,'Configuración de mallas'!$D$17,IF(C69='Configuración de mallas'!$B$18,'Configuración de mallas'!$D$18,IF(C69='Configuración de mallas'!$B$19,'Configuración de mallas'!$D$19,IF(C69='Configuración de mallas'!$B$20,'Configuración de mallas'!$D$20,IF(C69='Configuración de mallas'!$B$21,'Configuración de mallas'!$D$21,IF(C69='Configuración de mallas'!$B$22,'Configuración de mallas'!$D$22,IF(C69='Configuración de mallas'!$B$23,'Configuración de mallas'!$D$23,IF(C69='Configuración de mallas'!$B$24,'Configuración de mallas'!$D$24,IF(C69='Configuración de mallas'!$B$25,'Configuración de mallas'!$D$25,IF(C69='Configuración de mallas'!$B$26,'Configuración de mallas'!$D$26,IF(C69='Configuración de mallas'!$B$27,'Configuración de mallas'!$D$27,IF(C69='Configuración de mallas'!$B$28,'Configuración de mallas'!$D$28,IF(C69='Configuración de mallas'!$B$29,'Configuración de mallas'!$D$29,IF(C69='Configuración de mallas'!$B$30,'Configuración de mallas'!$D$30,"No existe esta malla"))))))))))))))))))))))))),"No existe esta malla")))</f>
        <v>0.21</v>
      </c>
      <c r="H69" s="26"/>
      <c r="I69" s="13"/>
      <c r="J69" s="13"/>
      <c r="K69" s="13"/>
      <c r="L69" s="13"/>
    </row>
    <row r="70" customFormat="false" ht="15.95" hidden="false" customHeight="true" outlineLevel="0" collapsed="false">
      <c r="A70" s="26"/>
      <c r="B70" s="27" t="s">
        <v>7</v>
      </c>
      <c r="C70" s="27" t="n">
        <v>100</v>
      </c>
      <c r="D70" s="27" t="s">
        <v>18</v>
      </c>
      <c r="E70" s="45" t="n">
        <f aca="false">E69</f>
        <v>43501</v>
      </c>
      <c r="F70" s="29"/>
      <c r="G70" s="30" t="n">
        <f aca="false">IF($C$3="Malla Tyler",IF(C70="Bajo 200",0,IF(C70='Configuración de mallas'!$C$6,'Configuración de mallas'!$D$6,IF(C70='Configuración de mallas'!$C$7,'Configuración de mallas'!$D$7,IF(C70='Configuración de mallas'!$C$8,'Configuración de mallas'!$D$8,IF(C70='Configuración de mallas'!$C$9,'Configuración de mallas'!$D$9,IF(C70='Configuración de mallas'!$C$10,'Configuración de mallas'!$D$10,IF(C70='Configuración de mallas'!$C$11,'Configuración de mallas'!$D$11,IF(C70='Configuración de mallas'!$C$12,'Configuración de mallas'!$D$12,IF(C70='Configuración de mallas'!$C$13,'Configuración de mallas'!$D$13,IF(C70='Configuración de mallas'!$C$14,'Configuración de mallas'!$D$14,IF(C70='Configuración de mallas'!$C$15,'Configuración de mallas'!$D$15,IF(C70='Configuración de mallas'!$C$16,'Configuración de mallas'!$D$16,IF(C70='Configuración de mallas'!$C$17,'Configuración de mallas'!$D$17,IF(C70='Configuración de mallas'!$C$18,'Configuración de mallas'!$D$18,IF(C70='Configuración de mallas'!$C$19,'Configuración de mallas'!$D$19,IF(C70='Configuración de mallas'!$C$20,'Configuración de mallas'!$D$20,IF(C70='Configuración de mallas'!$C$21,'Configuración de mallas'!$D$21,IF(C70='Configuración de mallas'!$C$22,'Configuración de mallas'!$D$22,IF(C70='Configuración de mallas'!$C$23,'Configuración de mallas'!$D$23,IF(C70='Configuración de mallas'!$C$24,'Configuración de mallas'!$D$24,IF(C70='Configuración de mallas'!$C$25,'Configuración de mallas'!$D$25,IF(C70='Configuración de mallas'!$C$26,'Configuración de mallas'!$D$26,IF(C70='Configuración de mallas'!$C$27,'Configuración de mallas'!$D$27,IF(C70='Configuración de mallas'!$C$28,'Configuración de mallas'!$D$28,IF(C70='Configuración de mallas'!$C$29,'Configuración de mallas'!$D$29,IF(C70='Configuración de mallas'!$C$30,'Configuración de mallas'!$D$30,"No existe esta malla")))))))))))))))))))))))))),IF(C70="Bajo 200","Bajo 200",IF($C$3="Malla ASTM",IF(C70='Configuración de mallas'!$B$6,'Configuración de mallas'!$D$6,IF(C70='Configuración de mallas'!$B$7,'Configuración de mallas'!$D$7,IF(C70='Configuración de mallas'!$B$8,'Configuración de mallas'!$D$8,IF(C70='Configuración de mallas'!$B$9,'Configuración de mallas'!$D$9,IF(C70='Configuración de mallas'!$B$10,'Configuración de mallas'!$D$10,IF(C70='Configuración de mallas'!$B$11,'Configuración de mallas'!$D$11,IF(C70='Configuración de mallas'!$B$12,'Configuración de mallas'!$D$12,IF(C70='Configuración de mallas'!$B$13,'Configuración de mallas'!$D$13,IF(C70='Configuración de mallas'!$B$14,'Configuración de mallas'!$D$14,IF(C70='Configuración de mallas'!$B$15,'Configuración de mallas'!$D$15,IF(C70='Configuración de mallas'!$B$16,'Configuración de mallas'!$D$16,IF(C70='Configuración de mallas'!$B$17,'Configuración de mallas'!$D$17,IF(C70='Configuración de mallas'!$B$18,'Configuración de mallas'!$D$18,IF(C70='Configuración de mallas'!$B$19,'Configuración de mallas'!$D$19,IF(C70='Configuración de mallas'!$B$20,'Configuración de mallas'!$D$20,IF(C70='Configuración de mallas'!$B$21,'Configuración de mallas'!$D$21,IF(C70='Configuración de mallas'!$B$22,'Configuración de mallas'!$D$22,IF(C70='Configuración de mallas'!$B$23,'Configuración de mallas'!$D$23,IF(C70='Configuración de mallas'!$B$24,'Configuración de mallas'!$D$24,IF(C70='Configuración de mallas'!$B$25,'Configuración de mallas'!$D$25,IF(C70='Configuración de mallas'!$B$26,'Configuración de mallas'!$D$26,IF(C70='Configuración de mallas'!$B$27,'Configuración de mallas'!$D$27,IF(C70='Configuración de mallas'!$B$28,'Configuración de mallas'!$D$28,IF(C70='Configuración de mallas'!$B$29,'Configuración de mallas'!$D$29,IF(C70='Configuración de mallas'!$B$30,'Configuración de mallas'!$D$30,"No existe esta malla"))))))))))))))))))))))))),"No existe esta malla")))</f>
        <v>0.149</v>
      </c>
      <c r="H70" s="26"/>
      <c r="I70" s="13"/>
      <c r="J70" s="13"/>
      <c r="K70" s="13"/>
      <c r="L70" s="13"/>
    </row>
    <row r="71" customFormat="false" ht="15.95" hidden="false" customHeight="true" outlineLevel="0" collapsed="false">
      <c r="A71" s="26"/>
      <c r="B71" s="27" t="s">
        <v>7</v>
      </c>
      <c r="C71" s="27" t="n">
        <v>150</v>
      </c>
      <c r="D71" s="27" t="s">
        <v>18</v>
      </c>
      <c r="E71" s="45" t="n">
        <f aca="false">E70</f>
        <v>43501</v>
      </c>
      <c r="F71" s="29"/>
      <c r="G71" s="30" t="n">
        <f aca="false">IF($C$3="Malla Tyler",IF(C71="Bajo 200",0,IF(C71='Configuración de mallas'!$C$6,'Configuración de mallas'!$D$6,IF(C71='Configuración de mallas'!$C$7,'Configuración de mallas'!$D$7,IF(C71='Configuración de mallas'!$C$8,'Configuración de mallas'!$D$8,IF(C71='Configuración de mallas'!$C$9,'Configuración de mallas'!$D$9,IF(C71='Configuración de mallas'!$C$10,'Configuración de mallas'!$D$10,IF(C71='Configuración de mallas'!$C$11,'Configuración de mallas'!$D$11,IF(C71='Configuración de mallas'!$C$12,'Configuración de mallas'!$D$12,IF(C71='Configuración de mallas'!$C$13,'Configuración de mallas'!$D$13,IF(C71='Configuración de mallas'!$C$14,'Configuración de mallas'!$D$14,IF(C71='Configuración de mallas'!$C$15,'Configuración de mallas'!$D$15,IF(C71='Configuración de mallas'!$C$16,'Configuración de mallas'!$D$16,IF(C71='Configuración de mallas'!$C$17,'Configuración de mallas'!$D$17,IF(C71='Configuración de mallas'!$C$18,'Configuración de mallas'!$D$18,IF(C71='Configuración de mallas'!$C$19,'Configuración de mallas'!$D$19,IF(C71='Configuración de mallas'!$C$20,'Configuración de mallas'!$D$20,IF(C71='Configuración de mallas'!$C$21,'Configuración de mallas'!$D$21,IF(C71='Configuración de mallas'!$C$22,'Configuración de mallas'!$D$22,IF(C71='Configuración de mallas'!$C$23,'Configuración de mallas'!$D$23,IF(C71='Configuración de mallas'!$C$24,'Configuración de mallas'!$D$24,IF(C71='Configuración de mallas'!$C$25,'Configuración de mallas'!$D$25,IF(C71='Configuración de mallas'!$C$26,'Configuración de mallas'!$D$26,IF(C71='Configuración de mallas'!$C$27,'Configuración de mallas'!$D$27,IF(C71='Configuración de mallas'!$C$28,'Configuración de mallas'!$D$28,IF(C71='Configuración de mallas'!$C$29,'Configuración de mallas'!$D$29,IF(C71='Configuración de mallas'!$C$30,'Configuración de mallas'!$D$30,"No existe esta malla")))))))))))))))))))))))))),IF(C71="Bajo 200","Bajo 200",IF($C$3="Malla ASTM",IF(C71='Configuración de mallas'!$B$6,'Configuración de mallas'!$D$6,IF(C71='Configuración de mallas'!$B$7,'Configuración de mallas'!$D$7,IF(C71='Configuración de mallas'!$B$8,'Configuración de mallas'!$D$8,IF(C71='Configuración de mallas'!$B$9,'Configuración de mallas'!$D$9,IF(C71='Configuración de mallas'!$B$10,'Configuración de mallas'!$D$10,IF(C71='Configuración de mallas'!$B$11,'Configuración de mallas'!$D$11,IF(C71='Configuración de mallas'!$B$12,'Configuración de mallas'!$D$12,IF(C71='Configuración de mallas'!$B$13,'Configuración de mallas'!$D$13,IF(C71='Configuración de mallas'!$B$14,'Configuración de mallas'!$D$14,IF(C71='Configuración de mallas'!$B$15,'Configuración de mallas'!$D$15,IF(C71='Configuración de mallas'!$B$16,'Configuración de mallas'!$D$16,IF(C71='Configuración de mallas'!$B$17,'Configuración de mallas'!$D$17,IF(C71='Configuración de mallas'!$B$18,'Configuración de mallas'!$D$18,IF(C71='Configuración de mallas'!$B$19,'Configuración de mallas'!$D$19,IF(C71='Configuración de mallas'!$B$20,'Configuración de mallas'!$D$20,IF(C71='Configuración de mallas'!$B$21,'Configuración de mallas'!$D$21,IF(C71='Configuración de mallas'!$B$22,'Configuración de mallas'!$D$22,IF(C71='Configuración de mallas'!$B$23,'Configuración de mallas'!$D$23,IF(C71='Configuración de mallas'!$B$24,'Configuración de mallas'!$D$24,IF(C71='Configuración de mallas'!$B$25,'Configuración de mallas'!$D$25,IF(C71='Configuración de mallas'!$B$26,'Configuración de mallas'!$D$26,IF(C71='Configuración de mallas'!$B$27,'Configuración de mallas'!$D$27,IF(C71='Configuración de mallas'!$B$28,'Configuración de mallas'!$D$28,IF(C71='Configuración de mallas'!$B$29,'Configuración de mallas'!$D$29,IF(C71='Configuración de mallas'!$B$30,'Configuración de mallas'!$D$30,"No existe esta malla"))))))))))))))))))))))))),"No existe esta malla")))</f>
        <v>0.105</v>
      </c>
      <c r="H71" s="26"/>
      <c r="I71" s="13"/>
      <c r="J71" s="13"/>
      <c r="K71" s="13"/>
      <c r="L71" s="13"/>
    </row>
    <row r="72" customFormat="false" ht="15.95" hidden="false" customHeight="true" outlineLevel="0" collapsed="false">
      <c r="A72" s="26"/>
      <c r="B72" s="27" t="s">
        <v>7</v>
      </c>
      <c r="C72" s="27" t="n">
        <v>200</v>
      </c>
      <c r="D72" s="27" t="s">
        <v>18</v>
      </c>
      <c r="E72" s="45" t="n">
        <f aca="false">E71</f>
        <v>43501</v>
      </c>
      <c r="F72" s="29"/>
      <c r="G72" s="30" t="n">
        <f aca="false">IF($C$3="Malla Tyler",IF(C72="Bajo 200",0,IF(C72='Configuración de mallas'!$C$6,'Configuración de mallas'!$D$6,IF(C72='Configuración de mallas'!$C$7,'Configuración de mallas'!$D$7,IF(C72='Configuración de mallas'!$C$8,'Configuración de mallas'!$D$8,IF(C72='Configuración de mallas'!$C$9,'Configuración de mallas'!$D$9,IF(C72='Configuración de mallas'!$C$10,'Configuración de mallas'!$D$10,IF(C72='Configuración de mallas'!$C$11,'Configuración de mallas'!$D$11,IF(C72='Configuración de mallas'!$C$12,'Configuración de mallas'!$D$12,IF(C72='Configuración de mallas'!$C$13,'Configuración de mallas'!$D$13,IF(C72='Configuración de mallas'!$C$14,'Configuración de mallas'!$D$14,IF(C72='Configuración de mallas'!$C$15,'Configuración de mallas'!$D$15,IF(C72='Configuración de mallas'!$C$16,'Configuración de mallas'!$D$16,IF(C72='Configuración de mallas'!$C$17,'Configuración de mallas'!$D$17,IF(C72='Configuración de mallas'!$C$18,'Configuración de mallas'!$D$18,IF(C72='Configuración de mallas'!$C$19,'Configuración de mallas'!$D$19,IF(C72='Configuración de mallas'!$C$20,'Configuración de mallas'!$D$20,IF(C72='Configuración de mallas'!$C$21,'Configuración de mallas'!$D$21,IF(C72='Configuración de mallas'!$C$22,'Configuración de mallas'!$D$22,IF(C72='Configuración de mallas'!$C$23,'Configuración de mallas'!$D$23,IF(C72='Configuración de mallas'!$C$24,'Configuración de mallas'!$D$24,IF(C72='Configuración de mallas'!$C$25,'Configuración de mallas'!$D$25,IF(C72='Configuración de mallas'!$C$26,'Configuración de mallas'!$D$26,IF(C72='Configuración de mallas'!$C$27,'Configuración de mallas'!$D$27,IF(C72='Configuración de mallas'!$C$28,'Configuración de mallas'!$D$28,IF(C72='Configuración de mallas'!$C$29,'Configuración de mallas'!$D$29,IF(C72='Configuración de mallas'!$C$30,'Configuración de mallas'!$D$30,"No existe esta malla")))))))))))))))))))))))))),IF(C72="Bajo 200","Bajo 200",IF($C$3="Malla ASTM",IF(C72='Configuración de mallas'!$B$6,'Configuración de mallas'!$D$6,IF(C72='Configuración de mallas'!$B$7,'Configuración de mallas'!$D$7,IF(C72='Configuración de mallas'!$B$8,'Configuración de mallas'!$D$8,IF(C72='Configuración de mallas'!$B$9,'Configuración de mallas'!$D$9,IF(C72='Configuración de mallas'!$B$10,'Configuración de mallas'!$D$10,IF(C72='Configuración de mallas'!$B$11,'Configuración de mallas'!$D$11,IF(C72='Configuración de mallas'!$B$12,'Configuración de mallas'!$D$12,IF(C72='Configuración de mallas'!$B$13,'Configuración de mallas'!$D$13,IF(C72='Configuración de mallas'!$B$14,'Configuración de mallas'!$D$14,IF(C72='Configuración de mallas'!$B$15,'Configuración de mallas'!$D$15,IF(C72='Configuración de mallas'!$B$16,'Configuración de mallas'!$D$16,IF(C72='Configuración de mallas'!$B$17,'Configuración de mallas'!$D$17,IF(C72='Configuración de mallas'!$B$18,'Configuración de mallas'!$D$18,IF(C72='Configuración de mallas'!$B$19,'Configuración de mallas'!$D$19,IF(C72='Configuración de mallas'!$B$20,'Configuración de mallas'!$D$20,IF(C72='Configuración de mallas'!$B$21,'Configuración de mallas'!$D$21,IF(C72='Configuración de mallas'!$B$22,'Configuración de mallas'!$D$22,IF(C72='Configuración de mallas'!$B$23,'Configuración de mallas'!$D$23,IF(C72='Configuración de mallas'!$B$24,'Configuración de mallas'!$D$24,IF(C72='Configuración de mallas'!$B$25,'Configuración de mallas'!$D$25,IF(C72='Configuración de mallas'!$B$26,'Configuración de mallas'!$D$26,IF(C72='Configuración de mallas'!$B$27,'Configuración de mallas'!$D$27,IF(C72='Configuración de mallas'!$B$28,'Configuración de mallas'!$D$28,IF(C72='Configuración de mallas'!$B$29,'Configuración de mallas'!$D$29,IF(C72='Configuración de mallas'!$B$30,'Configuración de mallas'!$D$30,"No existe esta malla"))))))))))))))))))))))))),"No existe esta malla")))</f>
        <v>0.074</v>
      </c>
      <c r="H72" s="26"/>
      <c r="I72" s="13"/>
      <c r="J72" s="13"/>
      <c r="K72" s="13"/>
      <c r="L72" s="13"/>
    </row>
    <row r="73" customFormat="false" ht="15.95" hidden="false" customHeight="true" outlineLevel="0" collapsed="false">
      <c r="A73" s="26"/>
      <c r="B73" s="27" t="s">
        <v>7</v>
      </c>
      <c r="C73" s="27" t="s">
        <v>9</v>
      </c>
      <c r="D73" s="27" t="s">
        <v>18</v>
      </c>
      <c r="E73" s="45" t="n">
        <f aca="false">E72</f>
        <v>43501</v>
      </c>
      <c r="F73" s="29"/>
      <c r="G73" s="30" t="n">
        <f aca="false">IF($C$3="Malla Tyler",IF(C73="Bajo 200",0,IF(C73='Configuración de mallas'!$C$6,'Configuración de mallas'!$D$6,IF(C73='Configuración de mallas'!$C$7,'Configuración de mallas'!$D$7,IF(C73='Configuración de mallas'!$C$8,'Configuración de mallas'!$D$8,IF(C73='Configuración de mallas'!$C$9,'Configuración de mallas'!$D$9,IF(C73='Configuración de mallas'!$C$10,'Configuración de mallas'!$D$10,IF(C73='Configuración de mallas'!$C$11,'Configuración de mallas'!$D$11,IF(C73='Configuración de mallas'!$C$12,'Configuración de mallas'!$D$12,IF(C73='Configuración de mallas'!$C$13,'Configuración de mallas'!$D$13,IF(C73='Configuración de mallas'!$C$14,'Configuración de mallas'!$D$14,IF(C73='Configuración de mallas'!$C$15,'Configuración de mallas'!$D$15,IF(C73='Configuración de mallas'!$C$16,'Configuración de mallas'!$D$16,IF(C73='Configuración de mallas'!$C$17,'Configuración de mallas'!$D$17,IF(C73='Configuración de mallas'!$C$18,'Configuración de mallas'!$D$18,IF(C73='Configuración de mallas'!$C$19,'Configuración de mallas'!$D$19,IF(C73='Configuración de mallas'!$C$20,'Configuración de mallas'!$D$20,IF(C73='Configuración de mallas'!$C$21,'Configuración de mallas'!$D$21,IF(C73='Configuración de mallas'!$C$22,'Configuración de mallas'!$D$22,IF(C73='Configuración de mallas'!$C$23,'Configuración de mallas'!$D$23,IF(C73='Configuración de mallas'!$C$24,'Configuración de mallas'!$D$24,IF(C73='Configuración de mallas'!$C$25,'Configuración de mallas'!$D$25,IF(C73='Configuración de mallas'!$C$26,'Configuración de mallas'!$D$26,IF(C73='Configuración de mallas'!$C$27,'Configuración de mallas'!$D$27,IF(C73='Configuración de mallas'!$C$28,'Configuración de mallas'!$D$28,IF(C73='Configuración de mallas'!$C$29,'Configuración de mallas'!$D$29,IF(C73='Configuración de mallas'!$C$30,'Configuración de mallas'!$D$30,"No existe esta malla")))))))))))))))))))))))))),IF(C73="Bajo 200","Bajo 200",IF($C$3="Malla ASTM",IF(C73='Configuración de mallas'!$B$6,'Configuración de mallas'!$D$6,IF(C73='Configuración de mallas'!$B$7,'Configuración de mallas'!$D$7,IF(C73='Configuración de mallas'!$B$8,'Configuración de mallas'!$D$8,IF(C73='Configuración de mallas'!$B$9,'Configuración de mallas'!$D$9,IF(C73='Configuración de mallas'!$B$10,'Configuración de mallas'!$D$10,IF(C73='Configuración de mallas'!$B$11,'Configuración de mallas'!$D$11,IF(C73='Configuración de mallas'!$B$12,'Configuración de mallas'!$D$12,IF(C73='Configuración de mallas'!$B$13,'Configuración de mallas'!$D$13,IF(C73='Configuración de mallas'!$B$14,'Configuración de mallas'!$D$14,IF(C73='Configuración de mallas'!$B$15,'Configuración de mallas'!$D$15,IF(C73='Configuración de mallas'!$B$16,'Configuración de mallas'!$D$16,IF(C73='Configuración de mallas'!$B$17,'Configuración de mallas'!$D$17,IF(C73='Configuración de mallas'!$B$18,'Configuración de mallas'!$D$18,IF(C73='Configuración de mallas'!$B$19,'Configuración de mallas'!$D$19,IF(C73='Configuración de mallas'!$B$20,'Configuración de mallas'!$D$20,IF(C73='Configuración de mallas'!$B$21,'Configuración de mallas'!$D$21,IF(C73='Configuración de mallas'!$B$22,'Configuración de mallas'!$D$22,IF(C73='Configuración de mallas'!$B$23,'Configuración de mallas'!$D$23,IF(C73='Configuración de mallas'!$B$24,'Configuración de mallas'!$D$24,IF(C73='Configuración de mallas'!$B$25,'Configuración de mallas'!$D$25,IF(C73='Configuración de mallas'!$B$26,'Configuración de mallas'!$D$26,IF(C73='Configuración de mallas'!$B$27,'Configuración de mallas'!$D$27,IF(C73='Configuración de mallas'!$B$28,'Configuración de mallas'!$D$28,IF(C73='Configuración de mallas'!$B$29,'Configuración de mallas'!$D$29,IF(C73='Configuración de mallas'!$B$30,'Configuración de mallas'!$D$30,"No existe esta malla"))))))))))))))))))))))))),"No existe esta malla")))</f>
        <v>0</v>
      </c>
      <c r="H73" s="26"/>
      <c r="I73" s="13"/>
      <c r="J73" s="13"/>
      <c r="K73" s="13"/>
      <c r="L73" s="13"/>
    </row>
    <row r="74" customFormat="false" ht="15.95" hidden="false" customHeight="true" outlineLevel="0" collapsed="false">
      <c r="A74" s="26"/>
      <c r="B74" s="40" t="s">
        <v>7</v>
      </c>
      <c r="C74" s="40" t="n">
        <v>35</v>
      </c>
      <c r="D74" s="41" t="s">
        <v>16</v>
      </c>
      <c r="E74" s="42" t="n">
        <f aca="false">E73+1</f>
        <v>43502</v>
      </c>
      <c r="F74" s="43"/>
      <c r="G74" s="30" t="n">
        <f aca="false">IF($C$3="Malla Tyler",IF(C74="Bajo 200",0,IF(C74='Configuración de mallas'!$C$6,'Configuración de mallas'!$D$6,IF(C74='Configuración de mallas'!$C$7,'Configuración de mallas'!$D$7,IF(C74='Configuración de mallas'!$C$8,'Configuración de mallas'!$D$8,IF(C74='Configuración de mallas'!$C$9,'Configuración de mallas'!$D$9,IF(C74='Configuración de mallas'!$C$10,'Configuración de mallas'!$D$10,IF(C74='Configuración de mallas'!$C$11,'Configuración de mallas'!$D$11,IF(C74='Configuración de mallas'!$C$12,'Configuración de mallas'!$D$12,IF(C74='Configuración de mallas'!$C$13,'Configuración de mallas'!$D$13,IF(C74='Configuración de mallas'!$C$14,'Configuración de mallas'!$D$14,IF(C74='Configuración de mallas'!$C$15,'Configuración de mallas'!$D$15,IF(C74='Configuración de mallas'!$C$16,'Configuración de mallas'!$D$16,IF(C74='Configuración de mallas'!$C$17,'Configuración de mallas'!$D$17,IF(C74='Configuración de mallas'!$C$18,'Configuración de mallas'!$D$18,IF(C74='Configuración de mallas'!$C$19,'Configuración de mallas'!$D$19,IF(C74='Configuración de mallas'!$C$20,'Configuración de mallas'!$D$20,IF(C74='Configuración de mallas'!$C$21,'Configuración de mallas'!$D$21,IF(C74='Configuración de mallas'!$C$22,'Configuración de mallas'!$D$22,IF(C74='Configuración de mallas'!$C$23,'Configuración de mallas'!$D$23,IF(C74='Configuración de mallas'!$C$24,'Configuración de mallas'!$D$24,IF(C74='Configuración de mallas'!$C$25,'Configuración de mallas'!$D$25,IF(C74='Configuración de mallas'!$C$26,'Configuración de mallas'!$D$26,IF(C74='Configuración de mallas'!$C$27,'Configuración de mallas'!$D$27,IF(C74='Configuración de mallas'!$C$28,'Configuración de mallas'!$D$28,IF(C74='Configuración de mallas'!$C$29,'Configuración de mallas'!$D$29,IF(C74='Configuración de mallas'!$C$30,'Configuración de mallas'!$D$30,"No existe esta malla")))))))))))))))))))))))))),IF(C74="Bajo 200","Bajo 200",IF($C$3="Malla ASTM",IF(C74='Configuración de mallas'!$B$6,'Configuración de mallas'!$D$6,IF(C74='Configuración de mallas'!$B$7,'Configuración de mallas'!$D$7,IF(C74='Configuración de mallas'!$B$8,'Configuración de mallas'!$D$8,IF(C74='Configuración de mallas'!$B$9,'Configuración de mallas'!$D$9,IF(C74='Configuración de mallas'!$B$10,'Configuración de mallas'!$D$10,IF(C74='Configuración de mallas'!$B$11,'Configuración de mallas'!$D$11,IF(C74='Configuración de mallas'!$B$12,'Configuración de mallas'!$D$12,IF(C74='Configuración de mallas'!$B$13,'Configuración de mallas'!$D$13,IF(C74='Configuración de mallas'!$B$14,'Configuración de mallas'!$D$14,IF(C74='Configuración de mallas'!$B$15,'Configuración de mallas'!$D$15,IF(C74='Configuración de mallas'!$B$16,'Configuración de mallas'!$D$16,IF(C74='Configuración de mallas'!$B$17,'Configuración de mallas'!$D$17,IF(C74='Configuración de mallas'!$B$18,'Configuración de mallas'!$D$18,IF(C74='Configuración de mallas'!$B$19,'Configuración de mallas'!$D$19,IF(C74='Configuración de mallas'!$B$20,'Configuración de mallas'!$D$20,IF(C74='Configuración de mallas'!$B$21,'Configuración de mallas'!$D$21,IF(C74='Configuración de mallas'!$B$22,'Configuración de mallas'!$D$22,IF(C74='Configuración de mallas'!$B$23,'Configuración de mallas'!$D$23,IF(C74='Configuración de mallas'!$B$24,'Configuración de mallas'!$D$24,IF(C74='Configuración de mallas'!$B$25,'Configuración de mallas'!$D$25,IF(C74='Configuración de mallas'!$B$26,'Configuración de mallas'!$D$26,IF(C74='Configuración de mallas'!$B$27,'Configuración de mallas'!$D$27,IF(C74='Configuración de mallas'!$B$28,'Configuración de mallas'!$D$28,IF(C74='Configuración de mallas'!$B$29,'Configuración de mallas'!$D$29,IF(C74='Configuración de mallas'!$B$30,'Configuración de mallas'!$D$30,"No existe esta malla"))))))))))))))))))))))))),"No existe esta malla")))</f>
        <v>0.42</v>
      </c>
      <c r="H74" s="26"/>
      <c r="I74" s="13"/>
      <c r="J74" s="13"/>
      <c r="K74" s="13"/>
      <c r="L74" s="13"/>
    </row>
    <row r="75" customFormat="false" ht="15.95" hidden="false" customHeight="true" outlineLevel="0" collapsed="false">
      <c r="A75" s="26"/>
      <c r="B75" s="44" t="s">
        <v>7</v>
      </c>
      <c r="C75" s="44" t="n">
        <v>48</v>
      </c>
      <c r="D75" s="27" t="s">
        <v>16</v>
      </c>
      <c r="E75" s="45" t="n">
        <f aca="false">E74</f>
        <v>43502</v>
      </c>
      <c r="F75" s="46"/>
      <c r="G75" s="30" t="n">
        <f aca="false">IF($C$3="Malla Tyler",IF(C75="Bajo 200",0,IF(C75='Configuración de mallas'!$C$6,'Configuración de mallas'!$D$6,IF(C75='Configuración de mallas'!$C$7,'Configuración de mallas'!$D$7,IF(C75='Configuración de mallas'!$C$8,'Configuración de mallas'!$D$8,IF(C75='Configuración de mallas'!$C$9,'Configuración de mallas'!$D$9,IF(C75='Configuración de mallas'!$C$10,'Configuración de mallas'!$D$10,IF(C75='Configuración de mallas'!$C$11,'Configuración de mallas'!$D$11,IF(C75='Configuración de mallas'!$C$12,'Configuración de mallas'!$D$12,IF(C75='Configuración de mallas'!$C$13,'Configuración de mallas'!$D$13,IF(C75='Configuración de mallas'!$C$14,'Configuración de mallas'!$D$14,IF(C75='Configuración de mallas'!$C$15,'Configuración de mallas'!$D$15,IF(C75='Configuración de mallas'!$C$16,'Configuración de mallas'!$D$16,IF(C75='Configuración de mallas'!$C$17,'Configuración de mallas'!$D$17,IF(C75='Configuración de mallas'!$C$18,'Configuración de mallas'!$D$18,IF(C75='Configuración de mallas'!$C$19,'Configuración de mallas'!$D$19,IF(C75='Configuración de mallas'!$C$20,'Configuración de mallas'!$D$20,IF(C75='Configuración de mallas'!$C$21,'Configuración de mallas'!$D$21,IF(C75='Configuración de mallas'!$C$22,'Configuración de mallas'!$D$22,IF(C75='Configuración de mallas'!$C$23,'Configuración de mallas'!$D$23,IF(C75='Configuración de mallas'!$C$24,'Configuración de mallas'!$D$24,IF(C75='Configuración de mallas'!$C$25,'Configuración de mallas'!$D$25,IF(C75='Configuración de mallas'!$C$26,'Configuración de mallas'!$D$26,IF(C75='Configuración de mallas'!$C$27,'Configuración de mallas'!$D$27,IF(C75='Configuración de mallas'!$C$28,'Configuración de mallas'!$D$28,IF(C75='Configuración de mallas'!$C$29,'Configuración de mallas'!$D$29,IF(C75='Configuración de mallas'!$C$30,'Configuración de mallas'!$D$30,"No existe esta malla")))))))))))))))))))))))))),IF(C75="Bajo 200","Bajo 200",IF($C$3="Malla ASTM",IF(C75='Configuración de mallas'!$B$6,'Configuración de mallas'!$D$6,IF(C75='Configuración de mallas'!$B$7,'Configuración de mallas'!$D$7,IF(C75='Configuración de mallas'!$B$8,'Configuración de mallas'!$D$8,IF(C75='Configuración de mallas'!$B$9,'Configuración de mallas'!$D$9,IF(C75='Configuración de mallas'!$B$10,'Configuración de mallas'!$D$10,IF(C75='Configuración de mallas'!$B$11,'Configuración de mallas'!$D$11,IF(C75='Configuración de mallas'!$B$12,'Configuración de mallas'!$D$12,IF(C75='Configuración de mallas'!$B$13,'Configuración de mallas'!$D$13,IF(C75='Configuración de mallas'!$B$14,'Configuración de mallas'!$D$14,IF(C75='Configuración de mallas'!$B$15,'Configuración de mallas'!$D$15,IF(C75='Configuración de mallas'!$B$16,'Configuración de mallas'!$D$16,IF(C75='Configuración de mallas'!$B$17,'Configuración de mallas'!$D$17,IF(C75='Configuración de mallas'!$B$18,'Configuración de mallas'!$D$18,IF(C75='Configuración de mallas'!$B$19,'Configuración de mallas'!$D$19,IF(C75='Configuración de mallas'!$B$20,'Configuración de mallas'!$D$20,IF(C75='Configuración de mallas'!$B$21,'Configuración de mallas'!$D$21,IF(C75='Configuración de mallas'!$B$22,'Configuración de mallas'!$D$22,IF(C75='Configuración de mallas'!$B$23,'Configuración de mallas'!$D$23,IF(C75='Configuración de mallas'!$B$24,'Configuración de mallas'!$D$24,IF(C75='Configuración de mallas'!$B$25,'Configuración de mallas'!$D$25,IF(C75='Configuración de mallas'!$B$26,'Configuración de mallas'!$D$26,IF(C75='Configuración de mallas'!$B$27,'Configuración de mallas'!$D$27,IF(C75='Configuración de mallas'!$B$28,'Configuración de mallas'!$D$28,IF(C75='Configuración de mallas'!$B$29,'Configuración de mallas'!$D$29,IF(C75='Configuración de mallas'!$B$30,'Configuración de mallas'!$D$30,"No existe esta malla"))))))))))))))))))))))))),"No existe esta malla")))</f>
        <v>0.297</v>
      </c>
      <c r="H75" s="26"/>
      <c r="I75" s="13"/>
      <c r="J75" s="13"/>
      <c r="K75" s="13"/>
      <c r="L75" s="13"/>
    </row>
    <row r="76" customFormat="false" ht="15.95" hidden="false" customHeight="true" outlineLevel="0" collapsed="false">
      <c r="A76" s="26"/>
      <c r="B76" s="27" t="s">
        <v>7</v>
      </c>
      <c r="C76" s="27" t="n">
        <v>65</v>
      </c>
      <c r="D76" s="27" t="s">
        <v>16</v>
      </c>
      <c r="E76" s="45" t="n">
        <f aca="false">E75</f>
        <v>43502</v>
      </c>
      <c r="F76" s="29"/>
      <c r="G76" s="30" t="n">
        <f aca="false">IF($C$3="Malla Tyler",IF(C76="Bajo 200",0,IF(C76='Configuración de mallas'!$C$6,'Configuración de mallas'!$D$6,IF(C76='Configuración de mallas'!$C$7,'Configuración de mallas'!$D$7,IF(C76='Configuración de mallas'!$C$8,'Configuración de mallas'!$D$8,IF(C76='Configuración de mallas'!$C$9,'Configuración de mallas'!$D$9,IF(C76='Configuración de mallas'!$C$10,'Configuración de mallas'!$D$10,IF(C76='Configuración de mallas'!$C$11,'Configuración de mallas'!$D$11,IF(C76='Configuración de mallas'!$C$12,'Configuración de mallas'!$D$12,IF(C76='Configuración de mallas'!$C$13,'Configuración de mallas'!$D$13,IF(C76='Configuración de mallas'!$C$14,'Configuración de mallas'!$D$14,IF(C76='Configuración de mallas'!$C$15,'Configuración de mallas'!$D$15,IF(C76='Configuración de mallas'!$C$16,'Configuración de mallas'!$D$16,IF(C76='Configuración de mallas'!$C$17,'Configuración de mallas'!$D$17,IF(C76='Configuración de mallas'!$C$18,'Configuración de mallas'!$D$18,IF(C76='Configuración de mallas'!$C$19,'Configuración de mallas'!$D$19,IF(C76='Configuración de mallas'!$C$20,'Configuración de mallas'!$D$20,IF(C76='Configuración de mallas'!$C$21,'Configuración de mallas'!$D$21,IF(C76='Configuración de mallas'!$C$22,'Configuración de mallas'!$D$22,IF(C76='Configuración de mallas'!$C$23,'Configuración de mallas'!$D$23,IF(C76='Configuración de mallas'!$C$24,'Configuración de mallas'!$D$24,IF(C76='Configuración de mallas'!$C$25,'Configuración de mallas'!$D$25,IF(C76='Configuración de mallas'!$C$26,'Configuración de mallas'!$D$26,IF(C76='Configuración de mallas'!$C$27,'Configuración de mallas'!$D$27,IF(C76='Configuración de mallas'!$C$28,'Configuración de mallas'!$D$28,IF(C76='Configuración de mallas'!$C$29,'Configuración de mallas'!$D$29,IF(C76='Configuración de mallas'!$C$30,'Configuración de mallas'!$D$30,"No existe esta malla")))))))))))))))))))))))))),IF(C76="Bajo 200","Bajo 200",IF($C$3="Malla ASTM",IF(C76='Configuración de mallas'!$B$6,'Configuración de mallas'!$D$6,IF(C76='Configuración de mallas'!$B$7,'Configuración de mallas'!$D$7,IF(C76='Configuración de mallas'!$B$8,'Configuración de mallas'!$D$8,IF(C76='Configuración de mallas'!$B$9,'Configuración de mallas'!$D$9,IF(C76='Configuración de mallas'!$B$10,'Configuración de mallas'!$D$10,IF(C76='Configuración de mallas'!$B$11,'Configuración de mallas'!$D$11,IF(C76='Configuración de mallas'!$B$12,'Configuración de mallas'!$D$12,IF(C76='Configuración de mallas'!$B$13,'Configuración de mallas'!$D$13,IF(C76='Configuración de mallas'!$B$14,'Configuración de mallas'!$D$14,IF(C76='Configuración de mallas'!$B$15,'Configuración de mallas'!$D$15,IF(C76='Configuración de mallas'!$B$16,'Configuración de mallas'!$D$16,IF(C76='Configuración de mallas'!$B$17,'Configuración de mallas'!$D$17,IF(C76='Configuración de mallas'!$B$18,'Configuración de mallas'!$D$18,IF(C76='Configuración de mallas'!$B$19,'Configuración de mallas'!$D$19,IF(C76='Configuración de mallas'!$B$20,'Configuración de mallas'!$D$20,IF(C76='Configuración de mallas'!$B$21,'Configuración de mallas'!$D$21,IF(C76='Configuración de mallas'!$B$22,'Configuración de mallas'!$D$22,IF(C76='Configuración de mallas'!$B$23,'Configuración de mallas'!$D$23,IF(C76='Configuración de mallas'!$B$24,'Configuración de mallas'!$D$24,IF(C76='Configuración de mallas'!$B$25,'Configuración de mallas'!$D$25,IF(C76='Configuración de mallas'!$B$26,'Configuración de mallas'!$D$26,IF(C76='Configuración de mallas'!$B$27,'Configuración de mallas'!$D$27,IF(C76='Configuración de mallas'!$B$28,'Configuración de mallas'!$D$28,IF(C76='Configuración de mallas'!$B$29,'Configuración de mallas'!$D$29,IF(C76='Configuración de mallas'!$B$30,'Configuración de mallas'!$D$30,"No existe esta malla"))))))))))))))))))))))))),"No existe esta malla")))</f>
        <v>0.21</v>
      </c>
      <c r="H76" s="26"/>
      <c r="I76" s="13"/>
      <c r="J76" s="13"/>
      <c r="K76" s="13"/>
      <c r="L76" s="13"/>
    </row>
    <row r="77" customFormat="false" ht="15.95" hidden="false" customHeight="true" outlineLevel="0" collapsed="false">
      <c r="A77" s="26"/>
      <c r="B77" s="27" t="s">
        <v>7</v>
      </c>
      <c r="C77" s="27" t="n">
        <v>100</v>
      </c>
      <c r="D77" s="27" t="s">
        <v>16</v>
      </c>
      <c r="E77" s="45" t="n">
        <f aca="false">E76</f>
        <v>43502</v>
      </c>
      <c r="F77" s="29"/>
      <c r="G77" s="30" t="n">
        <f aca="false">IF($C$3="Malla Tyler",IF(C77="Bajo 200",0,IF(C77='Configuración de mallas'!$C$6,'Configuración de mallas'!$D$6,IF(C77='Configuración de mallas'!$C$7,'Configuración de mallas'!$D$7,IF(C77='Configuración de mallas'!$C$8,'Configuración de mallas'!$D$8,IF(C77='Configuración de mallas'!$C$9,'Configuración de mallas'!$D$9,IF(C77='Configuración de mallas'!$C$10,'Configuración de mallas'!$D$10,IF(C77='Configuración de mallas'!$C$11,'Configuración de mallas'!$D$11,IF(C77='Configuración de mallas'!$C$12,'Configuración de mallas'!$D$12,IF(C77='Configuración de mallas'!$C$13,'Configuración de mallas'!$D$13,IF(C77='Configuración de mallas'!$C$14,'Configuración de mallas'!$D$14,IF(C77='Configuración de mallas'!$C$15,'Configuración de mallas'!$D$15,IF(C77='Configuración de mallas'!$C$16,'Configuración de mallas'!$D$16,IF(C77='Configuración de mallas'!$C$17,'Configuración de mallas'!$D$17,IF(C77='Configuración de mallas'!$C$18,'Configuración de mallas'!$D$18,IF(C77='Configuración de mallas'!$C$19,'Configuración de mallas'!$D$19,IF(C77='Configuración de mallas'!$C$20,'Configuración de mallas'!$D$20,IF(C77='Configuración de mallas'!$C$21,'Configuración de mallas'!$D$21,IF(C77='Configuración de mallas'!$C$22,'Configuración de mallas'!$D$22,IF(C77='Configuración de mallas'!$C$23,'Configuración de mallas'!$D$23,IF(C77='Configuración de mallas'!$C$24,'Configuración de mallas'!$D$24,IF(C77='Configuración de mallas'!$C$25,'Configuración de mallas'!$D$25,IF(C77='Configuración de mallas'!$C$26,'Configuración de mallas'!$D$26,IF(C77='Configuración de mallas'!$C$27,'Configuración de mallas'!$D$27,IF(C77='Configuración de mallas'!$C$28,'Configuración de mallas'!$D$28,IF(C77='Configuración de mallas'!$C$29,'Configuración de mallas'!$D$29,IF(C77='Configuración de mallas'!$C$30,'Configuración de mallas'!$D$30,"No existe esta malla")))))))))))))))))))))))))),IF(C77="Bajo 200","Bajo 200",IF($C$3="Malla ASTM",IF(C77='Configuración de mallas'!$B$6,'Configuración de mallas'!$D$6,IF(C77='Configuración de mallas'!$B$7,'Configuración de mallas'!$D$7,IF(C77='Configuración de mallas'!$B$8,'Configuración de mallas'!$D$8,IF(C77='Configuración de mallas'!$B$9,'Configuración de mallas'!$D$9,IF(C77='Configuración de mallas'!$B$10,'Configuración de mallas'!$D$10,IF(C77='Configuración de mallas'!$B$11,'Configuración de mallas'!$D$11,IF(C77='Configuración de mallas'!$B$12,'Configuración de mallas'!$D$12,IF(C77='Configuración de mallas'!$B$13,'Configuración de mallas'!$D$13,IF(C77='Configuración de mallas'!$B$14,'Configuración de mallas'!$D$14,IF(C77='Configuración de mallas'!$B$15,'Configuración de mallas'!$D$15,IF(C77='Configuración de mallas'!$B$16,'Configuración de mallas'!$D$16,IF(C77='Configuración de mallas'!$B$17,'Configuración de mallas'!$D$17,IF(C77='Configuración de mallas'!$B$18,'Configuración de mallas'!$D$18,IF(C77='Configuración de mallas'!$B$19,'Configuración de mallas'!$D$19,IF(C77='Configuración de mallas'!$B$20,'Configuración de mallas'!$D$20,IF(C77='Configuración de mallas'!$B$21,'Configuración de mallas'!$D$21,IF(C77='Configuración de mallas'!$B$22,'Configuración de mallas'!$D$22,IF(C77='Configuración de mallas'!$B$23,'Configuración de mallas'!$D$23,IF(C77='Configuración de mallas'!$B$24,'Configuración de mallas'!$D$24,IF(C77='Configuración de mallas'!$B$25,'Configuración de mallas'!$D$25,IF(C77='Configuración de mallas'!$B$26,'Configuración de mallas'!$D$26,IF(C77='Configuración de mallas'!$B$27,'Configuración de mallas'!$D$27,IF(C77='Configuración de mallas'!$B$28,'Configuración de mallas'!$D$28,IF(C77='Configuración de mallas'!$B$29,'Configuración de mallas'!$D$29,IF(C77='Configuración de mallas'!$B$30,'Configuración de mallas'!$D$30,"No existe esta malla"))))))))))))))))))))))))),"No existe esta malla")))</f>
        <v>0.149</v>
      </c>
      <c r="H77" s="26"/>
      <c r="I77" s="13"/>
      <c r="J77" s="13"/>
      <c r="K77" s="13"/>
      <c r="L77" s="13"/>
    </row>
    <row r="78" customFormat="false" ht="15.95" hidden="false" customHeight="true" outlineLevel="0" collapsed="false">
      <c r="A78" s="26"/>
      <c r="B78" s="27" t="s">
        <v>7</v>
      </c>
      <c r="C78" s="27" t="n">
        <v>150</v>
      </c>
      <c r="D78" s="27" t="s">
        <v>16</v>
      </c>
      <c r="E78" s="45" t="n">
        <f aca="false">E77</f>
        <v>43502</v>
      </c>
      <c r="F78" s="29"/>
      <c r="G78" s="30" t="n">
        <f aca="false">IF($C$3="Malla Tyler",IF(C78="Bajo 200",0,IF(C78='Configuración de mallas'!$C$6,'Configuración de mallas'!$D$6,IF(C78='Configuración de mallas'!$C$7,'Configuración de mallas'!$D$7,IF(C78='Configuración de mallas'!$C$8,'Configuración de mallas'!$D$8,IF(C78='Configuración de mallas'!$C$9,'Configuración de mallas'!$D$9,IF(C78='Configuración de mallas'!$C$10,'Configuración de mallas'!$D$10,IF(C78='Configuración de mallas'!$C$11,'Configuración de mallas'!$D$11,IF(C78='Configuración de mallas'!$C$12,'Configuración de mallas'!$D$12,IF(C78='Configuración de mallas'!$C$13,'Configuración de mallas'!$D$13,IF(C78='Configuración de mallas'!$C$14,'Configuración de mallas'!$D$14,IF(C78='Configuración de mallas'!$C$15,'Configuración de mallas'!$D$15,IF(C78='Configuración de mallas'!$C$16,'Configuración de mallas'!$D$16,IF(C78='Configuración de mallas'!$C$17,'Configuración de mallas'!$D$17,IF(C78='Configuración de mallas'!$C$18,'Configuración de mallas'!$D$18,IF(C78='Configuración de mallas'!$C$19,'Configuración de mallas'!$D$19,IF(C78='Configuración de mallas'!$C$20,'Configuración de mallas'!$D$20,IF(C78='Configuración de mallas'!$C$21,'Configuración de mallas'!$D$21,IF(C78='Configuración de mallas'!$C$22,'Configuración de mallas'!$D$22,IF(C78='Configuración de mallas'!$C$23,'Configuración de mallas'!$D$23,IF(C78='Configuración de mallas'!$C$24,'Configuración de mallas'!$D$24,IF(C78='Configuración de mallas'!$C$25,'Configuración de mallas'!$D$25,IF(C78='Configuración de mallas'!$C$26,'Configuración de mallas'!$D$26,IF(C78='Configuración de mallas'!$C$27,'Configuración de mallas'!$D$27,IF(C78='Configuración de mallas'!$C$28,'Configuración de mallas'!$D$28,IF(C78='Configuración de mallas'!$C$29,'Configuración de mallas'!$D$29,IF(C78='Configuración de mallas'!$C$30,'Configuración de mallas'!$D$30,"No existe esta malla")))))))))))))))))))))))))),IF(C78="Bajo 200","Bajo 200",IF($C$3="Malla ASTM",IF(C78='Configuración de mallas'!$B$6,'Configuración de mallas'!$D$6,IF(C78='Configuración de mallas'!$B$7,'Configuración de mallas'!$D$7,IF(C78='Configuración de mallas'!$B$8,'Configuración de mallas'!$D$8,IF(C78='Configuración de mallas'!$B$9,'Configuración de mallas'!$D$9,IF(C78='Configuración de mallas'!$B$10,'Configuración de mallas'!$D$10,IF(C78='Configuración de mallas'!$B$11,'Configuración de mallas'!$D$11,IF(C78='Configuración de mallas'!$B$12,'Configuración de mallas'!$D$12,IF(C78='Configuración de mallas'!$B$13,'Configuración de mallas'!$D$13,IF(C78='Configuración de mallas'!$B$14,'Configuración de mallas'!$D$14,IF(C78='Configuración de mallas'!$B$15,'Configuración de mallas'!$D$15,IF(C78='Configuración de mallas'!$B$16,'Configuración de mallas'!$D$16,IF(C78='Configuración de mallas'!$B$17,'Configuración de mallas'!$D$17,IF(C78='Configuración de mallas'!$B$18,'Configuración de mallas'!$D$18,IF(C78='Configuración de mallas'!$B$19,'Configuración de mallas'!$D$19,IF(C78='Configuración de mallas'!$B$20,'Configuración de mallas'!$D$20,IF(C78='Configuración de mallas'!$B$21,'Configuración de mallas'!$D$21,IF(C78='Configuración de mallas'!$B$22,'Configuración de mallas'!$D$22,IF(C78='Configuración de mallas'!$B$23,'Configuración de mallas'!$D$23,IF(C78='Configuración de mallas'!$B$24,'Configuración de mallas'!$D$24,IF(C78='Configuración de mallas'!$B$25,'Configuración de mallas'!$D$25,IF(C78='Configuración de mallas'!$B$26,'Configuración de mallas'!$D$26,IF(C78='Configuración de mallas'!$B$27,'Configuración de mallas'!$D$27,IF(C78='Configuración de mallas'!$B$28,'Configuración de mallas'!$D$28,IF(C78='Configuración de mallas'!$B$29,'Configuración de mallas'!$D$29,IF(C78='Configuración de mallas'!$B$30,'Configuración de mallas'!$D$30,"No existe esta malla"))))))))))))))))))))))))),"No existe esta malla")))</f>
        <v>0.105</v>
      </c>
      <c r="H78" s="26"/>
      <c r="I78" s="13"/>
      <c r="J78" s="13"/>
      <c r="K78" s="13"/>
      <c r="L78" s="13"/>
    </row>
    <row r="79" customFormat="false" ht="15.95" hidden="false" customHeight="true" outlineLevel="0" collapsed="false">
      <c r="A79" s="26"/>
      <c r="B79" s="27" t="s">
        <v>7</v>
      </c>
      <c r="C79" s="27" t="n">
        <v>200</v>
      </c>
      <c r="D79" s="27" t="s">
        <v>16</v>
      </c>
      <c r="E79" s="45" t="n">
        <f aca="false">E78</f>
        <v>43502</v>
      </c>
      <c r="F79" s="29"/>
      <c r="G79" s="30" t="n">
        <f aca="false">IF($C$3="Malla Tyler",IF(C79="Bajo 200",0,IF(C79='Configuración de mallas'!$C$6,'Configuración de mallas'!$D$6,IF(C79='Configuración de mallas'!$C$7,'Configuración de mallas'!$D$7,IF(C79='Configuración de mallas'!$C$8,'Configuración de mallas'!$D$8,IF(C79='Configuración de mallas'!$C$9,'Configuración de mallas'!$D$9,IF(C79='Configuración de mallas'!$C$10,'Configuración de mallas'!$D$10,IF(C79='Configuración de mallas'!$C$11,'Configuración de mallas'!$D$11,IF(C79='Configuración de mallas'!$C$12,'Configuración de mallas'!$D$12,IF(C79='Configuración de mallas'!$C$13,'Configuración de mallas'!$D$13,IF(C79='Configuración de mallas'!$C$14,'Configuración de mallas'!$D$14,IF(C79='Configuración de mallas'!$C$15,'Configuración de mallas'!$D$15,IF(C79='Configuración de mallas'!$C$16,'Configuración de mallas'!$D$16,IF(C79='Configuración de mallas'!$C$17,'Configuración de mallas'!$D$17,IF(C79='Configuración de mallas'!$C$18,'Configuración de mallas'!$D$18,IF(C79='Configuración de mallas'!$C$19,'Configuración de mallas'!$D$19,IF(C79='Configuración de mallas'!$C$20,'Configuración de mallas'!$D$20,IF(C79='Configuración de mallas'!$C$21,'Configuración de mallas'!$D$21,IF(C79='Configuración de mallas'!$C$22,'Configuración de mallas'!$D$22,IF(C79='Configuración de mallas'!$C$23,'Configuración de mallas'!$D$23,IF(C79='Configuración de mallas'!$C$24,'Configuración de mallas'!$D$24,IF(C79='Configuración de mallas'!$C$25,'Configuración de mallas'!$D$25,IF(C79='Configuración de mallas'!$C$26,'Configuración de mallas'!$D$26,IF(C79='Configuración de mallas'!$C$27,'Configuración de mallas'!$D$27,IF(C79='Configuración de mallas'!$C$28,'Configuración de mallas'!$D$28,IF(C79='Configuración de mallas'!$C$29,'Configuración de mallas'!$D$29,IF(C79='Configuración de mallas'!$C$30,'Configuración de mallas'!$D$30,"No existe esta malla")))))))))))))))))))))))))),IF(C79="Bajo 200","Bajo 200",IF($C$3="Malla ASTM",IF(C79='Configuración de mallas'!$B$6,'Configuración de mallas'!$D$6,IF(C79='Configuración de mallas'!$B$7,'Configuración de mallas'!$D$7,IF(C79='Configuración de mallas'!$B$8,'Configuración de mallas'!$D$8,IF(C79='Configuración de mallas'!$B$9,'Configuración de mallas'!$D$9,IF(C79='Configuración de mallas'!$B$10,'Configuración de mallas'!$D$10,IF(C79='Configuración de mallas'!$B$11,'Configuración de mallas'!$D$11,IF(C79='Configuración de mallas'!$B$12,'Configuración de mallas'!$D$12,IF(C79='Configuración de mallas'!$B$13,'Configuración de mallas'!$D$13,IF(C79='Configuración de mallas'!$B$14,'Configuración de mallas'!$D$14,IF(C79='Configuración de mallas'!$B$15,'Configuración de mallas'!$D$15,IF(C79='Configuración de mallas'!$B$16,'Configuración de mallas'!$D$16,IF(C79='Configuración de mallas'!$B$17,'Configuración de mallas'!$D$17,IF(C79='Configuración de mallas'!$B$18,'Configuración de mallas'!$D$18,IF(C79='Configuración de mallas'!$B$19,'Configuración de mallas'!$D$19,IF(C79='Configuración de mallas'!$B$20,'Configuración de mallas'!$D$20,IF(C79='Configuración de mallas'!$B$21,'Configuración de mallas'!$D$21,IF(C79='Configuración de mallas'!$B$22,'Configuración de mallas'!$D$22,IF(C79='Configuración de mallas'!$B$23,'Configuración de mallas'!$D$23,IF(C79='Configuración de mallas'!$B$24,'Configuración de mallas'!$D$24,IF(C79='Configuración de mallas'!$B$25,'Configuración de mallas'!$D$25,IF(C79='Configuración de mallas'!$B$26,'Configuración de mallas'!$D$26,IF(C79='Configuración de mallas'!$B$27,'Configuración de mallas'!$D$27,IF(C79='Configuración de mallas'!$B$28,'Configuración de mallas'!$D$28,IF(C79='Configuración de mallas'!$B$29,'Configuración de mallas'!$D$29,IF(C79='Configuración de mallas'!$B$30,'Configuración de mallas'!$D$30,"No existe esta malla"))))))))))))))))))))))))),"No existe esta malla")))</f>
        <v>0.074</v>
      </c>
      <c r="H79" s="26"/>
      <c r="I79" s="13"/>
      <c r="J79" s="13"/>
      <c r="K79" s="13"/>
      <c r="L79" s="13"/>
    </row>
    <row r="80" customFormat="false" ht="15.95" hidden="false" customHeight="true" outlineLevel="0" collapsed="false">
      <c r="A80" s="26"/>
      <c r="B80" s="27" t="s">
        <v>7</v>
      </c>
      <c r="C80" s="27" t="s">
        <v>9</v>
      </c>
      <c r="D80" s="27" t="s">
        <v>16</v>
      </c>
      <c r="E80" s="45" t="n">
        <f aca="false">E79</f>
        <v>43502</v>
      </c>
      <c r="F80" s="29"/>
      <c r="G80" s="30" t="n">
        <f aca="false">IF($C$3="Malla Tyler",IF(C80="Bajo 200",0,IF(C80='Configuración de mallas'!$C$6,'Configuración de mallas'!$D$6,IF(C80='Configuración de mallas'!$C$7,'Configuración de mallas'!$D$7,IF(C80='Configuración de mallas'!$C$8,'Configuración de mallas'!$D$8,IF(C80='Configuración de mallas'!$C$9,'Configuración de mallas'!$D$9,IF(C80='Configuración de mallas'!$C$10,'Configuración de mallas'!$D$10,IF(C80='Configuración de mallas'!$C$11,'Configuración de mallas'!$D$11,IF(C80='Configuración de mallas'!$C$12,'Configuración de mallas'!$D$12,IF(C80='Configuración de mallas'!$C$13,'Configuración de mallas'!$D$13,IF(C80='Configuración de mallas'!$C$14,'Configuración de mallas'!$D$14,IF(C80='Configuración de mallas'!$C$15,'Configuración de mallas'!$D$15,IF(C80='Configuración de mallas'!$C$16,'Configuración de mallas'!$D$16,IF(C80='Configuración de mallas'!$C$17,'Configuración de mallas'!$D$17,IF(C80='Configuración de mallas'!$C$18,'Configuración de mallas'!$D$18,IF(C80='Configuración de mallas'!$C$19,'Configuración de mallas'!$D$19,IF(C80='Configuración de mallas'!$C$20,'Configuración de mallas'!$D$20,IF(C80='Configuración de mallas'!$C$21,'Configuración de mallas'!$D$21,IF(C80='Configuración de mallas'!$C$22,'Configuración de mallas'!$D$22,IF(C80='Configuración de mallas'!$C$23,'Configuración de mallas'!$D$23,IF(C80='Configuración de mallas'!$C$24,'Configuración de mallas'!$D$24,IF(C80='Configuración de mallas'!$C$25,'Configuración de mallas'!$D$25,IF(C80='Configuración de mallas'!$C$26,'Configuración de mallas'!$D$26,IF(C80='Configuración de mallas'!$C$27,'Configuración de mallas'!$D$27,IF(C80='Configuración de mallas'!$C$28,'Configuración de mallas'!$D$28,IF(C80='Configuración de mallas'!$C$29,'Configuración de mallas'!$D$29,IF(C80='Configuración de mallas'!$C$30,'Configuración de mallas'!$D$30,"No existe esta malla")))))))))))))))))))))))))),IF(C80="Bajo 200","Bajo 200",IF($C$3="Malla ASTM",IF(C80='Configuración de mallas'!$B$6,'Configuración de mallas'!$D$6,IF(C80='Configuración de mallas'!$B$7,'Configuración de mallas'!$D$7,IF(C80='Configuración de mallas'!$B$8,'Configuración de mallas'!$D$8,IF(C80='Configuración de mallas'!$B$9,'Configuración de mallas'!$D$9,IF(C80='Configuración de mallas'!$B$10,'Configuración de mallas'!$D$10,IF(C80='Configuración de mallas'!$B$11,'Configuración de mallas'!$D$11,IF(C80='Configuración de mallas'!$B$12,'Configuración de mallas'!$D$12,IF(C80='Configuración de mallas'!$B$13,'Configuración de mallas'!$D$13,IF(C80='Configuración de mallas'!$B$14,'Configuración de mallas'!$D$14,IF(C80='Configuración de mallas'!$B$15,'Configuración de mallas'!$D$15,IF(C80='Configuración de mallas'!$B$16,'Configuración de mallas'!$D$16,IF(C80='Configuración de mallas'!$B$17,'Configuración de mallas'!$D$17,IF(C80='Configuración de mallas'!$B$18,'Configuración de mallas'!$D$18,IF(C80='Configuración de mallas'!$B$19,'Configuración de mallas'!$D$19,IF(C80='Configuración de mallas'!$B$20,'Configuración de mallas'!$D$20,IF(C80='Configuración de mallas'!$B$21,'Configuración de mallas'!$D$21,IF(C80='Configuración de mallas'!$B$22,'Configuración de mallas'!$D$22,IF(C80='Configuración de mallas'!$B$23,'Configuración de mallas'!$D$23,IF(C80='Configuración de mallas'!$B$24,'Configuración de mallas'!$D$24,IF(C80='Configuración de mallas'!$B$25,'Configuración de mallas'!$D$25,IF(C80='Configuración de mallas'!$B$26,'Configuración de mallas'!$D$26,IF(C80='Configuración de mallas'!$B$27,'Configuración de mallas'!$D$27,IF(C80='Configuración de mallas'!$B$28,'Configuración de mallas'!$D$28,IF(C80='Configuración de mallas'!$B$29,'Configuración de mallas'!$D$29,IF(C80='Configuración de mallas'!$B$30,'Configuración de mallas'!$D$30,"No existe esta malla"))))))))))))))))))))))))),"No existe esta malla")))</f>
        <v>0</v>
      </c>
      <c r="H80" s="26"/>
      <c r="I80" s="13"/>
      <c r="J80" s="13"/>
      <c r="K80" s="13"/>
      <c r="L80" s="13"/>
    </row>
    <row r="81" customFormat="false" ht="15.95" hidden="false" customHeight="true" outlineLevel="0" collapsed="false">
      <c r="A81" s="26"/>
      <c r="B81" s="27" t="s">
        <v>7</v>
      </c>
      <c r="C81" s="27" t="n">
        <v>35</v>
      </c>
      <c r="D81" s="27" t="s">
        <v>18</v>
      </c>
      <c r="E81" s="45" t="n">
        <f aca="false">E80</f>
        <v>43502</v>
      </c>
      <c r="F81" s="29"/>
      <c r="G81" s="30" t="n">
        <f aca="false">IF($C$3="Malla Tyler",IF(C81="Bajo 200",0,IF(C81='Configuración de mallas'!$C$6,'Configuración de mallas'!$D$6,IF(C81='Configuración de mallas'!$C$7,'Configuración de mallas'!$D$7,IF(C81='Configuración de mallas'!$C$8,'Configuración de mallas'!$D$8,IF(C81='Configuración de mallas'!$C$9,'Configuración de mallas'!$D$9,IF(C81='Configuración de mallas'!$C$10,'Configuración de mallas'!$D$10,IF(C81='Configuración de mallas'!$C$11,'Configuración de mallas'!$D$11,IF(C81='Configuración de mallas'!$C$12,'Configuración de mallas'!$D$12,IF(C81='Configuración de mallas'!$C$13,'Configuración de mallas'!$D$13,IF(C81='Configuración de mallas'!$C$14,'Configuración de mallas'!$D$14,IF(C81='Configuración de mallas'!$C$15,'Configuración de mallas'!$D$15,IF(C81='Configuración de mallas'!$C$16,'Configuración de mallas'!$D$16,IF(C81='Configuración de mallas'!$C$17,'Configuración de mallas'!$D$17,IF(C81='Configuración de mallas'!$C$18,'Configuración de mallas'!$D$18,IF(C81='Configuración de mallas'!$C$19,'Configuración de mallas'!$D$19,IF(C81='Configuración de mallas'!$C$20,'Configuración de mallas'!$D$20,IF(C81='Configuración de mallas'!$C$21,'Configuración de mallas'!$D$21,IF(C81='Configuración de mallas'!$C$22,'Configuración de mallas'!$D$22,IF(C81='Configuración de mallas'!$C$23,'Configuración de mallas'!$D$23,IF(C81='Configuración de mallas'!$C$24,'Configuración de mallas'!$D$24,IF(C81='Configuración de mallas'!$C$25,'Configuración de mallas'!$D$25,IF(C81='Configuración de mallas'!$C$26,'Configuración de mallas'!$D$26,IF(C81='Configuración de mallas'!$C$27,'Configuración de mallas'!$D$27,IF(C81='Configuración de mallas'!$C$28,'Configuración de mallas'!$D$28,IF(C81='Configuración de mallas'!$C$29,'Configuración de mallas'!$D$29,IF(C81='Configuración de mallas'!$C$30,'Configuración de mallas'!$D$30,"No existe esta malla")))))))))))))))))))))))))),IF(C81="Bajo 200","Bajo 200",IF($C$3="Malla ASTM",IF(C81='Configuración de mallas'!$B$6,'Configuración de mallas'!$D$6,IF(C81='Configuración de mallas'!$B$7,'Configuración de mallas'!$D$7,IF(C81='Configuración de mallas'!$B$8,'Configuración de mallas'!$D$8,IF(C81='Configuración de mallas'!$B$9,'Configuración de mallas'!$D$9,IF(C81='Configuración de mallas'!$B$10,'Configuración de mallas'!$D$10,IF(C81='Configuración de mallas'!$B$11,'Configuración de mallas'!$D$11,IF(C81='Configuración de mallas'!$B$12,'Configuración de mallas'!$D$12,IF(C81='Configuración de mallas'!$B$13,'Configuración de mallas'!$D$13,IF(C81='Configuración de mallas'!$B$14,'Configuración de mallas'!$D$14,IF(C81='Configuración de mallas'!$B$15,'Configuración de mallas'!$D$15,IF(C81='Configuración de mallas'!$B$16,'Configuración de mallas'!$D$16,IF(C81='Configuración de mallas'!$B$17,'Configuración de mallas'!$D$17,IF(C81='Configuración de mallas'!$B$18,'Configuración de mallas'!$D$18,IF(C81='Configuración de mallas'!$B$19,'Configuración de mallas'!$D$19,IF(C81='Configuración de mallas'!$B$20,'Configuración de mallas'!$D$20,IF(C81='Configuración de mallas'!$B$21,'Configuración de mallas'!$D$21,IF(C81='Configuración de mallas'!$B$22,'Configuración de mallas'!$D$22,IF(C81='Configuración de mallas'!$B$23,'Configuración de mallas'!$D$23,IF(C81='Configuración de mallas'!$B$24,'Configuración de mallas'!$D$24,IF(C81='Configuración de mallas'!$B$25,'Configuración de mallas'!$D$25,IF(C81='Configuración de mallas'!$B$26,'Configuración de mallas'!$D$26,IF(C81='Configuración de mallas'!$B$27,'Configuración de mallas'!$D$27,IF(C81='Configuración de mallas'!$B$28,'Configuración de mallas'!$D$28,IF(C81='Configuración de mallas'!$B$29,'Configuración de mallas'!$D$29,IF(C81='Configuración de mallas'!$B$30,'Configuración de mallas'!$D$30,"No existe esta malla"))))))))))))))))))))))))),"No existe esta malla")))</f>
        <v>0.42</v>
      </c>
      <c r="H81" s="26"/>
      <c r="I81" s="13"/>
      <c r="J81" s="13"/>
      <c r="K81" s="13"/>
      <c r="L81" s="13"/>
    </row>
    <row r="82" customFormat="false" ht="15.95" hidden="false" customHeight="true" outlineLevel="0" collapsed="false">
      <c r="A82" s="26"/>
      <c r="B82" s="27" t="s">
        <v>7</v>
      </c>
      <c r="C82" s="27" t="n">
        <v>48</v>
      </c>
      <c r="D82" s="27" t="s">
        <v>18</v>
      </c>
      <c r="E82" s="45" t="n">
        <f aca="false">E81</f>
        <v>43502</v>
      </c>
      <c r="F82" s="29"/>
      <c r="G82" s="30" t="n">
        <f aca="false">IF($C$3="Malla Tyler",IF(C82="Bajo 200",0,IF(C82='Configuración de mallas'!$C$6,'Configuración de mallas'!$D$6,IF(C82='Configuración de mallas'!$C$7,'Configuración de mallas'!$D$7,IF(C82='Configuración de mallas'!$C$8,'Configuración de mallas'!$D$8,IF(C82='Configuración de mallas'!$C$9,'Configuración de mallas'!$D$9,IF(C82='Configuración de mallas'!$C$10,'Configuración de mallas'!$D$10,IF(C82='Configuración de mallas'!$C$11,'Configuración de mallas'!$D$11,IF(C82='Configuración de mallas'!$C$12,'Configuración de mallas'!$D$12,IF(C82='Configuración de mallas'!$C$13,'Configuración de mallas'!$D$13,IF(C82='Configuración de mallas'!$C$14,'Configuración de mallas'!$D$14,IF(C82='Configuración de mallas'!$C$15,'Configuración de mallas'!$D$15,IF(C82='Configuración de mallas'!$C$16,'Configuración de mallas'!$D$16,IF(C82='Configuración de mallas'!$C$17,'Configuración de mallas'!$D$17,IF(C82='Configuración de mallas'!$C$18,'Configuración de mallas'!$D$18,IF(C82='Configuración de mallas'!$C$19,'Configuración de mallas'!$D$19,IF(C82='Configuración de mallas'!$C$20,'Configuración de mallas'!$D$20,IF(C82='Configuración de mallas'!$C$21,'Configuración de mallas'!$D$21,IF(C82='Configuración de mallas'!$C$22,'Configuración de mallas'!$D$22,IF(C82='Configuración de mallas'!$C$23,'Configuración de mallas'!$D$23,IF(C82='Configuración de mallas'!$C$24,'Configuración de mallas'!$D$24,IF(C82='Configuración de mallas'!$C$25,'Configuración de mallas'!$D$25,IF(C82='Configuración de mallas'!$C$26,'Configuración de mallas'!$D$26,IF(C82='Configuración de mallas'!$C$27,'Configuración de mallas'!$D$27,IF(C82='Configuración de mallas'!$C$28,'Configuración de mallas'!$D$28,IF(C82='Configuración de mallas'!$C$29,'Configuración de mallas'!$D$29,IF(C82='Configuración de mallas'!$C$30,'Configuración de mallas'!$D$30,"No existe esta malla")))))))))))))))))))))))))),IF(C82="Bajo 200","Bajo 200",IF($C$3="Malla ASTM",IF(C82='Configuración de mallas'!$B$6,'Configuración de mallas'!$D$6,IF(C82='Configuración de mallas'!$B$7,'Configuración de mallas'!$D$7,IF(C82='Configuración de mallas'!$B$8,'Configuración de mallas'!$D$8,IF(C82='Configuración de mallas'!$B$9,'Configuración de mallas'!$D$9,IF(C82='Configuración de mallas'!$B$10,'Configuración de mallas'!$D$10,IF(C82='Configuración de mallas'!$B$11,'Configuración de mallas'!$D$11,IF(C82='Configuración de mallas'!$B$12,'Configuración de mallas'!$D$12,IF(C82='Configuración de mallas'!$B$13,'Configuración de mallas'!$D$13,IF(C82='Configuración de mallas'!$B$14,'Configuración de mallas'!$D$14,IF(C82='Configuración de mallas'!$B$15,'Configuración de mallas'!$D$15,IF(C82='Configuración de mallas'!$B$16,'Configuración de mallas'!$D$16,IF(C82='Configuración de mallas'!$B$17,'Configuración de mallas'!$D$17,IF(C82='Configuración de mallas'!$B$18,'Configuración de mallas'!$D$18,IF(C82='Configuración de mallas'!$B$19,'Configuración de mallas'!$D$19,IF(C82='Configuración de mallas'!$B$20,'Configuración de mallas'!$D$20,IF(C82='Configuración de mallas'!$B$21,'Configuración de mallas'!$D$21,IF(C82='Configuración de mallas'!$B$22,'Configuración de mallas'!$D$22,IF(C82='Configuración de mallas'!$B$23,'Configuración de mallas'!$D$23,IF(C82='Configuración de mallas'!$B$24,'Configuración de mallas'!$D$24,IF(C82='Configuración de mallas'!$B$25,'Configuración de mallas'!$D$25,IF(C82='Configuración de mallas'!$B$26,'Configuración de mallas'!$D$26,IF(C82='Configuración de mallas'!$B$27,'Configuración de mallas'!$D$27,IF(C82='Configuración de mallas'!$B$28,'Configuración de mallas'!$D$28,IF(C82='Configuración de mallas'!$B$29,'Configuración de mallas'!$D$29,IF(C82='Configuración de mallas'!$B$30,'Configuración de mallas'!$D$30,"No existe esta malla"))))))))))))))))))))))))),"No existe esta malla")))</f>
        <v>0.297</v>
      </c>
      <c r="H82" s="26"/>
      <c r="I82" s="13"/>
      <c r="J82" s="13"/>
      <c r="K82" s="13"/>
      <c r="L82" s="13"/>
    </row>
    <row r="83" customFormat="false" ht="15.95" hidden="false" customHeight="true" outlineLevel="0" collapsed="false">
      <c r="A83" s="26"/>
      <c r="B83" s="27" t="s">
        <v>7</v>
      </c>
      <c r="C83" s="27" t="n">
        <v>65</v>
      </c>
      <c r="D83" s="27" t="s">
        <v>18</v>
      </c>
      <c r="E83" s="45" t="n">
        <f aca="false">E82</f>
        <v>43502</v>
      </c>
      <c r="F83" s="29"/>
      <c r="G83" s="30" t="n">
        <f aca="false">IF($C$3="Malla Tyler",IF(C83="Bajo 200",0,IF(C83='Configuración de mallas'!$C$6,'Configuración de mallas'!$D$6,IF(C83='Configuración de mallas'!$C$7,'Configuración de mallas'!$D$7,IF(C83='Configuración de mallas'!$C$8,'Configuración de mallas'!$D$8,IF(C83='Configuración de mallas'!$C$9,'Configuración de mallas'!$D$9,IF(C83='Configuración de mallas'!$C$10,'Configuración de mallas'!$D$10,IF(C83='Configuración de mallas'!$C$11,'Configuración de mallas'!$D$11,IF(C83='Configuración de mallas'!$C$12,'Configuración de mallas'!$D$12,IF(C83='Configuración de mallas'!$C$13,'Configuración de mallas'!$D$13,IF(C83='Configuración de mallas'!$C$14,'Configuración de mallas'!$D$14,IF(C83='Configuración de mallas'!$C$15,'Configuración de mallas'!$D$15,IF(C83='Configuración de mallas'!$C$16,'Configuración de mallas'!$D$16,IF(C83='Configuración de mallas'!$C$17,'Configuración de mallas'!$D$17,IF(C83='Configuración de mallas'!$C$18,'Configuración de mallas'!$D$18,IF(C83='Configuración de mallas'!$C$19,'Configuración de mallas'!$D$19,IF(C83='Configuración de mallas'!$C$20,'Configuración de mallas'!$D$20,IF(C83='Configuración de mallas'!$C$21,'Configuración de mallas'!$D$21,IF(C83='Configuración de mallas'!$C$22,'Configuración de mallas'!$D$22,IF(C83='Configuración de mallas'!$C$23,'Configuración de mallas'!$D$23,IF(C83='Configuración de mallas'!$C$24,'Configuración de mallas'!$D$24,IF(C83='Configuración de mallas'!$C$25,'Configuración de mallas'!$D$25,IF(C83='Configuración de mallas'!$C$26,'Configuración de mallas'!$D$26,IF(C83='Configuración de mallas'!$C$27,'Configuración de mallas'!$D$27,IF(C83='Configuración de mallas'!$C$28,'Configuración de mallas'!$D$28,IF(C83='Configuración de mallas'!$C$29,'Configuración de mallas'!$D$29,IF(C83='Configuración de mallas'!$C$30,'Configuración de mallas'!$D$30,"No existe esta malla")))))))))))))))))))))))))),IF(C83="Bajo 200","Bajo 200",IF($C$3="Malla ASTM",IF(C83='Configuración de mallas'!$B$6,'Configuración de mallas'!$D$6,IF(C83='Configuración de mallas'!$B$7,'Configuración de mallas'!$D$7,IF(C83='Configuración de mallas'!$B$8,'Configuración de mallas'!$D$8,IF(C83='Configuración de mallas'!$B$9,'Configuración de mallas'!$D$9,IF(C83='Configuración de mallas'!$B$10,'Configuración de mallas'!$D$10,IF(C83='Configuración de mallas'!$B$11,'Configuración de mallas'!$D$11,IF(C83='Configuración de mallas'!$B$12,'Configuración de mallas'!$D$12,IF(C83='Configuración de mallas'!$B$13,'Configuración de mallas'!$D$13,IF(C83='Configuración de mallas'!$B$14,'Configuración de mallas'!$D$14,IF(C83='Configuración de mallas'!$B$15,'Configuración de mallas'!$D$15,IF(C83='Configuración de mallas'!$B$16,'Configuración de mallas'!$D$16,IF(C83='Configuración de mallas'!$B$17,'Configuración de mallas'!$D$17,IF(C83='Configuración de mallas'!$B$18,'Configuración de mallas'!$D$18,IF(C83='Configuración de mallas'!$B$19,'Configuración de mallas'!$D$19,IF(C83='Configuración de mallas'!$B$20,'Configuración de mallas'!$D$20,IF(C83='Configuración de mallas'!$B$21,'Configuración de mallas'!$D$21,IF(C83='Configuración de mallas'!$B$22,'Configuración de mallas'!$D$22,IF(C83='Configuración de mallas'!$B$23,'Configuración de mallas'!$D$23,IF(C83='Configuración de mallas'!$B$24,'Configuración de mallas'!$D$24,IF(C83='Configuración de mallas'!$B$25,'Configuración de mallas'!$D$25,IF(C83='Configuración de mallas'!$B$26,'Configuración de mallas'!$D$26,IF(C83='Configuración de mallas'!$B$27,'Configuración de mallas'!$D$27,IF(C83='Configuración de mallas'!$B$28,'Configuración de mallas'!$D$28,IF(C83='Configuración de mallas'!$B$29,'Configuración de mallas'!$D$29,IF(C83='Configuración de mallas'!$B$30,'Configuración de mallas'!$D$30,"No existe esta malla"))))))))))))))))))))))))),"No existe esta malla")))</f>
        <v>0.21</v>
      </c>
      <c r="H83" s="26"/>
      <c r="I83" s="13"/>
      <c r="J83" s="13"/>
      <c r="K83" s="13"/>
      <c r="L83" s="13"/>
    </row>
    <row r="84" customFormat="false" ht="15.95" hidden="false" customHeight="true" outlineLevel="0" collapsed="false">
      <c r="A84" s="26"/>
      <c r="B84" s="27" t="s">
        <v>7</v>
      </c>
      <c r="C84" s="27" t="n">
        <v>100</v>
      </c>
      <c r="D84" s="27" t="s">
        <v>18</v>
      </c>
      <c r="E84" s="45" t="n">
        <f aca="false">E83</f>
        <v>43502</v>
      </c>
      <c r="F84" s="29"/>
      <c r="G84" s="30" t="n">
        <f aca="false">IF($C$3="Malla Tyler",IF(C84="Bajo 200",0,IF(C84='Configuración de mallas'!$C$6,'Configuración de mallas'!$D$6,IF(C84='Configuración de mallas'!$C$7,'Configuración de mallas'!$D$7,IF(C84='Configuración de mallas'!$C$8,'Configuración de mallas'!$D$8,IF(C84='Configuración de mallas'!$C$9,'Configuración de mallas'!$D$9,IF(C84='Configuración de mallas'!$C$10,'Configuración de mallas'!$D$10,IF(C84='Configuración de mallas'!$C$11,'Configuración de mallas'!$D$11,IF(C84='Configuración de mallas'!$C$12,'Configuración de mallas'!$D$12,IF(C84='Configuración de mallas'!$C$13,'Configuración de mallas'!$D$13,IF(C84='Configuración de mallas'!$C$14,'Configuración de mallas'!$D$14,IF(C84='Configuración de mallas'!$C$15,'Configuración de mallas'!$D$15,IF(C84='Configuración de mallas'!$C$16,'Configuración de mallas'!$D$16,IF(C84='Configuración de mallas'!$C$17,'Configuración de mallas'!$D$17,IF(C84='Configuración de mallas'!$C$18,'Configuración de mallas'!$D$18,IF(C84='Configuración de mallas'!$C$19,'Configuración de mallas'!$D$19,IF(C84='Configuración de mallas'!$C$20,'Configuración de mallas'!$D$20,IF(C84='Configuración de mallas'!$C$21,'Configuración de mallas'!$D$21,IF(C84='Configuración de mallas'!$C$22,'Configuración de mallas'!$D$22,IF(C84='Configuración de mallas'!$C$23,'Configuración de mallas'!$D$23,IF(C84='Configuración de mallas'!$C$24,'Configuración de mallas'!$D$24,IF(C84='Configuración de mallas'!$C$25,'Configuración de mallas'!$D$25,IF(C84='Configuración de mallas'!$C$26,'Configuración de mallas'!$D$26,IF(C84='Configuración de mallas'!$C$27,'Configuración de mallas'!$D$27,IF(C84='Configuración de mallas'!$C$28,'Configuración de mallas'!$D$28,IF(C84='Configuración de mallas'!$C$29,'Configuración de mallas'!$D$29,IF(C84='Configuración de mallas'!$C$30,'Configuración de mallas'!$D$30,"No existe esta malla")))))))))))))))))))))))))),IF(C84="Bajo 200","Bajo 200",IF($C$3="Malla ASTM",IF(C84='Configuración de mallas'!$B$6,'Configuración de mallas'!$D$6,IF(C84='Configuración de mallas'!$B$7,'Configuración de mallas'!$D$7,IF(C84='Configuración de mallas'!$B$8,'Configuración de mallas'!$D$8,IF(C84='Configuración de mallas'!$B$9,'Configuración de mallas'!$D$9,IF(C84='Configuración de mallas'!$B$10,'Configuración de mallas'!$D$10,IF(C84='Configuración de mallas'!$B$11,'Configuración de mallas'!$D$11,IF(C84='Configuración de mallas'!$B$12,'Configuración de mallas'!$D$12,IF(C84='Configuración de mallas'!$B$13,'Configuración de mallas'!$D$13,IF(C84='Configuración de mallas'!$B$14,'Configuración de mallas'!$D$14,IF(C84='Configuración de mallas'!$B$15,'Configuración de mallas'!$D$15,IF(C84='Configuración de mallas'!$B$16,'Configuración de mallas'!$D$16,IF(C84='Configuración de mallas'!$B$17,'Configuración de mallas'!$D$17,IF(C84='Configuración de mallas'!$B$18,'Configuración de mallas'!$D$18,IF(C84='Configuración de mallas'!$B$19,'Configuración de mallas'!$D$19,IF(C84='Configuración de mallas'!$B$20,'Configuración de mallas'!$D$20,IF(C84='Configuración de mallas'!$B$21,'Configuración de mallas'!$D$21,IF(C84='Configuración de mallas'!$B$22,'Configuración de mallas'!$D$22,IF(C84='Configuración de mallas'!$B$23,'Configuración de mallas'!$D$23,IF(C84='Configuración de mallas'!$B$24,'Configuración de mallas'!$D$24,IF(C84='Configuración de mallas'!$B$25,'Configuración de mallas'!$D$25,IF(C84='Configuración de mallas'!$B$26,'Configuración de mallas'!$D$26,IF(C84='Configuración de mallas'!$B$27,'Configuración de mallas'!$D$27,IF(C84='Configuración de mallas'!$B$28,'Configuración de mallas'!$D$28,IF(C84='Configuración de mallas'!$B$29,'Configuración de mallas'!$D$29,IF(C84='Configuración de mallas'!$B$30,'Configuración de mallas'!$D$30,"No existe esta malla"))))))))))))))))))))))))),"No existe esta malla")))</f>
        <v>0.149</v>
      </c>
      <c r="H84" s="26"/>
      <c r="I84" s="13"/>
      <c r="J84" s="13"/>
      <c r="K84" s="13"/>
      <c r="L84" s="13"/>
    </row>
    <row r="85" customFormat="false" ht="15.95" hidden="false" customHeight="true" outlineLevel="0" collapsed="false">
      <c r="A85" s="26"/>
      <c r="B85" s="27" t="s">
        <v>7</v>
      </c>
      <c r="C85" s="27" t="n">
        <v>150</v>
      </c>
      <c r="D85" s="27" t="s">
        <v>18</v>
      </c>
      <c r="E85" s="45" t="n">
        <f aca="false">E84</f>
        <v>43502</v>
      </c>
      <c r="F85" s="29"/>
      <c r="G85" s="30" t="n">
        <f aca="false">IF($C$3="Malla Tyler",IF(C85="Bajo 200",0,IF(C85='Configuración de mallas'!$C$6,'Configuración de mallas'!$D$6,IF(C85='Configuración de mallas'!$C$7,'Configuración de mallas'!$D$7,IF(C85='Configuración de mallas'!$C$8,'Configuración de mallas'!$D$8,IF(C85='Configuración de mallas'!$C$9,'Configuración de mallas'!$D$9,IF(C85='Configuración de mallas'!$C$10,'Configuración de mallas'!$D$10,IF(C85='Configuración de mallas'!$C$11,'Configuración de mallas'!$D$11,IF(C85='Configuración de mallas'!$C$12,'Configuración de mallas'!$D$12,IF(C85='Configuración de mallas'!$C$13,'Configuración de mallas'!$D$13,IF(C85='Configuración de mallas'!$C$14,'Configuración de mallas'!$D$14,IF(C85='Configuración de mallas'!$C$15,'Configuración de mallas'!$D$15,IF(C85='Configuración de mallas'!$C$16,'Configuración de mallas'!$D$16,IF(C85='Configuración de mallas'!$C$17,'Configuración de mallas'!$D$17,IF(C85='Configuración de mallas'!$C$18,'Configuración de mallas'!$D$18,IF(C85='Configuración de mallas'!$C$19,'Configuración de mallas'!$D$19,IF(C85='Configuración de mallas'!$C$20,'Configuración de mallas'!$D$20,IF(C85='Configuración de mallas'!$C$21,'Configuración de mallas'!$D$21,IF(C85='Configuración de mallas'!$C$22,'Configuración de mallas'!$D$22,IF(C85='Configuración de mallas'!$C$23,'Configuración de mallas'!$D$23,IF(C85='Configuración de mallas'!$C$24,'Configuración de mallas'!$D$24,IF(C85='Configuración de mallas'!$C$25,'Configuración de mallas'!$D$25,IF(C85='Configuración de mallas'!$C$26,'Configuración de mallas'!$D$26,IF(C85='Configuración de mallas'!$C$27,'Configuración de mallas'!$D$27,IF(C85='Configuración de mallas'!$C$28,'Configuración de mallas'!$D$28,IF(C85='Configuración de mallas'!$C$29,'Configuración de mallas'!$D$29,IF(C85='Configuración de mallas'!$C$30,'Configuración de mallas'!$D$30,"No existe esta malla")))))))))))))))))))))))))),IF(C85="Bajo 200","Bajo 200",IF($C$3="Malla ASTM",IF(C85='Configuración de mallas'!$B$6,'Configuración de mallas'!$D$6,IF(C85='Configuración de mallas'!$B$7,'Configuración de mallas'!$D$7,IF(C85='Configuración de mallas'!$B$8,'Configuración de mallas'!$D$8,IF(C85='Configuración de mallas'!$B$9,'Configuración de mallas'!$D$9,IF(C85='Configuración de mallas'!$B$10,'Configuración de mallas'!$D$10,IF(C85='Configuración de mallas'!$B$11,'Configuración de mallas'!$D$11,IF(C85='Configuración de mallas'!$B$12,'Configuración de mallas'!$D$12,IF(C85='Configuración de mallas'!$B$13,'Configuración de mallas'!$D$13,IF(C85='Configuración de mallas'!$B$14,'Configuración de mallas'!$D$14,IF(C85='Configuración de mallas'!$B$15,'Configuración de mallas'!$D$15,IF(C85='Configuración de mallas'!$B$16,'Configuración de mallas'!$D$16,IF(C85='Configuración de mallas'!$B$17,'Configuración de mallas'!$D$17,IF(C85='Configuración de mallas'!$B$18,'Configuración de mallas'!$D$18,IF(C85='Configuración de mallas'!$B$19,'Configuración de mallas'!$D$19,IF(C85='Configuración de mallas'!$B$20,'Configuración de mallas'!$D$20,IF(C85='Configuración de mallas'!$B$21,'Configuración de mallas'!$D$21,IF(C85='Configuración de mallas'!$B$22,'Configuración de mallas'!$D$22,IF(C85='Configuración de mallas'!$B$23,'Configuración de mallas'!$D$23,IF(C85='Configuración de mallas'!$B$24,'Configuración de mallas'!$D$24,IF(C85='Configuración de mallas'!$B$25,'Configuración de mallas'!$D$25,IF(C85='Configuración de mallas'!$B$26,'Configuración de mallas'!$D$26,IF(C85='Configuración de mallas'!$B$27,'Configuración de mallas'!$D$27,IF(C85='Configuración de mallas'!$B$28,'Configuración de mallas'!$D$28,IF(C85='Configuración de mallas'!$B$29,'Configuración de mallas'!$D$29,IF(C85='Configuración de mallas'!$B$30,'Configuración de mallas'!$D$30,"No existe esta malla"))))))))))))))))))))))))),"No existe esta malla")))</f>
        <v>0.105</v>
      </c>
      <c r="H85" s="26"/>
      <c r="I85" s="13"/>
      <c r="J85" s="13"/>
      <c r="K85" s="13"/>
      <c r="L85" s="13"/>
    </row>
    <row r="86" customFormat="false" ht="15.95" hidden="false" customHeight="true" outlineLevel="0" collapsed="false">
      <c r="A86" s="26"/>
      <c r="B86" s="27" t="s">
        <v>7</v>
      </c>
      <c r="C86" s="27" t="n">
        <v>200</v>
      </c>
      <c r="D86" s="27" t="s">
        <v>18</v>
      </c>
      <c r="E86" s="45" t="n">
        <f aca="false">E85</f>
        <v>43502</v>
      </c>
      <c r="F86" s="29"/>
      <c r="G86" s="30" t="n">
        <f aca="false">IF($C$3="Malla Tyler",IF(C86="Bajo 200",0,IF(C86='Configuración de mallas'!$C$6,'Configuración de mallas'!$D$6,IF(C86='Configuración de mallas'!$C$7,'Configuración de mallas'!$D$7,IF(C86='Configuración de mallas'!$C$8,'Configuración de mallas'!$D$8,IF(C86='Configuración de mallas'!$C$9,'Configuración de mallas'!$D$9,IF(C86='Configuración de mallas'!$C$10,'Configuración de mallas'!$D$10,IF(C86='Configuración de mallas'!$C$11,'Configuración de mallas'!$D$11,IF(C86='Configuración de mallas'!$C$12,'Configuración de mallas'!$D$12,IF(C86='Configuración de mallas'!$C$13,'Configuración de mallas'!$D$13,IF(C86='Configuración de mallas'!$C$14,'Configuración de mallas'!$D$14,IF(C86='Configuración de mallas'!$C$15,'Configuración de mallas'!$D$15,IF(C86='Configuración de mallas'!$C$16,'Configuración de mallas'!$D$16,IF(C86='Configuración de mallas'!$C$17,'Configuración de mallas'!$D$17,IF(C86='Configuración de mallas'!$C$18,'Configuración de mallas'!$D$18,IF(C86='Configuración de mallas'!$C$19,'Configuración de mallas'!$D$19,IF(C86='Configuración de mallas'!$C$20,'Configuración de mallas'!$D$20,IF(C86='Configuración de mallas'!$C$21,'Configuración de mallas'!$D$21,IF(C86='Configuración de mallas'!$C$22,'Configuración de mallas'!$D$22,IF(C86='Configuración de mallas'!$C$23,'Configuración de mallas'!$D$23,IF(C86='Configuración de mallas'!$C$24,'Configuración de mallas'!$D$24,IF(C86='Configuración de mallas'!$C$25,'Configuración de mallas'!$D$25,IF(C86='Configuración de mallas'!$C$26,'Configuración de mallas'!$D$26,IF(C86='Configuración de mallas'!$C$27,'Configuración de mallas'!$D$27,IF(C86='Configuración de mallas'!$C$28,'Configuración de mallas'!$D$28,IF(C86='Configuración de mallas'!$C$29,'Configuración de mallas'!$D$29,IF(C86='Configuración de mallas'!$C$30,'Configuración de mallas'!$D$30,"No existe esta malla")))))))))))))))))))))))))),IF(C86="Bajo 200","Bajo 200",IF($C$3="Malla ASTM",IF(C86='Configuración de mallas'!$B$6,'Configuración de mallas'!$D$6,IF(C86='Configuración de mallas'!$B$7,'Configuración de mallas'!$D$7,IF(C86='Configuración de mallas'!$B$8,'Configuración de mallas'!$D$8,IF(C86='Configuración de mallas'!$B$9,'Configuración de mallas'!$D$9,IF(C86='Configuración de mallas'!$B$10,'Configuración de mallas'!$D$10,IF(C86='Configuración de mallas'!$B$11,'Configuración de mallas'!$D$11,IF(C86='Configuración de mallas'!$B$12,'Configuración de mallas'!$D$12,IF(C86='Configuración de mallas'!$B$13,'Configuración de mallas'!$D$13,IF(C86='Configuración de mallas'!$B$14,'Configuración de mallas'!$D$14,IF(C86='Configuración de mallas'!$B$15,'Configuración de mallas'!$D$15,IF(C86='Configuración de mallas'!$B$16,'Configuración de mallas'!$D$16,IF(C86='Configuración de mallas'!$B$17,'Configuración de mallas'!$D$17,IF(C86='Configuración de mallas'!$B$18,'Configuración de mallas'!$D$18,IF(C86='Configuración de mallas'!$B$19,'Configuración de mallas'!$D$19,IF(C86='Configuración de mallas'!$B$20,'Configuración de mallas'!$D$20,IF(C86='Configuración de mallas'!$B$21,'Configuración de mallas'!$D$21,IF(C86='Configuración de mallas'!$B$22,'Configuración de mallas'!$D$22,IF(C86='Configuración de mallas'!$B$23,'Configuración de mallas'!$D$23,IF(C86='Configuración de mallas'!$B$24,'Configuración de mallas'!$D$24,IF(C86='Configuración de mallas'!$B$25,'Configuración de mallas'!$D$25,IF(C86='Configuración de mallas'!$B$26,'Configuración de mallas'!$D$26,IF(C86='Configuración de mallas'!$B$27,'Configuración de mallas'!$D$27,IF(C86='Configuración de mallas'!$B$28,'Configuración de mallas'!$D$28,IF(C86='Configuración de mallas'!$B$29,'Configuración de mallas'!$D$29,IF(C86='Configuración de mallas'!$B$30,'Configuración de mallas'!$D$30,"No existe esta malla"))))))))))))))))))))))))),"No existe esta malla")))</f>
        <v>0.074</v>
      </c>
      <c r="H86" s="26"/>
      <c r="I86" s="13"/>
      <c r="J86" s="13"/>
      <c r="K86" s="13"/>
      <c r="L86" s="13"/>
    </row>
    <row r="87" customFormat="false" ht="15.95" hidden="false" customHeight="true" outlineLevel="0" collapsed="false">
      <c r="A87" s="26"/>
      <c r="B87" s="27" t="s">
        <v>7</v>
      </c>
      <c r="C87" s="27" t="s">
        <v>9</v>
      </c>
      <c r="D87" s="27" t="s">
        <v>18</v>
      </c>
      <c r="E87" s="45" t="n">
        <f aca="false">E86</f>
        <v>43502</v>
      </c>
      <c r="F87" s="29"/>
      <c r="G87" s="30" t="n">
        <f aca="false">IF($C$3="Malla Tyler",IF(C87="Bajo 200",0,IF(C87='Configuración de mallas'!$C$6,'Configuración de mallas'!$D$6,IF(C87='Configuración de mallas'!$C$7,'Configuración de mallas'!$D$7,IF(C87='Configuración de mallas'!$C$8,'Configuración de mallas'!$D$8,IF(C87='Configuración de mallas'!$C$9,'Configuración de mallas'!$D$9,IF(C87='Configuración de mallas'!$C$10,'Configuración de mallas'!$D$10,IF(C87='Configuración de mallas'!$C$11,'Configuración de mallas'!$D$11,IF(C87='Configuración de mallas'!$C$12,'Configuración de mallas'!$D$12,IF(C87='Configuración de mallas'!$C$13,'Configuración de mallas'!$D$13,IF(C87='Configuración de mallas'!$C$14,'Configuración de mallas'!$D$14,IF(C87='Configuración de mallas'!$C$15,'Configuración de mallas'!$D$15,IF(C87='Configuración de mallas'!$C$16,'Configuración de mallas'!$D$16,IF(C87='Configuración de mallas'!$C$17,'Configuración de mallas'!$D$17,IF(C87='Configuración de mallas'!$C$18,'Configuración de mallas'!$D$18,IF(C87='Configuración de mallas'!$C$19,'Configuración de mallas'!$D$19,IF(C87='Configuración de mallas'!$C$20,'Configuración de mallas'!$D$20,IF(C87='Configuración de mallas'!$C$21,'Configuración de mallas'!$D$21,IF(C87='Configuración de mallas'!$C$22,'Configuración de mallas'!$D$22,IF(C87='Configuración de mallas'!$C$23,'Configuración de mallas'!$D$23,IF(C87='Configuración de mallas'!$C$24,'Configuración de mallas'!$D$24,IF(C87='Configuración de mallas'!$C$25,'Configuración de mallas'!$D$25,IF(C87='Configuración de mallas'!$C$26,'Configuración de mallas'!$D$26,IF(C87='Configuración de mallas'!$C$27,'Configuración de mallas'!$D$27,IF(C87='Configuración de mallas'!$C$28,'Configuración de mallas'!$D$28,IF(C87='Configuración de mallas'!$C$29,'Configuración de mallas'!$D$29,IF(C87='Configuración de mallas'!$C$30,'Configuración de mallas'!$D$30,"No existe esta malla")))))))))))))))))))))))))),IF(C87="Bajo 200","Bajo 200",IF($C$3="Malla ASTM",IF(C87='Configuración de mallas'!$B$6,'Configuración de mallas'!$D$6,IF(C87='Configuración de mallas'!$B$7,'Configuración de mallas'!$D$7,IF(C87='Configuración de mallas'!$B$8,'Configuración de mallas'!$D$8,IF(C87='Configuración de mallas'!$B$9,'Configuración de mallas'!$D$9,IF(C87='Configuración de mallas'!$B$10,'Configuración de mallas'!$D$10,IF(C87='Configuración de mallas'!$B$11,'Configuración de mallas'!$D$11,IF(C87='Configuración de mallas'!$B$12,'Configuración de mallas'!$D$12,IF(C87='Configuración de mallas'!$B$13,'Configuración de mallas'!$D$13,IF(C87='Configuración de mallas'!$B$14,'Configuración de mallas'!$D$14,IF(C87='Configuración de mallas'!$B$15,'Configuración de mallas'!$D$15,IF(C87='Configuración de mallas'!$B$16,'Configuración de mallas'!$D$16,IF(C87='Configuración de mallas'!$B$17,'Configuración de mallas'!$D$17,IF(C87='Configuración de mallas'!$B$18,'Configuración de mallas'!$D$18,IF(C87='Configuración de mallas'!$B$19,'Configuración de mallas'!$D$19,IF(C87='Configuración de mallas'!$B$20,'Configuración de mallas'!$D$20,IF(C87='Configuración de mallas'!$B$21,'Configuración de mallas'!$D$21,IF(C87='Configuración de mallas'!$B$22,'Configuración de mallas'!$D$22,IF(C87='Configuración de mallas'!$B$23,'Configuración de mallas'!$D$23,IF(C87='Configuración de mallas'!$B$24,'Configuración de mallas'!$D$24,IF(C87='Configuración de mallas'!$B$25,'Configuración de mallas'!$D$25,IF(C87='Configuración de mallas'!$B$26,'Configuración de mallas'!$D$26,IF(C87='Configuración de mallas'!$B$27,'Configuración de mallas'!$D$27,IF(C87='Configuración de mallas'!$B$28,'Configuración de mallas'!$D$28,IF(C87='Configuración de mallas'!$B$29,'Configuración de mallas'!$D$29,IF(C87='Configuración de mallas'!$B$30,'Configuración de mallas'!$D$30,"No existe esta malla"))))))))))))))))))))))))),"No existe esta malla")))</f>
        <v>0</v>
      </c>
      <c r="H87" s="26"/>
      <c r="I87" s="13"/>
      <c r="J87" s="13"/>
      <c r="K87" s="13"/>
      <c r="L87" s="13"/>
    </row>
    <row r="88" customFormat="false" ht="15.95" hidden="false" customHeight="true" outlineLevel="0" collapsed="false">
      <c r="A88" s="26"/>
      <c r="B88" s="40" t="s">
        <v>7</v>
      </c>
      <c r="C88" s="40" t="n">
        <v>35</v>
      </c>
      <c r="D88" s="41" t="s">
        <v>16</v>
      </c>
      <c r="E88" s="42" t="n">
        <f aca="false">E87+1</f>
        <v>43503</v>
      </c>
      <c r="F88" s="43"/>
      <c r="G88" s="30" t="n">
        <f aca="false">IF($C$3="Malla Tyler",IF(C88="Bajo 200",0,IF(C88='Configuración de mallas'!$C$6,'Configuración de mallas'!$D$6,IF(C88='Configuración de mallas'!$C$7,'Configuración de mallas'!$D$7,IF(C88='Configuración de mallas'!$C$8,'Configuración de mallas'!$D$8,IF(C88='Configuración de mallas'!$C$9,'Configuración de mallas'!$D$9,IF(C88='Configuración de mallas'!$C$10,'Configuración de mallas'!$D$10,IF(C88='Configuración de mallas'!$C$11,'Configuración de mallas'!$D$11,IF(C88='Configuración de mallas'!$C$12,'Configuración de mallas'!$D$12,IF(C88='Configuración de mallas'!$C$13,'Configuración de mallas'!$D$13,IF(C88='Configuración de mallas'!$C$14,'Configuración de mallas'!$D$14,IF(C88='Configuración de mallas'!$C$15,'Configuración de mallas'!$D$15,IF(C88='Configuración de mallas'!$C$16,'Configuración de mallas'!$D$16,IF(C88='Configuración de mallas'!$C$17,'Configuración de mallas'!$D$17,IF(C88='Configuración de mallas'!$C$18,'Configuración de mallas'!$D$18,IF(C88='Configuración de mallas'!$C$19,'Configuración de mallas'!$D$19,IF(C88='Configuración de mallas'!$C$20,'Configuración de mallas'!$D$20,IF(C88='Configuración de mallas'!$C$21,'Configuración de mallas'!$D$21,IF(C88='Configuración de mallas'!$C$22,'Configuración de mallas'!$D$22,IF(C88='Configuración de mallas'!$C$23,'Configuración de mallas'!$D$23,IF(C88='Configuración de mallas'!$C$24,'Configuración de mallas'!$D$24,IF(C88='Configuración de mallas'!$C$25,'Configuración de mallas'!$D$25,IF(C88='Configuración de mallas'!$C$26,'Configuración de mallas'!$D$26,IF(C88='Configuración de mallas'!$C$27,'Configuración de mallas'!$D$27,IF(C88='Configuración de mallas'!$C$28,'Configuración de mallas'!$D$28,IF(C88='Configuración de mallas'!$C$29,'Configuración de mallas'!$D$29,IF(C88='Configuración de mallas'!$C$30,'Configuración de mallas'!$D$30,"No existe esta malla")))))))))))))))))))))))))),IF(C88="Bajo 200","Bajo 200",IF($C$3="Malla ASTM",IF(C88='Configuración de mallas'!$B$6,'Configuración de mallas'!$D$6,IF(C88='Configuración de mallas'!$B$7,'Configuración de mallas'!$D$7,IF(C88='Configuración de mallas'!$B$8,'Configuración de mallas'!$D$8,IF(C88='Configuración de mallas'!$B$9,'Configuración de mallas'!$D$9,IF(C88='Configuración de mallas'!$B$10,'Configuración de mallas'!$D$10,IF(C88='Configuración de mallas'!$B$11,'Configuración de mallas'!$D$11,IF(C88='Configuración de mallas'!$B$12,'Configuración de mallas'!$D$12,IF(C88='Configuración de mallas'!$B$13,'Configuración de mallas'!$D$13,IF(C88='Configuración de mallas'!$B$14,'Configuración de mallas'!$D$14,IF(C88='Configuración de mallas'!$B$15,'Configuración de mallas'!$D$15,IF(C88='Configuración de mallas'!$B$16,'Configuración de mallas'!$D$16,IF(C88='Configuración de mallas'!$B$17,'Configuración de mallas'!$D$17,IF(C88='Configuración de mallas'!$B$18,'Configuración de mallas'!$D$18,IF(C88='Configuración de mallas'!$B$19,'Configuración de mallas'!$D$19,IF(C88='Configuración de mallas'!$B$20,'Configuración de mallas'!$D$20,IF(C88='Configuración de mallas'!$B$21,'Configuración de mallas'!$D$21,IF(C88='Configuración de mallas'!$B$22,'Configuración de mallas'!$D$22,IF(C88='Configuración de mallas'!$B$23,'Configuración de mallas'!$D$23,IF(C88='Configuración de mallas'!$B$24,'Configuración de mallas'!$D$24,IF(C88='Configuración de mallas'!$B$25,'Configuración de mallas'!$D$25,IF(C88='Configuración de mallas'!$B$26,'Configuración de mallas'!$D$26,IF(C88='Configuración de mallas'!$B$27,'Configuración de mallas'!$D$27,IF(C88='Configuración de mallas'!$B$28,'Configuración de mallas'!$D$28,IF(C88='Configuración de mallas'!$B$29,'Configuración de mallas'!$D$29,IF(C88='Configuración de mallas'!$B$30,'Configuración de mallas'!$D$30,"No existe esta malla"))))))))))))))))))))))))),"No existe esta malla")))</f>
        <v>0.42</v>
      </c>
      <c r="H88" s="26"/>
      <c r="I88" s="13"/>
      <c r="J88" s="13"/>
      <c r="K88" s="13"/>
      <c r="L88" s="13"/>
    </row>
    <row r="89" customFormat="false" ht="15.95" hidden="false" customHeight="true" outlineLevel="0" collapsed="false">
      <c r="A89" s="26"/>
      <c r="B89" s="44" t="s">
        <v>7</v>
      </c>
      <c r="C89" s="44" t="n">
        <v>48</v>
      </c>
      <c r="D89" s="27" t="s">
        <v>16</v>
      </c>
      <c r="E89" s="45" t="n">
        <f aca="false">E88</f>
        <v>43503</v>
      </c>
      <c r="F89" s="46"/>
      <c r="G89" s="30" t="n">
        <f aca="false">IF($C$3="Malla Tyler",IF(C89="Bajo 200",0,IF(C89='Configuración de mallas'!$C$6,'Configuración de mallas'!$D$6,IF(C89='Configuración de mallas'!$C$7,'Configuración de mallas'!$D$7,IF(C89='Configuración de mallas'!$C$8,'Configuración de mallas'!$D$8,IF(C89='Configuración de mallas'!$C$9,'Configuración de mallas'!$D$9,IF(C89='Configuración de mallas'!$C$10,'Configuración de mallas'!$D$10,IF(C89='Configuración de mallas'!$C$11,'Configuración de mallas'!$D$11,IF(C89='Configuración de mallas'!$C$12,'Configuración de mallas'!$D$12,IF(C89='Configuración de mallas'!$C$13,'Configuración de mallas'!$D$13,IF(C89='Configuración de mallas'!$C$14,'Configuración de mallas'!$D$14,IF(C89='Configuración de mallas'!$C$15,'Configuración de mallas'!$D$15,IF(C89='Configuración de mallas'!$C$16,'Configuración de mallas'!$D$16,IF(C89='Configuración de mallas'!$C$17,'Configuración de mallas'!$D$17,IF(C89='Configuración de mallas'!$C$18,'Configuración de mallas'!$D$18,IF(C89='Configuración de mallas'!$C$19,'Configuración de mallas'!$D$19,IF(C89='Configuración de mallas'!$C$20,'Configuración de mallas'!$D$20,IF(C89='Configuración de mallas'!$C$21,'Configuración de mallas'!$D$21,IF(C89='Configuración de mallas'!$C$22,'Configuración de mallas'!$D$22,IF(C89='Configuración de mallas'!$C$23,'Configuración de mallas'!$D$23,IF(C89='Configuración de mallas'!$C$24,'Configuración de mallas'!$D$24,IF(C89='Configuración de mallas'!$C$25,'Configuración de mallas'!$D$25,IF(C89='Configuración de mallas'!$C$26,'Configuración de mallas'!$D$26,IF(C89='Configuración de mallas'!$C$27,'Configuración de mallas'!$D$27,IF(C89='Configuración de mallas'!$C$28,'Configuración de mallas'!$D$28,IF(C89='Configuración de mallas'!$C$29,'Configuración de mallas'!$D$29,IF(C89='Configuración de mallas'!$C$30,'Configuración de mallas'!$D$30,"No existe esta malla")))))))))))))))))))))))))),IF(C89="Bajo 200","Bajo 200",IF($C$3="Malla ASTM",IF(C89='Configuración de mallas'!$B$6,'Configuración de mallas'!$D$6,IF(C89='Configuración de mallas'!$B$7,'Configuración de mallas'!$D$7,IF(C89='Configuración de mallas'!$B$8,'Configuración de mallas'!$D$8,IF(C89='Configuración de mallas'!$B$9,'Configuración de mallas'!$D$9,IF(C89='Configuración de mallas'!$B$10,'Configuración de mallas'!$D$10,IF(C89='Configuración de mallas'!$B$11,'Configuración de mallas'!$D$11,IF(C89='Configuración de mallas'!$B$12,'Configuración de mallas'!$D$12,IF(C89='Configuración de mallas'!$B$13,'Configuración de mallas'!$D$13,IF(C89='Configuración de mallas'!$B$14,'Configuración de mallas'!$D$14,IF(C89='Configuración de mallas'!$B$15,'Configuración de mallas'!$D$15,IF(C89='Configuración de mallas'!$B$16,'Configuración de mallas'!$D$16,IF(C89='Configuración de mallas'!$B$17,'Configuración de mallas'!$D$17,IF(C89='Configuración de mallas'!$B$18,'Configuración de mallas'!$D$18,IF(C89='Configuración de mallas'!$B$19,'Configuración de mallas'!$D$19,IF(C89='Configuración de mallas'!$B$20,'Configuración de mallas'!$D$20,IF(C89='Configuración de mallas'!$B$21,'Configuración de mallas'!$D$21,IF(C89='Configuración de mallas'!$B$22,'Configuración de mallas'!$D$22,IF(C89='Configuración de mallas'!$B$23,'Configuración de mallas'!$D$23,IF(C89='Configuración de mallas'!$B$24,'Configuración de mallas'!$D$24,IF(C89='Configuración de mallas'!$B$25,'Configuración de mallas'!$D$25,IF(C89='Configuración de mallas'!$B$26,'Configuración de mallas'!$D$26,IF(C89='Configuración de mallas'!$B$27,'Configuración de mallas'!$D$27,IF(C89='Configuración de mallas'!$B$28,'Configuración de mallas'!$D$28,IF(C89='Configuración de mallas'!$B$29,'Configuración de mallas'!$D$29,IF(C89='Configuración de mallas'!$B$30,'Configuración de mallas'!$D$30,"No existe esta malla"))))))))))))))))))))))))),"No existe esta malla")))</f>
        <v>0.297</v>
      </c>
      <c r="H89" s="26"/>
      <c r="I89" s="13"/>
      <c r="J89" s="13"/>
      <c r="K89" s="13"/>
      <c r="L89" s="13"/>
    </row>
    <row r="90" customFormat="false" ht="15.95" hidden="false" customHeight="true" outlineLevel="0" collapsed="false">
      <c r="A90" s="26"/>
      <c r="B90" s="27" t="s">
        <v>7</v>
      </c>
      <c r="C90" s="27" t="n">
        <v>65</v>
      </c>
      <c r="D90" s="27" t="s">
        <v>16</v>
      </c>
      <c r="E90" s="45" t="n">
        <f aca="false">E89</f>
        <v>43503</v>
      </c>
      <c r="F90" s="29"/>
      <c r="G90" s="30" t="n">
        <f aca="false">IF($C$3="Malla Tyler",IF(C90="Bajo 200",0,IF(C90='Configuración de mallas'!$C$6,'Configuración de mallas'!$D$6,IF(C90='Configuración de mallas'!$C$7,'Configuración de mallas'!$D$7,IF(C90='Configuración de mallas'!$C$8,'Configuración de mallas'!$D$8,IF(C90='Configuración de mallas'!$C$9,'Configuración de mallas'!$D$9,IF(C90='Configuración de mallas'!$C$10,'Configuración de mallas'!$D$10,IF(C90='Configuración de mallas'!$C$11,'Configuración de mallas'!$D$11,IF(C90='Configuración de mallas'!$C$12,'Configuración de mallas'!$D$12,IF(C90='Configuración de mallas'!$C$13,'Configuración de mallas'!$D$13,IF(C90='Configuración de mallas'!$C$14,'Configuración de mallas'!$D$14,IF(C90='Configuración de mallas'!$C$15,'Configuración de mallas'!$D$15,IF(C90='Configuración de mallas'!$C$16,'Configuración de mallas'!$D$16,IF(C90='Configuración de mallas'!$C$17,'Configuración de mallas'!$D$17,IF(C90='Configuración de mallas'!$C$18,'Configuración de mallas'!$D$18,IF(C90='Configuración de mallas'!$C$19,'Configuración de mallas'!$D$19,IF(C90='Configuración de mallas'!$C$20,'Configuración de mallas'!$D$20,IF(C90='Configuración de mallas'!$C$21,'Configuración de mallas'!$D$21,IF(C90='Configuración de mallas'!$C$22,'Configuración de mallas'!$D$22,IF(C90='Configuración de mallas'!$C$23,'Configuración de mallas'!$D$23,IF(C90='Configuración de mallas'!$C$24,'Configuración de mallas'!$D$24,IF(C90='Configuración de mallas'!$C$25,'Configuración de mallas'!$D$25,IF(C90='Configuración de mallas'!$C$26,'Configuración de mallas'!$D$26,IF(C90='Configuración de mallas'!$C$27,'Configuración de mallas'!$D$27,IF(C90='Configuración de mallas'!$C$28,'Configuración de mallas'!$D$28,IF(C90='Configuración de mallas'!$C$29,'Configuración de mallas'!$D$29,IF(C90='Configuración de mallas'!$C$30,'Configuración de mallas'!$D$30,"No existe esta malla")))))))))))))))))))))))))),IF(C90="Bajo 200","Bajo 200",IF($C$3="Malla ASTM",IF(C90='Configuración de mallas'!$B$6,'Configuración de mallas'!$D$6,IF(C90='Configuración de mallas'!$B$7,'Configuración de mallas'!$D$7,IF(C90='Configuración de mallas'!$B$8,'Configuración de mallas'!$D$8,IF(C90='Configuración de mallas'!$B$9,'Configuración de mallas'!$D$9,IF(C90='Configuración de mallas'!$B$10,'Configuración de mallas'!$D$10,IF(C90='Configuración de mallas'!$B$11,'Configuración de mallas'!$D$11,IF(C90='Configuración de mallas'!$B$12,'Configuración de mallas'!$D$12,IF(C90='Configuración de mallas'!$B$13,'Configuración de mallas'!$D$13,IF(C90='Configuración de mallas'!$B$14,'Configuración de mallas'!$D$14,IF(C90='Configuración de mallas'!$B$15,'Configuración de mallas'!$D$15,IF(C90='Configuración de mallas'!$B$16,'Configuración de mallas'!$D$16,IF(C90='Configuración de mallas'!$B$17,'Configuración de mallas'!$D$17,IF(C90='Configuración de mallas'!$B$18,'Configuración de mallas'!$D$18,IF(C90='Configuración de mallas'!$B$19,'Configuración de mallas'!$D$19,IF(C90='Configuración de mallas'!$B$20,'Configuración de mallas'!$D$20,IF(C90='Configuración de mallas'!$B$21,'Configuración de mallas'!$D$21,IF(C90='Configuración de mallas'!$B$22,'Configuración de mallas'!$D$22,IF(C90='Configuración de mallas'!$B$23,'Configuración de mallas'!$D$23,IF(C90='Configuración de mallas'!$B$24,'Configuración de mallas'!$D$24,IF(C90='Configuración de mallas'!$B$25,'Configuración de mallas'!$D$25,IF(C90='Configuración de mallas'!$B$26,'Configuración de mallas'!$D$26,IF(C90='Configuración de mallas'!$B$27,'Configuración de mallas'!$D$27,IF(C90='Configuración de mallas'!$B$28,'Configuración de mallas'!$D$28,IF(C90='Configuración de mallas'!$B$29,'Configuración de mallas'!$D$29,IF(C90='Configuración de mallas'!$B$30,'Configuración de mallas'!$D$30,"No existe esta malla"))))))))))))))))))))))))),"No existe esta malla")))</f>
        <v>0.21</v>
      </c>
      <c r="H90" s="26"/>
      <c r="I90" s="13"/>
      <c r="J90" s="13"/>
      <c r="K90" s="13"/>
      <c r="L90" s="13"/>
    </row>
    <row r="91" customFormat="false" ht="15.95" hidden="false" customHeight="true" outlineLevel="0" collapsed="false">
      <c r="A91" s="26"/>
      <c r="B91" s="27" t="s">
        <v>7</v>
      </c>
      <c r="C91" s="27" t="n">
        <v>100</v>
      </c>
      <c r="D91" s="27" t="s">
        <v>16</v>
      </c>
      <c r="E91" s="45" t="n">
        <f aca="false">E90</f>
        <v>43503</v>
      </c>
      <c r="F91" s="29"/>
      <c r="G91" s="30" t="n">
        <f aca="false">IF($C$3="Malla Tyler",IF(C91="Bajo 200",0,IF(C91='Configuración de mallas'!$C$6,'Configuración de mallas'!$D$6,IF(C91='Configuración de mallas'!$C$7,'Configuración de mallas'!$D$7,IF(C91='Configuración de mallas'!$C$8,'Configuración de mallas'!$D$8,IF(C91='Configuración de mallas'!$C$9,'Configuración de mallas'!$D$9,IF(C91='Configuración de mallas'!$C$10,'Configuración de mallas'!$D$10,IF(C91='Configuración de mallas'!$C$11,'Configuración de mallas'!$D$11,IF(C91='Configuración de mallas'!$C$12,'Configuración de mallas'!$D$12,IF(C91='Configuración de mallas'!$C$13,'Configuración de mallas'!$D$13,IF(C91='Configuración de mallas'!$C$14,'Configuración de mallas'!$D$14,IF(C91='Configuración de mallas'!$C$15,'Configuración de mallas'!$D$15,IF(C91='Configuración de mallas'!$C$16,'Configuración de mallas'!$D$16,IF(C91='Configuración de mallas'!$C$17,'Configuración de mallas'!$D$17,IF(C91='Configuración de mallas'!$C$18,'Configuración de mallas'!$D$18,IF(C91='Configuración de mallas'!$C$19,'Configuración de mallas'!$D$19,IF(C91='Configuración de mallas'!$C$20,'Configuración de mallas'!$D$20,IF(C91='Configuración de mallas'!$C$21,'Configuración de mallas'!$D$21,IF(C91='Configuración de mallas'!$C$22,'Configuración de mallas'!$D$22,IF(C91='Configuración de mallas'!$C$23,'Configuración de mallas'!$D$23,IF(C91='Configuración de mallas'!$C$24,'Configuración de mallas'!$D$24,IF(C91='Configuración de mallas'!$C$25,'Configuración de mallas'!$D$25,IF(C91='Configuración de mallas'!$C$26,'Configuración de mallas'!$D$26,IF(C91='Configuración de mallas'!$C$27,'Configuración de mallas'!$D$27,IF(C91='Configuración de mallas'!$C$28,'Configuración de mallas'!$D$28,IF(C91='Configuración de mallas'!$C$29,'Configuración de mallas'!$D$29,IF(C91='Configuración de mallas'!$C$30,'Configuración de mallas'!$D$30,"No existe esta malla")))))))))))))))))))))))))),IF(C91="Bajo 200","Bajo 200",IF($C$3="Malla ASTM",IF(C91='Configuración de mallas'!$B$6,'Configuración de mallas'!$D$6,IF(C91='Configuración de mallas'!$B$7,'Configuración de mallas'!$D$7,IF(C91='Configuración de mallas'!$B$8,'Configuración de mallas'!$D$8,IF(C91='Configuración de mallas'!$B$9,'Configuración de mallas'!$D$9,IF(C91='Configuración de mallas'!$B$10,'Configuración de mallas'!$D$10,IF(C91='Configuración de mallas'!$B$11,'Configuración de mallas'!$D$11,IF(C91='Configuración de mallas'!$B$12,'Configuración de mallas'!$D$12,IF(C91='Configuración de mallas'!$B$13,'Configuración de mallas'!$D$13,IF(C91='Configuración de mallas'!$B$14,'Configuración de mallas'!$D$14,IF(C91='Configuración de mallas'!$B$15,'Configuración de mallas'!$D$15,IF(C91='Configuración de mallas'!$B$16,'Configuración de mallas'!$D$16,IF(C91='Configuración de mallas'!$B$17,'Configuración de mallas'!$D$17,IF(C91='Configuración de mallas'!$B$18,'Configuración de mallas'!$D$18,IF(C91='Configuración de mallas'!$B$19,'Configuración de mallas'!$D$19,IF(C91='Configuración de mallas'!$B$20,'Configuración de mallas'!$D$20,IF(C91='Configuración de mallas'!$B$21,'Configuración de mallas'!$D$21,IF(C91='Configuración de mallas'!$B$22,'Configuración de mallas'!$D$22,IF(C91='Configuración de mallas'!$B$23,'Configuración de mallas'!$D$23,IF(C91='Configuración de mallas'!$B$24,'Configuración de mallas'!$D$24,IF(C91='Configuración de mallas'!$B$25,'Configuración de mallas'!$D$25,IF(C91='Configuración de mallas'!$B$26,'Configuración de mallas'!$D$26,IF(C91='Configuración de mallas'!$B$27,'Configuración de mallas'!$D$27,IF(C91='Configuración de mallas'!$B$28,'Configuración de mallas'!$D$28,IF(C91='Configuración de mallas'!$B$29,'Configuración de mallas'!$D$29,IF(C91='Configuración de mallas'!$B$30,'Configuración de mallas'!$D$30,"No existe esta malla"))))))))))))))))))))))))),"No existe esta malla")))</f>
        <v>0.149</v>
      </c>
      <c r="H91" s="26"/>
      <c r="I91" s="13"/>
      <c r="J91" s="13"/>
      <c r="K91" s="13"/>
      <c r="L91" s="13"/>
    </row>
    <row r="92" customFormat="false" ht="15.95" hidden="false" customHeight="true" outlineLevel="0" collapsed="false">
      <c r="A92" s="26"/>
      <c r="B92" s="27" t="s">
        <v>7</v>
      </c>
      <c r="C92" s="27" t="n">
        <v>150</v>
      </c>
      <c r="D92" s="27" t="s">
        <v>16</v>
      </c>
      <c r="E92" s="45" t="n">
        <f aca="false">E91</f>
        <v>43503</v>
      </c>
      <c r="F92" s="29"/>
      <c r="G92" s="30" t="n">
        <f aca="false">IF($C$3="Malla Tyler",IF(C92="Bajo 200",0,IF(C92='Configuración de mallas'!$C$6,'Configuración de mallas'!$D$6,IF(C92='Configuración de mallas'!$C$7,'Configuración de mallas'!$D$7,IF(C92='Configuración de mallas'!$C$8,'Configuración de mallas'!$D$8,IF(C92='Configuración de mallas'!$C$9,'Configuración de mallas'!$D$9,IF(C92='Configuración de mallas'!$C$10,'Configuración de mallas'!$D$10,IF(C92='Configuración de mallas'!$C$11,'Configuración de mallas'!$D$11,IF(C92='Configuración de mallas'!$C$12,'Configuración de mallas'!$D$12,IF(C92='Configuración de mallas'!$C$13,'Configuración de mallas'!$D$13,IF(C92='Configuración de mallas'!$C$14,'Configuración de mallas'!$D$14,IF(C92='Configuración de mallas'!$C$15,'Configuración de mallas'!$D$15,IF(C92='Configuración de mallas'!$C$16,'Configuración de mallas'!$D$16,IF(C92='Configuración de mallas'!$C$17,'Configuración de mallas'!$D$17,IF(C92='Configuración de mallas'!$C$18,'Configuración de mallas'!$D$18,IF(C92='Configuración de mallas'!$C$19,'Configuración de mallas'!$D$19,IF(C92='Configuración de mallas'!$C$20,'Configuración de mallas'!$D$20,IF(C92='Configuración de mallas'!$C$21,'Configuración de mallas'!$D$21,IF(C92='Configuración de mallas'!$C$22,'Configuración de mallas'!$D$22,IF(C92='Configuración de mallas'!$C$23,'Configuración de mallas'!$D$23,IF(C92='Configuración de mallas'!$C$24,'Configuración de mallas'!$D$24,IF(C92='Configuración de mallas'!$C$25,'Configuración de mallas'!$D$25,IF(C92='Configuración de mallas'!$C$26,'Configuración de mallas'!$D$26,IF(C92='Configuración de mallas'!$C$27,'Configuración de mallas'!$D$27,IF(C92='Configuración de mallas'!$C$28,'Configuración de mallas'!$D$28,IF(C92='Configuración de mallas'!$C$29,'Configuración de mallas'!$D$29,IF(C92='Configuración de mallas'!$C$30,'Configuración de mallas'!$D$30,"No existe esta malla")))))))))))))))))))))))))),IF(C92="Bajo 200","Bajo 200",IF($C$3="Malla ASTM",IF(C92='Configuración de mallas'!$B$6,'Configuración de mallas'!$D$6,IF(C92='Configuración de mallas'!$B$7,'Configuración de mallas'!$D$7,IF(C92='Configuración de mallas'!$B$8,'Configuración de mallas'!$D$8,IF(C92='Configuración de mallas'!$B$9,'Configuración de mallas'!$D$9,IF(C92='Configuración de mallas'!$B$10,'Configuración de mallas'!$D$10,IF(C92='Configuración de mallas'!$B$11,'Configuración de mallas'!$D$11,IF(C92='Configuración de mallas'!$B$12,'Configuración de mallas'!$D$12,IF(C92='Configuración de mallas'!$B$13,'Configuración de mallas'!$D$13,IF(C92='Configuración de mallas'!$B$14,'Configuración de mallas'!$D$14,IF(C92='Configuración de mallas'!$B$15,'Configuración de mallas'!$D$15,IF(C92='Configuración de mallas'!$B$16,'Configuración de mallas'!$D$16,IF(C92='Configuración de mallas'!$B$17,'Configuración de mallas'!$D$17,IF(C92='Configuración de mallas'!$B$18,'Configuración de mallas'!$D$18,IF(C92='Configuración de mallas'!$B$19,'Configuración de mallas'!$D$19,IF(C92='Configuración de mallas'!$B$20,'Configuración de mallas'!$D$20,IF(C92='Configuración de mallas'!$B$21,'Configuración de mallas'!$D$21,IF(C92='Configuración de mallas'!$B$22,'Configuración de mallas'!$D$22,IF(C92='Configuración de mallas'!$B$23,'Configuración de mallas'!$D$23,IF(C92='Configuración de mallas'!$B$24,'Configuración de mallas'!$D$24,IF(C92='Configuración de mallas'!$B$25,'Configuración de mallas'!$D$25,IF(C92='Configuración de mallas'!$B$26,'Configuración de mallas'!$D$26,IF(C92='Configuración de mallas'!$B$27,'Configuración de mallas'!$D$27,IF(C92='Configuración de mallas'!$B$28,'Configuración de mallas'!$D$28,IF(C92='Configuración de mallas'!$B$29,'Configuración de mallas'!$D$29,IF(C92='Configuración de mallas'!$B$30,'Configuración de mallas'!$D$30,"No existe esta malla"))))))))))))))))))))))))),"No existe esta malla")))</f>
        <v>0.105</v>
      </c>
      <c r="H92" s="26"/>
      <c r="I92" s="13"/>
      <c r="J92" s="13"/>
      <c r="K92" s="13"/>
      <c r="L92" s="13"/>
    </row>
    <row r="93" customFormat="false" ht="15.95" hidden="false" customHeight="true" outlineLevel="0" collapsed="false">
      <c r="A93" s="26"/>
      <c r="B93" s="27" t="s">
        <v>7</v>
      </c>
      <c r="C93" s="27" t="n">
        <v>200</v>
      </c>
      <c r="D93" s="27" t="s">
        <v>16</v>
      </c>
      <c r="E93" s="45" t="n">
        <f aca="false">E92</f>
        <v>43503</v>
      </c>
      <c r="F93" s="29"/>
      <c r="G93" s="30" t="n">
        <f aca="false">IF($C$3="Malla Tyler",IF(C93="Bajo 200",0,IF(C93='Configuración de mallas'!$C$6,'Configuración de mallas'!$D$6,IF(C93='Configuración de mallas'!$C$7,'Configuración de mallas'!$D$7,IF(C93='Configuración de mallas'!$C$8,'Configuración de mallas'!$D$8,IF(C93='Configuración de mallas'!$C$9,'Configuración de mallas'!$D$9,IF(C93='Configuración de mallas'!$C$10,'Configuración de mallas'!$D$10,IF(C93='Configuración de mallas'!$C$11,'Configuración de mallas'!$D$11,IF(C93='Configuración de mallas'!$C$12,'Configuración de mallas'!$D$12,IF(C93='Configuración de mallas'!$C$13,'Configuración de mallas'!$D$13,IF(C93='Configuración de mallas'!$C$14,'Configuración de mallas'!$D$14,IF(C93='Configuración de mallas'!$C$15,'Configuración de mallas'!$D$15,IF(C93='Configuración de mallas'!$C$16,'Configuración de mallas'!$D$16,IF(C93='Configuración de mallas'!$C$17,'Configuración de mallas'!$D$17,IF(C93='Configuración de mallas'!$C$18,'Configuración de mallas'!$D$18,IF(C93='Configuración de mallas'!$C$19,'Configuración de mallas'!$D$19,IF(C93='Configuración de mallas'!$C$20,'Configuración de mallas'!$D$20,IF(C93='Configuración de mallas'!$C$21,'Configuración de mallas'!$D$21,IF(C93='Configuración de mallas'!$C$22,'Configuración de mallas'!$D$22,IF(C93='Configuración de mallas'!$C$23,'Configuración de mallas'!$D$23,IF(C93='Configuración de mallas'!$C$24,'Configuración de mallas'!$D$24,IF(C93='Configuración de mallas'!$C$25,'Configuración de mallas'!$D$25,IF(C93='Configuración de mallas'!$C$26,'Configuración de mallas'!$D$26,IF(C93='Configuración de mallas'!$C$27,'Configuración de mallas'!$D$27,IF(C93='Configuración de mallas'!$C$28,'Configuración de mallas'!$D$28,IF(C93='Configuración de mallas'!$C$29,'Configuración de mallas'!$D$29,IF(C93='Configuración de mallas'!$C$30,'Configuración de mallas'!$D$30,"No existe esta malla")))))))))))))))))))))))))),IF(C93="Bajo 200","Bajo 200",IF($C$3="Malla ASTM",IF(C93='Configuración de mallas'!$B$6,'Configuración de mallas'!$D$6,IF(C93='Configuración de mallas'!$B$7,'Configuración de mallas'!$D$7,IF(C93='Configuración de mallas'!$B$8,'Configuración de mallas'!$D$8,IF(C93='Configuración de mallas'!$B$9,'Configuración de mallas'!$D$9,IF(C93='Configuración de mallas'!$B$10,'Configuración de mallas'!$D$10,IF(C93='Configuración de mallas'!$B$11,'Configuración de mallas'!$D$11,IF(C93='Configuración de mallas'!$B$12,'Configuración de mallas'!$D$12,IF(C93='Configuración de mallas'!$B$13,'Configuración de mallas'!$D$13,IF(C93='Configuración de mallas'!$B$14,'Configuración de mallas'!$D$14,IF(C93='Configuración de mallas'!$B$15,'Configuración de mallas'!$D$15,IF(C93='Configuración de mallas'!$B$16,'Configuración de mallas'!$D$16,IF(C93='Configuración de mallas'!$B$17,'Configuración de mallas'!$D$17,IF(C93='Configuración de mallas'!$B$18,'Configuración de mallas'!$D$18,IF(C93='Configuración de mallas'!$B$19,'Configuración de mallas'!$D$19,IF(C93='Configuración de mallas'!$B$20,'Configuración de mallas'!$D$20,IF(C93='Configuración de mallas'!$B$21,'Configuración de mallas'!$D$21,IF(C93='Configuración de mallas'!$B$22,'Configuración de mallas'!$D$22,IF(C93='Configuración de mallas'!$B$23,'Configuración de mallas'!$D$23,IF(C93='Configuración de mallas'!$B$24,'Configuración de mallas'!$D$24,IF(C93='Configuración de mallas'!$B$25,'Configuración de mallas'!$D$25,IF(C93='Configuración de mallas'!$B$26,'Configuración de mallas'!$D$26,IF(C93='Configuración de mallas'!$B$27,'Configuración de mallas'!$D$27,IF(C93='Configuración de mallas'!$B$28,'Configuración de mallas'!$D$28,IF(C93='Configuración de mallas'!$B$29,'Configuración de mallas'!$D$29,IF(C93='Configuración de mallas'!$B$30,'Configuración de mallas'!$D$30,"No existe esta malla"))))))))))))))))))))))))),"No existe esta malla")))</f>
        <v>0.074</v>
      </c>
      <c r="H93" s="26"/>
      <c r="I93" s="13"/>
      <c r="J93" s="13"/>
      <c r="K93" s="13"/>
      <c r="L93" s="13"/>
    </row>
    <row r="94" customFormat="false" ht="15.95" hidden="false" customHeight="true" outlineLevel="0" collapsed="false">
      <c r="A94" s="26"/>
      <c r="B94" s="27" t="s">
        <v>7</v>
      </c>
      <c r="C94" s="27" t="s">
        <v>9</v>
      </c>
      <c r="D94" s="27" t="s">
        <v>16</v>
      </c>
      <c r="E94" s="45" t="n">
        <f aca="false">E93</f>
        <v>43503</v>
      </c>
      <c r="F94" s="29"/>
      <c r="G94" s="30" t="n">
        <f aca="false">IF($C$3="Malla Tyler",IF(C94="Bajo 200",0,IF(C94='Configuración de mallas'!$C$6,'Configuración de mallas'!$D$6,IF(C94='Configuración de mallas'!$C$7,'Configuración de mallas'!$D$7,IF(C94='Configuración de mallas'!$C$8,'Configuración de mallas'!$D$8,IF(C94='Configuración de mallas'!$C$9,'Configuración de mallas'!$D$9,IF(C94='Configuración de mallas'!$C$10,'Configuración de mallas'!$D$10,IF(C94='Configuración de mallas'!$C$11,'Configuración de mallas'!$D$11,IF(C94='Configuración de mallas'!$C$12,'Configuración de mallas'!$D$12,IF(C94='Configuración de mallas'!$C$13,'Configuración de mallas'!$D$13,IF(C94='Configuración de mallas'!$C$14,'Configuración de mallas'!$D$14,IF(C94='Configuración de mallas'!$C$15,'Configuración de mallas'!$D$15,IF(C94='Configuración de mallas'!$C$16,'Configuración de mallas'!$D$16,IF(C94='Configuración de mallas'!$C$17,'Configuración de mallas'!$D$17,IF(C94='Configuración de mallas'!$C$18,'Configuración de mallas'!$D$18,IF(C94='Configuración de mallas'!$C$19,'Configuración de mallas'!$D$19,IF(C94='Configuración de mallas'!$C$20,'Configuración de mallas'!$D$20,IF(C94='Configuración de mallas'!$C$21,'Configuración de mallas'!$D$21,IF(C94='Configuración de mallas'!$C$22,'Configuración de mallas'!$D$22,IF(C94='Configuración de mallas'!$C$23,'Configuración de mallas'!$D$23,IF(C94='Configuración de mallas'!$C$24,'Configuración de mallas'!$D$24,IF(C94='Configuración de mallas'!$C$25,'Configuración de mallas'!$D$25,IF(C94='Configuración de mallas'!$C$26,'Configuración de mallas'!$D$26,IF(C94='Configuración de mallas'!$C$27,'Configuración de mallas'!$D$27,IF(C94='Configuración de mallas'!$C$28,'Configuración de mallas'!$D$28,IF(C94='Configuración de mallas'!$C$29,'Configuración de mallas'!$D$29,IF(C94='Configuración de mallas'!$C$30,'Configuración de mallas'!$D$30,"No existe esta malla")))))))))))))))))))))))))),IF(C94="Bajo 200","Bajo 200",IF($C$3="Malla ASTM",IF(C94='Configuración de mallas'!$B$6,'Configuración de mallas'!$D$6,IF(C94='Configuración de mallas'!$B$7,'Configuración de mallas'!$D$7,IF(C94='Configuración de mallas'!$B$8,'Configuración de mallas'!$D$8,IF(C94='Configuración de mallas'!$B$9,'Configuración de mallas'!$D$9,IF(C94='Configuración de mallas'!$B$10,'Configuración de mallas'!$D$10,IF(C94='Configuración de mallas'!$B$11,'Configuración de mallas'!$D$11,IF(C94='Configuración de mallas'!$B$12,'Configuración de mallas'!$D$12,IF(C94='Configuración de mallas'!$B$13,'Configuración de mallas'!$D$13,IF(C94='Configuración de mallas'!$B$14,'Configuración de mallas'!$D$14,IF(C94='Configuración de mallas'!$B$15,'Configuración de mallas'!$D$15,IF(C94='Configuración de mallas'!$B$16,'Configuración de mallas'!$D$16,IF(C94='Configuración de mallas'!$B$17,'Configuración de mallas'!$D$17,IF(C94='Configuración de mallas'!$B$18,'Configuración de mallas'!$D$18,IF(C94='Configuración de mallas'!$B$19,'Configuración de mallas'!$D$19,IF(C94='Configuración de mallas'!$B$20,'Configuración de mallas'!$D$20,IF(C94='Configuración de mallas'!$B$21,'Configuración de mallas'!$D$21,IF(C94='Configuración de mallas'!$B$22,'Configuración de mallas'!$D$22,IF(C94='Configuración de mallas'!$B$23,'Configuración de mallas'!$D$23,IF(C94='Configuración de mallas'!$B$24,'Configuración de mallas'!$D$24,IF(C94='Configuración de mallas'!$B$25,'Configuración de mallas'!$D$25,IF(C94='Configuración de mallas'!$B$26,'Configuración de mallas'!$D$26,IF(C94='Configuración de mallas'!$B$27,'Configuración de mallas'!$D$27,IF(C94='Configuración de mallas'!$B$28,'Configuración de mallas'!$D$28,IF(C94='Configuración de mallas'!$B$29,'Configuración de mallas'!$D$29,IF(C94='Configuración de mallas'!$B$30,'Configuración de mallas'!$D$30,"No existe esta malla"))))))))))))))))))))))))),"No existe esta malla")))</f>
        <v>0</v>
      </c>
      <c r="H94" s="26"/>
      <c r="I94" s="13"/>
      <c r="J94" s="13"/>
      <c r="K94" s="13"/>
      <c r="L94" s="13"/>
    </row>
    <row r="95" customFormat="false" ht="15.95" hidden="false" customHeight="true" outlineLevel="0" collapsed="false">
      <c r="A95" s="26"/>
      <c r="B95" s="27" t="s">
        <v>7</v>
      </c>
      <c r="C95" s="27" t="n">
        <v>35</v>
      </c>
      <c r="D95" s="27" t="s">
        <v>18</v>
      </c>
      <c r="E95" s="45" t="n">
        <f aca="false">E94</f>
        <v>43503</v>
      </c>
      <c r="F95" s="29"/>
      <c r="G95" s="30" t="n">
        <f aca="false">IF($C$3="Malla Tyler",IF(C95="Bajo 200",0,IF(C95='Configuración de mallas'!$C$6,'Configuración de mallas'!$D$6,IF(C95='Configuración de mallas'!$C$7,'Configuración de mallas'!$D$7,IF(C95='Configuración de mallas'!$C$8,'Configuración de mallas'!$D$8,IF(C95='Configuración de mallas'!$C$9,'Configuración de mallas'!$D$9,IF(C95='Configuración de mallas'!$C$10,'Configuración de mallas'!$D$10,IF(C95='Configuración de mallas'!$C$11,'Configuración de mallas'!$D$11,IF(C95='Configuración de mallas'!$C$12,'Configuración de mallas'!$D$12,IF(C95='Configuración de mallas'!$C$13,'Configuración de mallas'!$D$13,IF(C95='Configuración de mallas'!$C$14,'Configuración de mallas'!$D$14,IF(C95='Configuración de mallas'!$C$15,'Configuración de mallas'!$D$15,IF(C95='Configuración de mallas'!$C$16,'Configuración de mallas'!$D$16,IF(C95='Configuración de mallas'!$C$17,'Configuración de mallas'!$D$17,IF(C95='Configuración de mallas'!$C$18,'Configuración de mallas'!$D$18,IF(C95='Configuración de mallas'!$C$19,'Configuración de mallas'!$D$19,IF(C95='Configuración de mallas'!$C$20,'Configuración de mallas'!$D$20,IF(C95='Configuración de mallas'!$C$21,'Configuración de mallas'!$D$21,IF(C95='Configuración de mallas'!$C$22,'Configuración de mallas'!$D$22,IF(C95='Configuración de mallas'!$C$23,'Configuración de mallas'!$D$23,IF(C95='Configuración de mallas'!$C$24,'Configuración de mallas'!$D$24,IF(C95='Configuración de mallas'!$C$25,'Configuración de mallas'!$D$25,IF(C95='Configuración de mallas'!$C$26,'Configuración de mallas'!$D$26,IF(C95='Configuración de mallas'!$C$27,'Configuración de mallas'!$D$27,IF(C95='Configuración de mallas'!$C$28,'Configuración de mallas'!$D$28,IF(C95='Configuración de mallas'!$C$29,'Configuración de mallas'!$D$29,IF(C95='Configuración de mallas'!$C$30,'Configuración de mallas'!$D$30,"No existe esta malla")))))))))))))))))))))))))),IF(C95="Bajo 200","Bajo 200",IF($C$3="Malla ASTM",IF(C95='Configuración de mallas'!$B$6,'Configuración de mallas'!$D$6,IF(C95='Configuración de mallas'!$B$7,'Configuración de mallas'!$D$7,IF(C95='Configuración de mallas'!$B$8,'Configuración de mallas'!$D$8,IF(C95='Configuración de mallas'!$B$9,'Configuración de mallas'!$D$9,IF(C95='Configuración de mallas'!$B$10,'Configuración de mallas'!$D$10,IF(C95='Configuración de mallas'!$B$11,'Configuración de mallas'!$D$11,IF(C95='Configuración de mallas'!$B$12,'Configuración de mallas'!$D$12,IF(C95='Configuración de mallas'!$B$13,'Configuración de mallas'!$D$13,IF(C95='Configuración de mallas'!$B$14,'Configuración de mallas'!$D$14,IF(C95='Configuración de mallas'!$B$15,'Configuración de mallas'!$D$15,IF(C95='Configuración de mallas'!$B$16,'Configuración de mallas'!$D$16,IF(C95='Configuración de mallas'!$B$17,'Configuración de mallas'!$D$17,IF(C95='Configuración de mallas'!$B$18,'Configuración de mallas'!$D$18,IF(C95='Configuración de mallas'!$B$19,'Configuración de mallas'!$D$19,IF(C95='Configuración de mallas'!$B$20,'Configuración de mallas'!$D$20,IF(C95='Configuración de mallas'!$B$21,'Configuración de mallas'!$D$21,IF(C95='Configuración de mallas'!$B$22,'Configuración de mallas'!$D$22,IF(C95='Configuración de mallas'!$B$23,'Configuración de mallas'!$D$23,IF(C95='Configuración de mallas'!$B$24,'Configuración de mallas'!$D$24,IF(C95='Configuración de mallas'!$B$25,'Configuración de mallas'!$D$25,IF(C95='Configuración de mallas'!$B$26,'Configuración de mallas'!$D$26,IF(C95='Configuración de mallas'!$B$27,'Configuración de mallas'!$D$27,IF(C95='Configuración de mallas'!$B$28,'Configuración de mallas'!$D$28,IF(C95='Configuración de mallas'!$B$29,'Configuración de mallas'!$D$29,IF(C95='Configuración de mallas'!$B$30,'Configuración de mallas'!$D$30,"No existe esta malla"))))))))))))))))))))))))),"No existe esta malla")))</f>
        <v>0.42</v>
      </c>
      <c r="H95" s="26"/>
      <c r="I95" s="13"/>
      <c r="J95" s="13"/>
      <c r="K95" s="13"/>
      <c r="L95" s="13"/>
    </row>
    <row r="96" customFormat="false" ht="15.95" hidden="false" customHeight="true" outlineLevel="0" collapsed="false">
      <c r="A96" s="26"/>
      <c r="B96" s="27" t="s">
        <v>7</v>
      </c>
      <c r="C96" s="27" t="n">
        <v>48</v>
      </c>
      <c r="D96" s="27" t="s">
        <v>18</v>
      </c>
      <c r="E96" s="45" t="n">
        <f aca="false">E95</f>
        <v>43503</v>
      </c>
      <c r="F96" s="29"/>
      <c r="G96" s="30" t="n">
        <f aca="false">IF($C$3="Malla Tyler",IF(C96="Bajo 200",0,IF(C96='Configuración de mallas'!$C$6,'Configuración de mallas'!$D$6,IF(C96='Configuración de mallas'!$C$7,'Configuración de mallas'!$D$7,IF(C96='Configuración de mallas'!$C$8,'Configuración de mallas'!$D$8,IF(C96='Configuración de mallas'!$C$9,'Configuración de mallas'!$D$9,IF(C96='Configuración de mallas'!$C$10,'Configuración de mallas'!$D$10,IF(C96='Configuración de mallas'!$C$11,'Configuración de mallas'!$D$11,IF(C96='Configuración de mallas'!$C$12,'Configuración de mallas'!$D$12,IF(C96='Configuración de mallas'!$C$13,'Configuración de mallas'!$D$13,IF(C96='Configuración de mallas'!$C$14,'Configuración de mallas'!$D$14,IF(C96='Configuración de mallas'!$C$15,'Configuración de mallas'!$D$15,IF(C96='Configuración de mallas'!$C$16,'Configuración de mallas'!$D$16,IF(C96='Configuración de mallas'!$C$17,'Configuración de mallas'!$D$17,IF(C96='Configuración de mallas'!$C$18,'Configuración de mallas'!$D$18,IF(C96='Configuración de mallas'!$C$19,'Configuración de mallas'!$D$19,IF(C96='Configuración de mallas'!$C$20,'Configuración de mallas'!$D$20,IF(C96='Configuración de mallas'!$C$21,'Configuración de mallas'!$D$21,IF(C96='Configuración de mallas'!$C$22,'Configuración de mallas'!$D$22,IF(C96='Configuración de mallas'!$C$23,'Configuración de mallas'!$D$23,IF(C96='Configuración de mallas'!$C$24,'Configuración de mallas'!$D$24,IF(C96='Configuración de mallas'!$C$25,'Configuración de mallas'!$D$25,IF(C96='Configuración de mallas'!$C$26,'Configuración de mallas'!$D$26,IF(C96='Configuración de mallas'!$C$27,'Configuración de mallas'!$D$27,IF(C96='Configuración de mallas'!$C$28,'Configuración de mallas'!$D$28,IF(C96='Configuración de mallas'!$C$29,'Configuración de mallas'!$D$29,IF(C96='Configuración de mallas'!$C$30,'Configuración de mallas'!$D$30,"No existe esta malla")))))))))))))))))))))))))),IF(C96="Bajo 200","Bajo 200",IF($C$3="Malla ASTM",IF(C96='Configuración de mallas'!$B$6,'Configuración de mallas'!$D$6,IF(C96='Configuración de mallas'!$B$7,'Configuración de mallas'!$D$7,IF(C96='Configuración de mallas'!$B$8,'Configuración de mallas'!$D$8,IF(C96='Configuración de mallas'!$B$9,'Configuración de mallas'!$D$9,IF(C96='Configuración de mallas'!$B$10,'Configuración de mallas'!$D$10,IF(C96='Configuración de mallas'!$B$11,'Configuración de mallas'!$D$11,IF(C96='Configuración de mallas'!$B$12,'Configuración de mallas'!$D$12,IF(C96='Configuración de mallas'!$B$13,'Configuración de mallas'!$D$13,IF(C96='Configuración de mallas'!$B$14,'Configuración de mallas'!$D$14,IF(C96='Configuración de mallas'!$B$15,'Configuración de mallas'!$D$15,IF(C96='Configuración de mallas'!$B$16,'Configuración de mallas'!$D$16,IF(C96='Configuración de mallas'!$B$17,'Configuración de mallas'!$D$17,IF(C96='Configuración de mallas'!$B$18,'Configuración de mallas'!$D$18,IF(C96='Configuración de mallas'!$B$19,'Configuración de mallas'!$D$19,IF(C96='Configuración de mallas'!$B$20,'Configuración de mallas'!$D$20,IF(C96='Configuración de mallas'!$B$21,'Configuración de mallas'!$D$21,IF(C96='Configuración de mallas'!$B$22,'Configuración de mallas'!$D$22,IF(C96='Configuración de mallas'!$B$23,'Configuración de mallas'!$D$23,IF(C96='Configuración de mallas'!$B$24,'Configuración de mallas'!$D$24,IF(C96='Configuración de mallas'!$B$25,'Configuración de mallas'!$D$25,IF(C96='Configuración de mallas'!$B$26,'Configuración de mallas'!$D$26,IF(C96='Configuración de mallas'!$B$27,'Configuración de mallas'!$D$27,IF(C96='Configuración de mallas'!$B$28,'Configuración de mallas'!$D$28,IF(C96='Configuración de mallas'!$B$29,'Configuración de mallas'!$D$29,IF(C96='Configuración de mallas'!$B$30,'Configuración de mallas'!$D$30,"No existe esta malla"))))))))))))))))))))))))),"No existe esta malla")))</f>
        <v>0.297</v>
      </c>
      <c r="H96" s="26"/>
      <c r="I96" s="13"/>
      <c r="J96" s="13"/>
      <c r="K96" s="13"/>
      <c r="L96" s="13"/>
    </row>
    <row r="97" customFormat="false" ht="15.95" hidden="false" customHeight="true" outlineLevel="0" collapsed="false">
      <c r="A97" s="26"/>
      <c r="B97" s="27" t="s">
        <v>7</v>
      </c>
      <c r="C97" s="27" t="n">
        <v>65</v>
      </c>
      <c r="D97" s="27" t="s">
        <v>18</v>
      </c>
      <c r="E97" s="45" t="n">
        <f aca="false">E96</f>
        <v>43503</v>
      </c>
      <c r="F97" s="29"/>
      <c r="G97" s="30" t="n">
        <f aca="false">IF($C$3="Malla Tyler",IF(C97="Bajo 200",0,IF(C97='Configuración de mallas'!$C$6,'Configuración de mallas'!$D$6,IF(C97='Configuración de mallas'!$C$7,'Configuración de mallas'!$D$7,IF(C97='Configuración de mallas'!$C$8,'Configuración de mallas'!$D$8,IF(C97='Configuración de mallas'!$C$9,'Configuración de mallas'!$D$9,IF(C97='Configuración de mallas'!$C$10,'Configuración de mallas'!$D$10,IF(C97='Configuración de mallas'!$C$11,'Configuración de mallas'!$D$11,IF(C97='Configuración de mallas'!$C$12,'Configuración de mallas'!$D$12,IF(C97='Configuración de mallas'!$C$13,'Configuración de mallas'!$D$13,IF(C97='Configuración de mallas'!$C$14,'Configuración de mallas'!$D$14,IF(C97='Configuración de mallas'!$C$15,'Configuración de mallas'!$D$15,IF(C97='Configuración de mallas'!$C$16,'Configuración de mallas'!$D$16,IF(C97='Configuración de mallas'!$C$17,'Configuración de mallas'!$D$17,IF(C97='Configuración de mallas'!$C$18,'Configuración de mallas'!$D$18,IF(C97='Configuración de mallas'!$C$19,'Configuración de mallas'!$D$19,IF(C97='Configuración de mallas'!$C$20,'Configuración de mallas'!$D$20,IF(C97='Configuración de mallas'!$C$21,'Configuración de mallas'!$D$21,IF(C97='Configuración de mallas'!$C$22,'Configuración de mallas'!$D$22,IF(C97='Configuración de mallas'!$C$23,'Configuración de mallas'!$D$23,IF(C97='Configuración de mallas'!$C$24,'Configuración de mallas'!$D$24,IF(C97='Configuración de mallas'!$C$25,'Configuración de mallas'!$D$25,IF(C97='Configuración de mallas'!$C$26,'Configuración de mallas'!$D$26,IF(C97='Configuración de mallas'!$C$27,'Configuración de mallas'!$D$27,IF(C97='Configuración de mallas'!$C$28,'Configuración de mallas'!$D$28,IF(C97='Configuración de mallas'!$C$29,'Configuración de mallas'!$D$29,IF(C97='Configuración de mallas'!$C$30,'Configuración de mallas'!$D$30,"No existe esta malla")))))))))))))))))))))))))),IF(C97="Bajo 200","Bajo 200",IF($C$3="Malla ASTM",IF(C97='Configuración de mallas'!$B$6,'Configuración de mallas'!$D$6,IF(C97='Configuración de mallas'!$B$7,'Configuración de mallas'!$D$7,IF(C97='Configuración de mallas'!$B$8,'Configuración de mallas'!$D$8,IF(C97='Configuración de mallas'!$B$9,'Configuración de mallas'!$D$9,IF(C97='Configuración de mallas'!$B$10,'Configuración de mallas'!$D$10,IF(C97='Configuración de mallas'!$B$11,'Configuración de mallas'!$D$11,IF(C97='Configuración de mallas'!$B$12,'Configuración de mallas'!$D$12,IF(C97='Configuración de mallas'!$B$13,'Configuración de mallas'!$D$13,IF(C97='Configuración de mallas'!$B$14,'Configuración de mallas'!$D$14,IF(C97='Configuración de mallas'!$B$15,'Configuración de mallas'!$D$15,IF(C97='Configuración de mallas'!$B$16,'Configuración de mallas'!$D$16,IF(C97='Configuración de mallas'!$B$17,'Configuración de mallas'!$D$17,IF(C97='Configuración de mallas'!$B$18,'Configuración de mallas'!$D$18,IF(C97='Configuración de mallas'!$B$19,'Configuración de mallas'!$D$19,IF(C97='Configuración de mallas'!$B$20,'Configuración de mallas'!$D$20,IF(C97='Configuración de mallas'!$B$21,'Configuración de mallas'!$D$21,IF(C97='Configuración de mallas'!$B$22,'Configuración de mallas'!$D$22,IF(C97='Configuración de mallas'!$B$23,'Configuración de mallas'!$D$23,IF(C97='Configuración de mallas'!$B$24,'Configuración de mallas'!$D$24,IF(C97='Configuración de mallas'!$B$25,'Configuración de mallas'!$D$25,IF(C97='Configuración de mallas'!$B$26,'Configuración de mallas'!$D$26,IF(C97='Configuración de mallas'!$B$27,'Configuración de mallas'!$D$27,IF(C97='Configuración de mallas'!$B$28,'Configuración de mallas'!$D$28,IF(C97='Configuración de mallas'!$B$29,'Configuración de mallas'!$D$29,IF(C97='Configuración de mallas'!$B$30,'Configuración de mallas'!$D$30,"No existe esta malla"))))))))))))))))))))))))),"No existe esta malla")))</f>
        <v>0.21</v>
      </c>
      <c r="H97" s="26"/>
      <c r="I97" s="13"/>
      <c r="J97" s="13"/>
      <c r="K97" s="13"/>
      <c r="L97" s="13"/>
    </row>
    <row r="98" customFormat="false" ht="15.95" hidden="false" customHeight="true" outlineLevel="0" collapsed="false">
      <c r="A98" s="26"/>
      <c r="B98" s="27" t="s">
        <v>7</v>
      </c>
      <c r="C98" s="27" t="n">
        <v>100</v>
      </c>
      <c r="D98" s="27" t="s">
        <v>18</v>
      </c>
      <c r="E98" s="45" t="n">
        <f aca="false">E97</f>
        <v>43503</v>
      </c>
      <c r="F98" s="29"/>
      <c r="G98" s="30" t="n">
        <f aca="false">IF($C$3="Malla Tyler",IF(C98="Bajo 200",0,IF(C98='Configuración de mallas'!$C$6,'Configuración de mallas'!$D$6,IF(C98='Configuración de mallas'!$C$7,'Configuración de mallas'!$D$7,IF(C98='Configuración de mallas'!$C$8,'Configuración de mallas'!$D$8,IF(C98='Configuración de mallas'!$C$9,'Configuración de mallas'!$D$9,IF(C98='Configuración de mallas'!$C$10,'Configuración de mallas'!$D$10,IF(C98='Configuración de mallas'!$C$11,'Configuración de mallas'!$D$11,IF(C98='Configuración de mallas'!$C$12,'Configuración de mallas'!$D$12,IF(C98='Configuración de mallas'!$C$13,'Configuración de mallas'!$D$13,IF(C98='Configuración de mallas'!$C$14,'Configuración de mallas'!$D$14,IF(C98='Configuración de mallas'!$C$15,'Configuración de mallas'!$D$15,IF(C98='Configuración de mallas'!$C$16,'Configuración de mallas'!$D$16,IF(C98='Configuración de mallas'!$C$17,'Configuración de mallas'!$D$17,IF(C98='Configuración de mallas'!$C$18,'Configuración de mallas'!$D$18,IF(C98='Configuración de mallas'!$C$19,'Configuración de mallas'!$D$19,IF(C98='Configuración de mallas'!$C$20,'Configuración de mallas'!$D$20,IF(C98='Configuración de mallas'!$C$21,'Configuración de mallas'!$D$21,IF(C98='Configuración de mallas'!$C$22,'Configuración de mallas'!$D$22,IF(C98='Configuración de mallas'!$C$23,'Configuración de mallas'!$D$23,IF(C98='Configuración de mallas'!$C$24,'Configuración de mallas'!$D$24,IF(C98='Configuración de mallas'!$C$25,'Configuración de mallas'!$D$25,IF(C98='Configuración de mallas'!$C$26,'Configuración de mallas'!$D$26,IF(C98='Configuración de mallas'!$C$27,'Configuración de mallas'!$D$27,IF(C98='Configuración de mallas'!$C$28,'Configuración de mallas'!$D$28,IF(C98='Configuración de mallas'!$C$29,'Configuración de mallas'!$D$29,IF(C98='Configuración de mallas'!$C$30,'Configuración de mallas'!$D$30,"No existe esta malla")))))))))))))))))))))))))),IF(C98="Bajo 200","Bajo 200",IF($C$3="Malla ASTM",IF(C98='Configuración de mallas'!$B$6,'Configuración de mallas'!$D$6,IF(C98='Configuración de mallas'!$B$7,'Configuración de mallas'!$D$7,IF(C98='Configuración de mallas'!$B$8,'Configuración de mallas'!$D$8,IF(C98='Configuración de mallas'!$B$9,'Configuración de mallas'!$D$9,IF(C98='Configuración de mallas'!$B$10,'Configuración de mallas'!$D$10,IF(C98='Configuración de mallas'!$B$11,'Configuración de mallas'!$D$11,IF(C98='Configuración de mallas'!$B$12,'Configuración de mallas'!$D$12,IF(C98='Configuración de mallas'!$B$13,'Configuración de mallas'!$D$13,IF(C98='Configuración de mallas'!$B$14,'Configuración de mallas'!$D$14,IF(C98='Configuración de mallas'!$B$15,'Configuración de mallas'!$D$15,IF(C98='Configuración de mallas'!$B$16,'Configuración de mallas'!$D$16,IF(C98='Configuración de mallas'!$B$17,'Configuración de mallas'!$D$17,IF(C98='Configuración de mallas'!$B$18,'Configuración de mallas'!$D$18,IF(C98='Configuración de mallas'!$B$19,'Configuración de mallas'!$D$19,IF(C98='Configuración de mallas'!$B$20,'Configuración de mallas'!$D$20,IF(C98='Configuración de mallas'!$B$21,'Configuración de mallas'!$D$21,IF(C98='Configuración de mallas'!$B$22,'Configuración de mallas'!$D$22,IF(C98='Configuración de mallas'!$B$23,'Configuración de mallas'!$D$23,IF(C98='Configuración de mallas'!$B$24,'Configuración de mallas'!$D$24,IF(C98='Configuración de mallas'!$B$25,'Configuración de mallas'!$D$25,IF(C98='Configuración de mallas'!$B$26,'Configuración de mallas'!$D$26,IF(C98='Configuración de mallas'!$B$27,'Configuración de mallas'!$D$27,IF(C98='Configuración de mallas'!$B$28,'Configuración de mallas'!$D$28,IF(C98='Configuración de mallas'!$B$29,'Configuración de mallas'!$D$29,IF(C98='Configuración de mallas'!$B$30,'Configuración de mallas'!$D$30,"No existe esta malla"))))))))))))))))))))))))),"No existe esta malla")))</f>
        <v>0.149</v>
      </c>
      <c r="H98" s="26"/>
      <c r="I98" s="13"/>
      <c r="J98" s="13"/>
      <c r="K98" s="13"/>
      <c r="L98" s="13"/>
    </row>
    <row r="99" customFormat="false" ht="15.95" hidden="false" customHeight="true" outlineLevel="0" collapsed="false">
      <c r="A99" s="26"/>
      <c r="B99" s="27" t="s">
        <v>7</v>
      </c>
      <c r="C99" s="27" t="n">
        <v>150</v>
      </c>
      <c r="D99" s="27" t="s">
        <v>18</v>
      </c>
      <c r="E99" s="45" t="n">
        <f aca="false">E98</f>
        <v>43503</v>
      </c>
      <c r="F99" s="29"/>
      <c r="G99" s="30" t="n">
        <f aca="false">IF($C$3="Malla Tyler",IF(C99="Bajo 200",0,IF(C99='Configuración de mallas'!$C$6,'Configuración de mallas'!$D$6,IF(C99='Configuración de mallas'!$C$7,'Configuración de mallas'!$D$7,IF(C99='Configuración de mallas'!$C$8,'Configuración de mallas'!$D$8,IF(C99='Configuración de mallas'!$C$9,'Configuración de mallas'!$D$9,IF(C99='Configuración de mallas'!$C$10,'Configuración de mallas'!$D$10,IF(C99='Configuración de mallas'!$C$11,'Configuración de mallas'!$D$11,IF(C99='Configuración de mallas'!$C$12,'Configuración de mallas'!$D$12,IF(C99='Configuración de mallas'!$C$13,'Configuración de mallas'!$D$13,IF(C99='Configuración de mallas'!$C$14,'Configuración de mallas'!$D$14,IF(C99='Configuración de mallas'!$C$15,'Configuración de mallas'!$D$15,IF(C99='Configuración de mallas'!$C$16,'Configuración de mallas'!$D$16,IF(C99='Configuración de mallas'!$C$17,'Configuración de mallas'!$D$17,IF(C99='Configuración de mallas'!$C$18,'Configuración de mallas'!$D$18,IF(C99='Configuración de mallas'!$C$19,'Configuración de mallas'!$D$19,IF(C99='Configuración de mallas'!$C$20,'Configuración de mallas'!$D$20,IF(C99='Configuración de mallas'!$C$21,'Configuración de mallas'!$D$21,IF(C99='Configuración de mallas'!$C$22,'Configuración de mallas'!$D$22,IF(C99='Configuración de mallas'!$C$23,'Configuración de mallas'!$D$23,IF(C99='Configuración de mallas'!$C$24,'Configuración de mallas'!$D$24,IF(C99='Configuración de mallas'!$C$25,'Configuración de mallas'!$D$25,IF(C99='Configuración de mallas'!$C$26,'Configuración de mallas'!$D$26,IF(C99='Configuración de mallas'!$C$27,'Configuración de mallas'!$D$27,IF(C99='Configuración de mallas'!$C$28,'Configuración de mallas'!$D$28,IF(C99='Configuración de mallas'!$C$29,'Configuración de mallas'!$D$29,IF(C99='Configuración de mallas'!$C$30,'Configuración de mallas'!$D$30,"No existe esta malla")))))))))))))))))))))))))),IF(C99="Bajo 200","Bajo 200",IF($C$3="Malla ASTM",IF(C99='Configuración de mallas'!$B$6,'Configuración de mallas'!$D$6,IF(C99='Configuración de mallas'!$B$7,'Configuración de mallas'!$D$7,IF(C99='Configuración de mallas'!$B$8,'Configuración de mallas'!$D$8,IF(C99='Configuración de mallas'!$B$9,'Configuración de mallas'!$D$9,IF(C99='Configuración de mallas'!$B$10,'Configuración de mallas'!$D$10,IF(C99='Configuración de mallas'!$B$11,'Configuración de mallas'!$D$11,IF(C99='Configuración de mallas'!$B$12,'Configuración de mallas'!$D$12,IF(C99='Configuración de mallas'!$B$13,'Configuración de mallas'!$D$13,IF(C99='Configuración de mallas'!$B$14,'Configuración de mallas'!$D$14,IF(C99='Configuración de mallas'!$B$15,'Configuración de mallas'!$D$15,IF(C99='Configuración de mallas'!$B$16,'Configuración de mallas'!$D$16,IF(C99='Configuración de mallas'!$B$17,'Configuración de mallas'!$D$17,IF(C99='Configuración de mallas'!$B$18,'Configuración de mallas'!$D$18,IF(C99='Configuración de mallas'!$B$19,'Configuración de mallas'!$D$19,IF(C99='Configuración de mallas'!$B$20,'Configuración de mallas'!$D$20,IF(C99='Configuración de mallas'!$B$21,'Configuración de mallas'!$D$21,IF(C99='Configuración de mallas'!$B$22,'Configuración de mallas'!$D$22,IF(C99='Configuración de mallas'!$B$23,'Configuración de mallas'!$D$23,IF(C99='Configuración de mallas'!$B$24,'Configuración de mallas'!$D$24,IF(C99='Configuración de mallas'!$B$25,'Configuración de mallas'!$D$25,IF(C99='Configuración de mallas'!$B$26,'Configuración de mallas'!$D$26,IF(C99='Configuración de mallas'!$B$27,'Configuración de mallas'!$D$27,IF(C99='Configuración de mallas'!$B$28,'Configuración de mallas'!$D$28,IF(C99='Configuración de mallas'!$B$29,'Configuración de mallas'!$D$29,IF(C99='Configuración de mallas'!$B$30,'Configuración de mallas'!$D$30,"No existe esta malla"))))))))))))))))))))))))),"No existe esta malla")))</f>
        <v>0.105</v>
      </c>
      <c r="H99" s="26"/>
      <c r="I99" s="13"/>
      <c r="J99" s="13"/>
      <c r="K99" s="13"/>
      <c r="L99" s="13"/>
    </row>
    <row r="100" customFormat="false" ht="15.95" hidden="false" customHeight="true" outlineLevel="0" collapsed="false">
      <c r="A100" s="26"/>
      <c r="B100" s="27" t="s">
        <v>7</v>
      </c>
      <c r="C100" s="27" t="n">
        <v>200</v>
      </c>
      <c r="D100" s="27" t="s">
        <v>18</v>
      </c>
      <c r="E100" s="45" t="n">
        <f aca="false">E99</f>
        <v>43503</v>
      </c>
      <c r="F100" s="29"/>
      <c r="G100" s="30" t="n">
        <f aca="false">IF($C$3="Malla Tyler",IF(C100="Bajo 200",0,IF(C100='Configuración de mallas'!$C$6,'Configuración de mallas'!$D$6,IF(C100='Configuración de mallas'!$C$7,'Configuración de mallas'!$D$7,IF(C100='Configuración de mallas'!$C$8,'Configuración de mallas'!$D$8,IF(C100='Configuración de mallas'!$C$9,'Configuración de mallas'!$D$9,IF(C100='Configuración de mallas'!$C$10,'Configuración de mallas'!$D$10,IF(C100='Configuración de mallas'!$C$11,'Configuración de mallas'!$D$11,IF(C100='Configuración de mallas'!$C$12,'Configuración de mallas'!$D$12,IF(C100='Configuración de mallas'!$C$13,'Configuración de mallas'!$D$13,IF(C100='Configuración de mallas'!$C$14,'Configuración de mallas'!$D$14,IF(C100='Configuración de mallas'!$C$15,'Configuración de mallas'!$D$15,IF(C100='Configuración de mallas'!$C$16,'Configuración de mallas'!$D$16,IF(C100='Configuración de mallas'!$C$17,'Configuración de mallas'!$D$17,IF(C100='Configuración de mallas'!$C$18,'Configuración de mallas'!$D$18,IF(C100='Configuración de mallas'!$C$19,'Configuración de mallas'!$D$19,IF(C100='Configuración de mallas'!$C$20,'Configuración de mallas'!$D$20,IF(C100='Configuración de mallas'!$C$21,'Configuración de mallas'!$D$21,IF(C100='Configuración de mallas'!$C$22,'Configuración de mallas'!$D$22,IF(C100='Configuración de mallas'!$C$23,'Configuración de mallas'!$D$23,IF(C100='Configuración de mallas'!$C$24,'Configuración de mallas'!$D$24,IF(C100='Configuración de mallas'!$C$25,'Configuración de mallas'!$D$25,IF(C100='Configuración de mallas'!$C$26,'Configuración de mallas'!$D$26,IF(C100='Configuración de mallas'!$C$27,'Configuración de mallas'!$D$27,IF(C100='Configuración de mallas'!$C$28,'Configuración de mallas'!$D$28,IF(C100='Configuración de mallas'!$C$29,'Configuración de mallas'!$D$29,IF(C100='Configuración de mallas'!$C$30,'Configuración de mallas'!$D$30,"No existe esta malla")))))))))))))))))))))))))),IF(C100="Bajo 200","Bajo 200",IF($C$3="Malla ASTM",IF(C100='Configuración de mallas'!$B$6,'Configuración de mallas'!$D$6,IF(C100='Configuración de mallas'!$B$7,'Configuración de mallas'!$D$7,IF(C100='Configuración de mallas'!$B$8,'Configuración de mallas'!$D$8,IF(C100='Configuración de mallas'!$B$9,'Configuración de mallas'!$D$9,IF(C100='Configuración de mallas'!$B$10,'Configuración de mallas'!$D$10,IF(C100='Configuración de mallas'!$B$11,'Configuración de mallas'!$D$11,IF(C100='Configuración de mallas'!$B$12,'Configuración de mallas'!$D$12,IF(C100='Configuración de mallas'!$B$13,'Configuración de mallas'!$D$13,IF(C100='Configuración de mallas'!$B$14,'Configuración de mallas'!$D$14,IF(C100='Configuración de mallas'!$B$15,'Configuración de mallas'!$D$15,IF(C100='Configuración de mallas'!$B$16,'Configuración de mallas'!$D$16,IF(C100='Configuración de mallas'!$B$17,'Configuración de mallas'!$D$17,IF(C100='Configuración de mallas'!$B$18,'Configuración de mallas'!$D$18,IF(C100='Configuración de mallas'!$B$19,'Configuración de mallas'!$D$19,IF(C100='Configuración de mallas'!$B$20,'Configuración de mallas'!$D$20,IF(C100='Configuración de mallas'!$B$21,'Configuración de mallas'!$D$21,IF(C100='Configuración de mallas'!$B$22,'Configuración de mallas'!$D$22,IF(C100='Configuración de mallas'!$B$23,'Configuración de mallas'!$D$23,IF(C100='Configuración de mallas'!$B$24,'Configuración de mallas'!$D$24,IF(C100='Configuración de mallas'!$B$25,'Configuración de mallas'!$D$25,IF(C100='Configuración de mallas'!$B$26,'Configuración de mallas'!$D$26,IF(C100='Configuración de mallas'!$B$27,'Configuración de mallas'!$D$27,IF(C100='Configuración de mallas'!$B$28,'Configuración de mallas'!$D$28,IF(C100='Configuración de mallas'!$B$29,'Configuración de mallas'!$D$29,IF(C100='Configuración de mallas'!$B$30,'Configuración de mallas'!$D$30,"No existe esta malla"))))))))))))))))))))))))),"No existe esta malla")))</f>
        <v>0.074</v>
      </c>
      <c r="H100" s="26"/>
      <c r="I100" s="13"/>
      <c r="J100" s="13"/>
      <c r="K100" s="13"/>
      <c r="L100" s="13"/>
    </row>
    <row r="101" customFormat="false" ht="15.95" hidden="false" customHeight="true" outlineLevel="0" collapsed="false">
      <c r="A101" s="26"/>
      <c r="B101" s="27" t="s">
        <v>7</v>
      </c>
      <c r="C101" s="27" t="s">
        <v>9</v>
      </c>
      <c r="D101" s="27" t="s">
        <v>18</v>
      </c>
      <c r="E101" s="45" t="n">
        <f aca="false">E100</f>
        <v>43503</v>
      </c>
      <c r="F101" s="29"/>
      <c r="G101" s="30" t="n">
        <f aca="false">IF($C$3="Malla Tyler",IF(C101="Bajo 200",0,IF(C101='Configuración de mallas'!$C$6,'Configuración de mallas'!$D$6,IF(C101='Configuración de mallas'!$C$7,'Configuración de mallas'!$D$7,IF(C101='Configuración de mallas'!$C$8,'Configuración de mallas'!$D$8,IF(C101='Configuración de mallas'!$C$9,'Configuración de mallas'!$D$9,IF(C101='Configuración de mallas'!$C$10,'Configuración de mallas'!$D$10,IF(C101='Configuración de mallas'!$C$11,'Configuración de mallas'!$D$11,IF(C101='Configuración de mallas'!$C$12,'Configuración de mallas'!$D$12,IF(C101='Configuración de mallas'!$C$13,'Configuración de mallas'!$D$13,IF(C101='Configuración de mallas'!$C$14,'Configuración de mallas'!$D$14,IF(C101='Configuración de mallas'!$C$15,'Configuración de mallas'!$D$15,IF(C101='Configuración de mallas'!$C$16,'Configuración de mallas'!$D$16,IF(C101='Configuración de mallas'!$C$17,'Configuración de mallas'!$D$17,IF(C101='Configuración de mallas'!$C$18,'Configuración de mallas'!$D$18,IF(C101='Configuración de mallas'!$C$19,'Configuración de mallas'!$D$19,IF(C101='Configuración de mallas'!$C$20,'Configuración de mallas'!$D$20,IF(C101='Configuración de mallas'!$C$21,'Configuración de mallas'!$D$21,IF(C101='Configuración de mallas'!$C$22,'Configuración de mallas'!$D$22,IF(C101='Configuración de mallas'!$C$23,'Configuración de mallas'!$D$23,IF(C101='Configuración de mallas'!$C$24,'Configuración de mallas'!$D$24,IF(C101='Configuración de mallas'!$C$25,'Configuración de mallas'!$D$25,IF(C101='Configuración de mallas'!$C$26,'Configuración de mallas'!$D$26,IF(C101='Configuración de mallas'!$C$27,'Configuración de mallas'!$D$27,IF(C101='Configuración de mallas'!$C$28,'Configuración de mallas'!$D$28,IF(C101='Configuración de mallas'!$C$29,'Configuración de mallas'!$D$29,IF(C101='Configuración de mallas'!$C$30,'Configuración de mallas'!$D$30,"No existe esta malla")))))))))))))))))))))))))),IF(C101="Bajo 200","Bajo 200",IF($C$3="Malla ASTM",IF(C101='Configuración de mallas'!$B$6,'Configuración de mallas'!$D$6,IF(C101='Configuración de mallas'!$B$7,'Configuración de mallas'!$D$7,IF(C101='Configuración de mallas'!$B$8,'Configuración de mallas'!$D$8,IF(C101='Configuración de mallas'!$B$9,'Configuración de mallas'!$D$9,IF(C101='Configuración de mallas'!$B$10,'Configuración de mallas'!$D$10,IF(C101='Configuración de mallas'!$B$11,'Configuración de mallas'!$D$11,IF(C101='Configuración de mallas'!$B$12,'Configuración de mallas'!$D$12,IF(C101='Configuración de mallas'!$B$13,'Configuración de mallas'!$D$13,IF(C101='Configuración de mallas'!$B$14,'Configuración de mallas'!$D$14,IF(C101='Configuración de mallas'!$B$15,'Configuración de mallas'!$D$15,IF(C101='Configuración de mallas'!$B$16,'Configuración de mallas'!$D$16,IF(C101='Configuración de mallas'!$B$17,'Configuración de mallas'!$D$17,IF(C101='Configuración de mallas'!$B$18,'Configuración de mallas'!$D$18,IF(C101='Configuración de mallas'!$B$19,'Configuración de mallas'!$D$19,IF(C101='Configuración de mallas'!$B$20,'Configuración de mallas'!$D$20,IF(C101='Configuración de mallas'!$B$21,'Configuración de mallas'!$D$21,IF(C101='Configuración de mallas'!$B$22,'Configuración de mallas'!$D$22,IF(C101='Configuración de mallas'!$B$23,'Configuración de mallas'!$D$23,IF(C101='Configuración de mallas'!$B$24,'Configuración de mallas'!$D$24,IF(C101='Configuración de mallas'!$B$25,'Configuración de mallas'!$D$25,IF(C101='Configuración de mallas'!$B$26,'Configuración de mallas'!$D$26,IF(C101='Configuración de mallas'!$B$27,'Configuración de mallas'!$D$27,IF(C101='Configuración de mallas'!$B$28,'Configuración de mallas'!$D$28,IF(C101='Configuración de mallas'!$B$29,'Configuración de mallas'!$D$29,IF(C101='Configuración de mallas'!$B$30,'Configuración de mallas'!$D$30,"No existe esta malla"))))))))))))))))))))))))),"No existe esta malla")))</f>
        <v>0</v>
      </c>
      <c r="H101" s="26"/>
      <c r="I101" s="13"/>
      <c r="J101" s="13"/>
      <c r="K101" s="13"/>
      <c r="L101" s="13"/>
    </row>
    <row r="102" customFormat="false" ht="15.95" hidden="false" customHeight="true" outlineLevel="0" collapsed="false">
      <c r="A102" s="26"/>
      <c r="B102" s="40" t="s">
        <v>7</v>
      </c>
      <c r="C102" s="40" t="n">
        <v>35</v>
      </c>
      <c r="D102" s="41" t="s">
        <v>16</v>
      </c>
      <c r="E102" s="42" t="n">
        <f aca="false">E101+1</f>
        <v>43504</v>
      </c>
      <c r="F102" s="43"/>
      <c r="G102" s="30" t="n">
        <f aca="false">IF($C$3="Malla Tyler",IF(C102="Bajo 200",0,IF(C102='Configuración de mallas'!$C$6,'Configuración de mallas'!$D$6,IF(C102='Configuración de mallas'!$C$7,'Configuración de mallas'!$D$7,IF(C102='Configuración de mallas'!$C$8,'Configuración de mallas'!$D$8,IF(C102='Configuración de mallas'!$C$9,'Configuración de mallas'!$D$9,IF(C102='Configuración de mallas'!$C$10,'Configuración de mallas'!$D$10,IF(C102='Configuración de mallas'!$C$11,'Configuración de mallas'!$D$11,IF(C102='Configuración de mallas'!$C$12,'Configuración de mallas'!$D$12,IF(C102='Configuración de mallas'!$C$13,'Configuración de mallas'!$D$13,IF(C102='Configuración de mallas'!$C$14,'Configuración de mallas'!$D$14,IF(C102='Configuración de mallas'!$C$15,'Configuración de mallas'!$D$15,IF(C102='Configuración de mallas'!$C$16,'Configuración de mallas'!$D$16,IF(C102='Configuración de mallas'!$C$17,'Configuración de mallas'!$D$17,IF(C102='Configuración de mallas'!$C$18,'Configuración de mallas'!$D$18,IF(C102='Configuración de mallas'!$C$19,'Configuración de mallas'!$D$19,IF(C102='Configuración de mallas'!$C$20,'Configuración de mallas'!$D$20,IF(C102='Configuración de mallas'!$C$21,'Configuración de mallas'!$D$21,IF(C102='Configuración de mallas'!$C$22,'Configuración de mallas'!$D$22,IF(C102='Configuración de mallas'!$C$23,'Configuración de mallas'!$D$23,IF(C102='Configuración de mallas'!$C$24,'Configuración de mallas'!$D$24,IF(C102='Configuración de mallas'!$C$25,'Configuración de mallas'!$D$25,IF(C102='Configuración de mallas'!$C$26,'Configuración de mallas'!$D$26,IF(C102='Configuración de mallas'!$C$27,'Configuración de mallas'!$D$27,IF(C102='Configuración de mallas'!$C$28,'Configuración de mallas'!$D$28,IF(C102='Configuración de mallas'!$C$29,'Configuración de mallas'!$D$29,IF(C102='Configuración de mallas'!$C$30,'Configuración de mallas'!$D$30,"No existe esta malla")))))))))))))))))))))))))),IF(C102="Bajo 200","Bajo 200",IF($C$3="Malla ASTM",IF(C102='Configuración de mallas'!$B$6,'Configuración de mallas'!$D$6,IF(C102='Configuración de mallas'!$B$7,'Configuración de mallas'!$D$7,IF(C102='Configuración de mallas'!$B$8,'Configuración de mallas'!$D$8,IF(C102='Configuración de mallas'!$B$9,'Configuración de mallas'!$D$9,IF(C102='Configuración de mallas'!$B$10,'Configuración de mallas'!$D$10,IF(C102='Configuración de mallas'!$B$11,'Configuración de mallas'!$D$11,IF(C102='Configuración de mallas'!$B$12,'Configuración de mallas'!$D$12,IF(C102='Configuración de mallas'!$B$13,'Configuración de mallas'!$D$13,IF(C102='Configuración de mallas'!$B$14,'Configuración de mallas'!$D$14,IF(C102='Configuración de mallas'!$B$15,'Configuración de mallas'!$D$15,IF(C102='Configuración de mallas'!$B$16,'Configuración de mallas'!$D$16,IF(C102='Configuración de mallas'!$B$17,'Configuración de mallas'!$D$17,IF(C102='Configuración de mallas'!$B$18,'Configuración de mallas'!$D$18,IF(C102='Configuración de mallas'!$B$19,'Configuración de mallas'!$D$19,IF(C102='Configuración de mallas'!$B$20,'Configuración de mallas'!$D$20,IF(C102='Configuración de mallas'!$B$21,'Configuración de mallas'!$D$21,IF(C102='Configuración de mallas'!$B$22,'Configuración de mallas'!$D$22,IF(C102='Configuración de mallas'!$B$23,'Configuración de mallas'!$D$23,IF(C102='Configuración de mallas'!$B$24,'Configuración de mallas'!$D$24,IF(C102='Configuración de mallas'!$B$25,'Configuración de mallas'!$D$25,IF(C102='Configuración de mallas'!$B$26,'Configuración de mallas'!$D$26,IF(C102='Configuración de mallas'!$B$27,'Configuración de mallas'!$D$27,IF(C102='Configuración de mallas'!$B$28,'Configuración de mallas'!$D$28,IF(C102='Configuración de mallas'!$B$29,'Configuración de mallas'!$D$29,IF(C102='Configuración de mallas'!$B$30,'Configuración de mallas'!$D$30,"No existe esta malla"))))))))))))))))))))))))),"No existe esta malla")))</f>
        <v>0.42</v>
      </c>
      <c r="H102" s="26"/>
      <c r="I102" s="13"/>
      <c r="J102" s="13"/>
      <c r="K102" s="13"/>
      <c r="L102" s="13"/>
    </row>
    <row r="103" customFormat="false" ht="15.95" hidden="false" customHeight="true" outlineLevel="0" collapsed="false">
      <c r="A103" s="26"/>
      <c r="B103" s="44" t="s">
        <v>7</v>
      </c>
      <c r="C103" s="44" t="n">
        <v>48</v>
      </c>
      <c r="D103" s="27" t="s">
        <v>16</v>
      </c>
      <c r="E103" s="45" t="n">
        <f aca="false">E102</f>
        <v>43504</v>
      </c>
      <c r="F103" s="46"/>
      <c r="G103" s="30" t="n">
        <f aca="false">IF($C$3="Malla Tyler",IF(C103="Bajo 200",0,IF(C103='Configuración de mallas'!$C$6,'Configuración de mallas'!$D$6,IF(C103='Configuración de mallas'!$C$7,'Configuración de mallas'!$D$7,IF(C103='Configuración de mallas'!$C$8,'Configuración de mallas'!$D$8,IF(C103='Configuración de mallas'!$C$9,'Configuración de mallas'!$D$9,IF(C103='Configuración de mallas'!$C$10,'Configuración de mallas'!$D$10,IF(C103='Configuración de mallas'!$C$11,'Configuración de mallas'!$D$11,IF(C103='Configuración de mallas'!$C$12,'Configuración de mallas'!$D$12,IF(C103='Configuración de mallas'!$C$13,'Configuración de mallas'!$D$13,IF(C103='Configuración de mallas'!$C$14,'Configuración de mallas'!$D$14,IF(C103='Configuración de mallas'!$C$15,'Configuración de mallas'!$D$15,IF(C103='Configuración de mallas'!$C$16,'Configuración de mallas'!$D$16,IF(C103='Configuración de mallas'!$C$17,'Configuración de mallas'!$D$17,IF(C103='Configuración de mallas'!$C$18,'Configuración de mallas'!$D$18,IF(C103='Configuración de mallas'!$C$19,'Configuración de mallas'!$D$19,IF(C103='Configuración de mallas'!$C$20,'Configuración de mallas'!$D$20,IF(C103='Configuración de mallas'!$C$21,'Configuración de mallas'!$D$21,IF(C103='Configuración de mallas'!$C$22,'Configuración de mallas'!$D$22,IF(C103='Configuración de mallas'!$C$23,'Configuración de mallas'!$D$23,IF(C103='Configuración de mallas'!$C$24,'Configuración de mallas'!$D$24,IF(C103='Configuración de mallas'!$C$25,'Configuración de mallas'!$D$25,IF(C103='Configuración de mallas'!$C$26,'Configuración de mallas'!$D$26,IF(C103='Configuración de mallas'!$C$27,'Configuración de mallas'!$D$27,IF(C103='Configuración de mallas'!$C$28,'Configuración de mallas'!$D$28,IF(C103='Configuración de mallas'!$C$29,'Configuración de mallas'!$D$29,IF(C103='Configuración de mallas'!$C$30,'Configuración de mallas'!$D$30,"No existe esta malla")))))))))))))))))))))))))),IF(C103="Bajo 200","Bajo 200",IF($C$3="Malla ASTM",IF(C103='Configuración de mallas'!$B$6,'Configuración de mallas'!$D$6,IF(C103='Configuración de mallas'!$B$7,'Configuración de mallas'!$D$7,IF(C103='Configuración de mallas'!$B$8,'Configuración de mallas'!$D$8,IF(C103='Configuración de mallas'!$B$9,'Configuración de mallas'!$D$9,IF(C103='Configuración de mallas'!$B$10,'Configuración de mallas'!$D$10,IF(C103='Configuración de mallas'!$B$11,'Configuración de mallas'!$D$11,IF(C103='Configuración de mallas'!$B$12,'Configuración de mallas'!$D$12,IF(C103='Configuración de mallas'!$B$13,'Configuración de mallas'!$D$13,IF(C103='Configuración de mallas'!$B$14,'Configuración de mallas'!$D$14,IF(C103='Configuración de mallas'!$B$15,'Configuración de mallas'!$D$15,IF(C103='Configuración de mallas'!$B$16,'Configuración de mallas'!$D$16,IF(C103='Configuración de mallas'!$B$17,'Configuración de mallas'!$D$17,IF(C103='Configuración de mallas'!$B$18,'Configuración de mallas'!$D$18,IF(C103='Configuración de mallas'!$B$19,'Configuración de mallas'!$D$19,IF(C103='Configuración de mallas'!$B$20,'Configuración de mallas'!$D$20,IF(C103='Configuración de mallas'!$B$21,'Configuración de mallas'!$D$21,IF(C103='Configuración de mallas'!$B$22,'Configuración de mallas'!$D$22,IF(C103='Configuración de mallas'!$B$23,'Configuración de mallas'!$D$23,IF(C103='Configuración de mallas'!$B$24,'Configuración de mallas'!$D$24,IF(C103='Configuración de mallas'!$B$25,'Configuración de mallas'!$D$25,IF(C103='Configuración de mallas'!$B$26,'Configuración de mallas'!$D$26,IF(C103='Configuración de mallas'!$B$27,'Configuración de mallas'!$D$27,IF(C103='Configuración de mallas'!$B$28,'Configuración de mallas'!$D$28,IF(C103='Configuración de mallas'!$B$29,'Configuración de mallas'!$D$29,IF(C103='Configuración de mallas'!$B$30,'Configuración de mallas'!$D$30,"No existe esta malla"))))))))))))))))))))))))),"No existe esta malla")))</f>
        <v>0.297</v>
      </c>
      <c r="H103" s="26"/>
      <c r="I103" s="13"/>
      <c r="J103" s="13"/>
      <c r="K103" s="13"/>
      <c r="L103" s="13"/>
    </row>
    <row r="104" customFormat="false" ht="15.95" hidden="false" customHeight="true" outlineLevel="0" collapsed="false">
      <c r="A104" s="26"/>
      <c r="B104" s="27" t="s">
        <v>7</v>
      </c>
      <c r="C104" s="27" t="n">
        <v>65</v>
      </c>
      <c r="D104" s="27" t="s">
        <v>16</v>
      </c>
      <c r="E104" s="45" t="n">
        <f aca="false">E103</f>
        <v>43504</v>
      </c>
      <c r="F104" s="29"/>
      <c r="G104" s="30" t="n">
        <f aca="false">IF($C$3="Malla Tyler",IF(C104="Bajo 200",0,IF(C104='Configuración de mallas'!$C$6,'Configuración de mallas'!$D$6,IF(C104='Configuración de mallas'!$C$7,'Configuración de mallas'!$D$7,IF(C104='Configuración de mallas'!$C$8,'Configuración de mallas'!$D$8,IF(C104='Configuración de mallas'!$C$9,'Configuración de mallas'!$D$9,IF(C104='Configuración de mallas'!$C$10,'Configuración de mallas'!$D$10,IF(C104='Configuración de mallas'!$C$11,'Configuración de mallas'!$D$11,IF(C104='Configuración de mallas'!$C$12,'Configuración de mallas'!$D$12,IF(C104='Configuración de mallas'!$C$13,'Configuración de mallas'!$D$13,IF(C104='Configuración de mallas'!$C$14,'Configuración de mallas'!$D$14,IF(C104='Configuración de mallas'!$C$15,'Configuración de mallas'!$D$15,IF(C104='Configuración de mallas'!$C$16,'Configuración de mallas'!$D$16,IF(C104='Configuración de mallas'!$C$17,'Configuración de mallas'!$D$17,IF(C104='Configuración de mallas'!$C$18,'Configuración de mallas'!$D$18,IF(C104='Configuración de mallas'!$C$19,'Configuración de mallas'!$D$19,IF(C104='Configuración de mallas'!$C$20,'Configuración de mallas'!$D$20,IF(C104='Configuración de mallas'!$C$21,'Configuración de mallas'!$D$21,IF(C104='Configuración de mallas'!$C$22,'Configuración de mallas'!$D$22,IF(C104='Configuración de mallas'!$C$23,'Configuración de mallas'!$D$23,IF(C104='Configuración de mallas'!$C$24,'Configuración de mallas'!$D$24,IF(C104='Configuración de mallas'!$C$25,'Configuración de mallas'!$D$25,IF(C104='Configuración de mallas'!$C$26,'Configuración de mallas'!$D$26,IF(C104='Configuración de mallas'!$C$27,'Configuración de mallas'!$D$27,IF(C104='Configuración de mallas'!$C$28,'Configuración de mallas'!$D$28,IF(C104='Configuración de mallas'!$C$29,'Configuración de mallas'!$D$29,IF(C104='Configuración de mallas'!$C$30,'Configuración de mallas'!$D$30,"No existe esta malla")))))))))))))))))))))))))),IF(C104="Bajo 200","Bajo 200",IF($C$3="Malla ASTM",IF(C104='Configuración de mallas'!$B$6,'Configuración de mallas'!$D$6,IF(C104='Configuración de mallas'!$B$7,'Configuración de mallas'!$D$7,IF(C104='Configuración de mallas'!$B$8,'Configuración de mallas'!$D$8,IF(C104='Configuración de mallas'!$B$9,'Configuración de mallas'!$D$9,IF(C104='Configuración de mallas'!$B$10,'Configuración de mallas'!$D$10,IF(C104='Configuración de mallas'!$B$11,'Configuración de mallas'!$D$11,IF(C104='Configuración de mallas'!$B$12,'Configuración de mallas'!$D$12,IF(C104='Configuración de mallas'!$B$13,'Configuración de mallas'!$D$13,IF(C104='Configuración de mallas'!$B$14,'Configuración de mallas'!$D$14,IF(C104='Configuración de mallas'!$B$15,'Configuración de mallas'!$D$15,IF(C104='Configuración de mallas'!$B$16,'Configuración de mallas'!$D$16,IF(C104='Configuración de mallas'!$B$17,'Configuración de mallas'!$D$17,IF(C104='Configuración de mallas'!$B$18,'Configuración de mallas'!$D$18,IF(C104='Configuración de mallas'!$B$19,'Configuración de mallas'!$D$19,IF(C104='Configuración de mallas'!$B$20,'Configuración de mallas'!$D$20,IF(C104='Configuración de mallas'!$B$21,'Configuración de mallas'!$D$21,IF(C104='Configuración de mallas'!$B$22,'Configuración de mallas'!$D$22,IF(C104='Configuración de mallas'!$B$23,'Configuración de mallas'!$D$23,IF(C104='Configuración de mallas'!$B$24,'Configuración de mallas'!$D$24,IF(C104='Configuración de mallas'!$B$25,'Configuración de mallas'!$D$25,IF(C104='Configuración de mallas'!$B$26,'Configuración de mallas'!$D$26,IF(C104='Configuración de mallas'!$B$27,'Configuración de mallas'!$D$27,IF(C104='Configuración de mallas'!$B$28,'Configuración de mallas'!$D$28,IF(C104='Configuración de mallas'!$B$29,'Configuración de mallas'!$D$29,IF(C104='Configuración de mallas'!$B$30,'Configuración de mallas'!$D$30,"No existe esta malla"))))))))))))))))))))))))),"No existe esta malla")))</f>
        <v>0.21</v>
      </c>
      <c r="H104" s="26"/>
      <c r="I104" s="13"/>
      <c r="J104" s="13"/>
      <c r="K104" s="13"/>
      <c r="L104" s="13"/>
    </row>
    <row r="105" customFormat="false" ht="15.95" hidden="false" customHeight="true" outlineLevel="0" collapsed="false">
      <c r="A105" s="26"/>
      <c r="B105" s="27" t="s">
        <v>7</v>
      </c>
      <c r="C105" s="27" t="n">
        <v>100</v>
      </c>
      <c r="D105" s="27" t="s">
        <v>16</v>
      </c>
      <c r="E105" s="45" t="n">
        <f aca="false">E104</f>
        <v>43504</v>
      </c>
      <c r="F105" s="29"/>
      <c r="G105" s="30" t="n">
        <f aca="false">IF($C$3="Malla Tyler",IF(C105="Bajo 200",0,IF(C105='Configuración de mallas'!$C$6,'Configuración de mallas'!$D$6,IF(C105='Configuración de mallas'!$C$7,'Configuración de mallas'!$D$7,IF(C105='Configuración de mallas'!$C$8,'Configuración de mallas'!$D$8,IF(C105='Configuración de mallas'!$C$9,'Configuración de mallas'!$D$9,IF(C105='Configuración de mallas'!$C$10,'Configuración de mallas'!$D$10,IF(C105='Configuración de mallas'!$C$11,'Configuración de mallas'!$D$11,IF(C105='Configuración de mallas'!$C$12,'Configuración de mallas'!$D$12,IF(C105='Configuración de mallas'!$C$13,'Configuración de mallas'!$D$13,IF(C105='Configuración de mallas'!$C$14,'Configuración de mallas'!$D$14,IF(C105='Configuración de mallas'!$C$15,'Configuración de mallas'!$D$15,IF(C105='Configuración de mallas'!$C$16,'Configuración de mallas'!$D$16,IF(C105='Configuración de mallas'!$C$17,'Configuración de mallas'!$D$17,IF(C105='Configuración de mallas'!$C$18,'Configuración de mallas'!$D$18,IF(C105='Configuración de mallas'!$C$19,'Configuración de mallas'!$D$19,IF(C105='Configuración de mallas'!$C$20,'Configuración de mallas'!$D$20,IF(C105='Configuración de mallas'!$C$21,'Configuración de mallas'!$D$21,IF(C105='Configuración de mallas'!$C$22,'Configuración de mallas'!$D$22,IF(C105='Configuración de mallas'!$C$23,'Configuración de mallas'!$D$23,IF(C105='Configuración de mallas'!$C$24,'Configuración de mallas'!$D$24,IF(C105='Configuración de mallas'!$C$25,'Configuración de mallas'!$D$25,IF(C105='Configuración de mallas'!$C$26,'Configuración de mallas'!$D$26,IF(C105='Configuración de mallas'!$C$27,'Configuración de mallas'!$D$27,IF(C105='Configuración de mallas'!$C$28,'Configuración de mallas'!$D$28,IF(C105='Configuración de mallas'!$C$29,'Configuración de mallas'!$D$29,IF(C105='Configuración de mallas'!$C$30,'Configuración de mallas'!$D$30,"No existe esta malla")))))))))))))))))))))))))),IF(C105="Bajo 200","Bajo 200",IF($C$3="Malla ASTM",IF(C105='Configuración de mallas'!$B$6,'Configuración de mallas'!$D$6,IF(C105='Configuración de mallas'!$B$7,'Configuración de mallas'!$D$7,IF(C105='Configuración de mallas'!$B$8,'Configuración de mallas'!$D$8,IF(C105='Configuración de mallas'!$B$9,'Configuración de mallas'!$D$9,IF(C105='Configuración de mallas'!$B$10,'Configuración de mallas'!$D$10,IF(C105='Configuración de mallas'!$B$11,'Configuración de mallas'!$D$11,IF(C105='Configuración de mallas'!$B$12,'Configuración de mallas'!$D$12,IF(C105='Configuración de mallas'!$B$13,'Configuración de mallas'!$D$13,IF(C105='Configuración de mallas'!$B$14,'Configuración de mallas'!$D$14,IF(C105='Configuración de mallas'!$B$15,'Configuración de mallas'!$D$15,IF(C105='Configuración de mallas'!$B$16,'Configuración de mallas'!$D$16,IF(C105='Configuración de mallas'!$B$17,'Configuración de mallas'!$D$17,IF(C105='Configuración de mallas'!$B$18,'Configuración de mallas'!$D$18,IF(C105='Configuración de mallas'!$B$19,'Configuración de mallas'!$D$19,IF(C105='Configuración de mallas'!$B$20,'Configuración de mallas'!$D$20,IF(C105='Configuración de mallas'!$B$21,'Configuración de mallas'!$D$21,IF(C105='Configuración de mallas'!$B$22,'Configuración de mallas'!$D$22,IF(C105='Configuración de mallas'!$B$23,'Configuración de mallas'!$D$23,IF(C105='Configuración de mallas'!$B$24,'Configuración de mallas'!$D$24,IF(C105='Configuración de mallas'!$B$25,'Configuración de mallas'!$D$25,IF(C105='Configuración de mallas'!$B$26,'Configuración de mallas'!$D$26,IF(C105='Configuración de mallas'!$B$27,'Configuración de mallas'!$D$27,IF(C105='Configuración de mallas'!$B$28,'Configuración de mallas'!$D$28,IF(C105='Configuración de mallas'!$B$29,'Configuración de mallas'!$D$29,IF(C105='Configuración de mallas'!$B$30,'Configuración de mallas'!$D$30,"No existe esta malla"))))))))))))))))))))))))),"No existe esta malla")))</f>
        <v>0.149</v>
      </c>
      <c r="H105" s="26"/>
      <c r="I105" s="13"/>
      <c r="J105" s="13"/>
      <c r="K105" s="13"/>
      <c r="L105" s="13"/>
    </row>
    <row r="106" customFormat="false" ht="15.95" hidden="false" customHeight="true" outlineLevel="0" collapsed="false">
      <c r="A106" s="26"/>
      <c r="B106" s="27" t="s">
        <v>7</v>
      </c>
      <c r="C106" s="27" t="n">
        <v>150</v>
      </c>
      <c r="D106" s="27" t="s">
        <v>16</v>
      </c>
      <c r="E106" s="45" t="n">
        <f aca="false">E105</f>
        <v>43504</v>
      </c>
      <c r="F106" s="29"/>
      <c r="G106" s="30" t="n">
        <f aca="false">IF($C$3="Malla Tyler",IF(C106="Bajo 200",0,IF(C106='Configuración de mallas'!$C$6,'Configuración de mallas'!$D$6,IF(C106='Configuración de mallas'!$C$7,'Configuración de mallas'!$D$7,IF(C106='Configuración de mallas'!$C$8,'Configuración de mallas'!$D$8,IF(C106='Configuración de mallas'!$C$9,'Configuración de mallas'!$D$9,IF(C106='Configuración de mallas'!$C$10,'Configuración de mallas'!$D$10,IF(C106='Configuración de mallas'!$C$11,'Configuración de mallas'!$D$11,IF(C106='Configuración de mallas'!$C$12,'Configuración de mallas'!$D$12,IF(C106='Configuración de mallas'!$C$13,'Configuración de mallas'!$D$13,IF(C106='Configuración de mallas'!$C$14,'Configuración de mallas'!$D$14,IF(C106='Configuración de mallas'!$C$15,'Configuración de mallas'!$D$15,IF(C106='Configuración de mallas'!$C$16,'Configuración de mallas'!$D$16,IF(C106='Configuración de mallas'!$C$17,'Configuración de mallas'!$D$17,IF(C106='Configuración de mallas'!$C$18,'Configuración de mallas'!$D$18,IF(C106='Configuración de mallas'!$C$19,'Configuración de mallas'!$D$19,IF(C106='Configuración de mallas'!$C$20,'Configuración de mallas'!$D$20,IF(C106='Configuración de mallas'!$C$21,'Configuración de mallas'!$D$21,IF(C106='Configuración de mallas'!$C$22,'Configuración de mallas'!$D$22,IF(C106='Configuración de mallas'!$C$23,'Configuración de mallas'!$D$23,IF(C106='Configuración de mallas'!$C$24,'Configuración de mallas'!$D$24,IF(C106='Configuración de mallas'!$C$25,'Configuración de mallas'!$D$25,IF(C106='Configuración de mallas'!$C$26,'Configuración de mallas'!$D$26,IF(C106='Configuración de mallas'!$C$27,'Configuración de mallas'!$D$27,IF(C106='Configuración de mallas'!$C$28,'Configuración de mallas'!$D$28,IF(C106='Configuración de mallas'!$C$29,'Configuración de mallas'!$D$29,IF(C106='Configuración de mallas'!$C$30,'Configuración de mallas'!$D$30,"No existe esta malla")))))))))))))))))))))))))),IF(C106="Bajo 200","Bajo 200",IF($C$3="Malla ASTM",IF(C106='Configuración de mallas'!$B$6,'Configuración de mallas'!$D$6,IF(C106='Configuración de mallas'!$B$7,'Configuración de mallas'!$D$7,IF(C106='Configuración de mallas'!$B$8,'Configuración de mallas'!$D$8,IF(C106='Configuración de mallas'!$B$9,'Configuración de mallas'!$D$9,IF(C106='Configuración de mallas'!$B$10,'Configuración de mallas'!$D$10,IF(C106='Configuración de mallas'!$B$11,'Configuración de mallas'!$D$11,IF(C106='Configuración de mallas'!$B$12,'Configuración de mallas'!$D$12,IF(C106='Configuración de mallas'!$B$13,'Configuración de mallas'!$D$13,IF(C106='Configuración de mallas'!$B$14,'Configuración de mallas'!$D$14,IF(C106='Configuración de mallas'!$B$15,'Configuración de mallas'!$D$15,IF(C106='Configuración de mallas'!$B$16,'Configuración de mallas'!$D$16,IF(C106='Configuración de mallas'!$B$17,'Configuración de mallas'!$D$17,IF(C106='Configuración de mallas'!$B$18,'Configuración de mallas'!$D$18,IF(C106='Configuración de mallas'!$B$19,'Configuración de mallas'!$D$19,IF(C106='Configuración de mallas'!$B$20,'Configuración de mallas'!$D$20,IF(C106='Configuración de mallas'!$B$21,'Configuración de mallas'!$D$21,IF(C106='Configuración de mallas'!$B$22,'Configuración de mallas'!$D$22,IF(C106='Configuración de mallas'!$B$23,'Configuración de mallas'!$D$23,IF(C106='Configuración de mallas'!$B$24,'Configuración de mallas'!$D$24,IF(C106='Configuración de mallas'!$B$25,'Configuración de mallas'!$D$25,IF(C106='Configuración de mallas'!$B$26,'Configuración de mallas'!$D$26,IF(C106='Configuración de mallas'!$B$27,'Configuración de mallas'!$D$27,IF(C106='Configuración de mallas'!$B$28,'Configuración de mallas'!$D$28,IF(C106='Configuración de mallas'!$B$29,'Configuración de mallas'!$D$29,IF(C106='Configuración de mallas'!$B$30,'Configuración de mallas'!$D$30,"No existe esta malla"))))))))))))))))))))))))),"No existe esta malla")))</f>
        <v>0.105</v>
      </c>
      <c r="H106" s="26"/>
      <c r="I106" s="13"/>
      <c r="J106" s="13"/>
      <c r="K106" s="13"/>
      <c r="L106" s="13"/>
    </row>
    <row r="107" customFormat="false" ht="15.95" hidden="false" customHeight="true" outlineLevel="0" collapsed="false">
      <c r="A107" s="26"/>
      <c r="B107" s="27" t="s">
        <v>7</v>
      </c>
      <c r="C107" s="27" t="n">
        <v>200</v>
      </c>
      <c r="D107" s="27" t="s">
        <v>16</v>
      </c>
      <c r="E107" s="45" t="n">
        <f aca="false">E106</f>
        <v>43504</v>
      </c>
      <c r="F107" s="29"/>
      <c r="G107" s="30" t="n">
        <f aca="false">IF($C$3="Malla Tyler",IF(C107="Bajo 200",0,IF(C107='Configuración de mallas'!$C$6,'Configuración de mallas'!$D$6,IF(C107='Configuración de mallas'!$C$7,'Configuración de mallas'!$D$7,IF(C107='Configuración de mallas'!$C$8,'Configuración de mallas'!$D$8,IF(C107='Configuración de mallas'!$C$9,'Configuración de mallas'!$D$9,IF(C107='Configuración de mallas'!$C$10,'Configuración de mallas'!$D$10,IF(C107='Configuración de mallas'!$C$11,'Configuración de mallas'!$D$11,IF(C107='Configuración de mallas'!$C$12,'Configuración de mallas'!$D$12,IF(C107='Configuración de mallas'!$C$13,'Configuración de mallas'!$D$13,IF(C107='Configuración de mallas'!$C$14,'Configuración de mallas'!$D$14,IF(C107='Configuración de mallas'!$C$15,'Configuración de mallas'!$D$15,IF(C107='Configuración de mallas'!$C$16,'Configuración de mallas'!$D$16,IF(C107='Configuración de mallas'!$C$17,'Configuración de mallas'!$D$17,IF(C107='Configuración de mallas'!$C$18,'Configuración de mallas'!$D$18,IF(C107='Configuración de mallas'!$C$19,'Configuración de mallas'!$D$19,IF(C107='Configuración de mallas'!$C$20,'Configuración de mallas'!$D$20,IF(C107='Configuración de mallas'!$C$21,'Configuración de mallas'!$D$21,IF(C107='Configuración de mallas'!$C$22,'Configuración de mallas'!$D$22,IF(C107='Configuración de mallas'!$C$23,'Configuración de mallas'!$D$23,IF(C107='Configuración de mallas'!$C$24,'Configuración de mallas'!$D$24,IF(C107='Configuración de mallas'!$C$25,'Configuración de mallas'!$D$25,IF(C107='Configuración de mallas'!$C$26,'Configuración de mallas'!$D$26,IF(C107='Configuración de mallas'!$C$27,'Configuración de mallas'!$D$27,IF(C107='Configuración de mallas'!$C$28,'Configuración de mallas'!$D$28,IF(C107='Configuración de mallas'!$C$29,'Configuración de mallas'!$D$29,IF(C107='Configuración de mallas'!$C$30,'Configuración de mallas'!$D$30,"No existe esta malla")))))))))))))))))))))))))),IF(C107="Bajo 200","Bajo 200",IF($C$3="Malla ASTM",IF(C107='Configuración de mallas'!$B$6,'Configuración de mallas'!$D$6,IF(C107='Configuración de mallas'!$B$7,'Configuración de mallas'!$D$7,IF(C107='Configuración de mallas'!$B$8,'Configuración de mallas'!$D$8,IF(C107='Configuración de mallas'!$B$9,'Configuración de mallas'!$D$9,IF(C107='Configuración de mallas'!$B$10,'Configuración de mallas'!$D$10,IF(C107='Configuración de mallas'!$B$11,'Configuración de mallas'!$D$11,IF(C107='Configuración de mallas'!$B$12,'Configuración de mallas'!$D$12,IF(C107='Configuración de mallas'!$B$13,'Configuración de mallas'!$D$13,IF(C107='Configuración de mallas'!$B$14,'Configuración de mallas'!$D$14,IF(C107='Configuración de mallas'!$B$15,'Configuración de mallas'!$D$15,IF(C107='Configuración de mallas'!$B$16,'Configuración de mallas'!$D$16,IF(C107='Configuración de mallas'!$B$17,'Configuración de mallas'!$D$17,IF(C107='Configuración de mallas'!$B$18,'Configuración de mallas'!$D$18,IF(C107='Configuración de mallas'!$B$19,'Configuración de mallas'!$D$19,IF(C107='Configuración de mallas'!$B$20,'Configuración de mallas'!$D$20,IF(C107='Configuración de mallas'!$B$21,'Configuración de mallas'!$D$21,IF(C107='Configuración de mallas'!$B$22,'Configuración de mallas'!$D$22,IF(C107='Configuración de mallas'!$B$23,'Configuración de mallas'!$D$23,IF(C107='Configuración de mallas'!$B$24,'Configuración de mallas'!$D$24,IF(C107='Configuración de mallas'!$B$25,'Configuración de mallas'!$D$25,IF(C107='Configuración de mallas'!$B$26,'Configuración de mallas'!$D$26,IF(C107='Configuración de mallas'!$B$27,'Configuración de mallas'!$D$27,IF(C107='Configuración de mallas'!$B$28,'Configuración de mallas'!$D$28,IF(C107='Configuración de mallas'!$B$29,'Configuración de mallas'!$D$29,IF(C107='Configuración de mallas'!$B$30,'Configuración de mallas'!$D$30,"No existe esta malla"))))))))))))))))))))))))),"No existe esta malla")))</f>
        <v>0.074</v>
      </c>
      <c r="H107" s="26"/>
      <c r="I107" s="13"/>
      <c r="J107" s="13"/>
      <c r="K107" s="13"/>
      <c r="L107" s="13"/>
    </row>
    <row r="108" customFormat="false" ht="15.95" hidden="false" customHeight="true" outlineLevel="0" collapsed="false">
      <c r="A108" s="26"/>
      <c r="B108" s="27" t="s">
        <v>7</v>
      </c>
      <c r="C108" s="27" t="s">
        <v>9</v>
      </c>
      <c r="D108" s="27" t="s">
        <v>16</v>
      </c>
      <c r="E108" s="45" t="n">
        <f aca="false">E107</f>
        <v>43504</v>
      </c>
      <c r="F108" s="29"/>
      <c r="G108" s="30" t="n">
        <f aca="false">IF($C$3="Malla Tyler",IF(C108="Bajo 200",0,IF(C108='Configuración de mallas'!$C$6,'Configuración de mallas'!$D$6,IF(C108='Configuración de mallas'!$C$7,'Configuración de mallas'!$D$7,IF(C108='Configuración de mallas'!$C$8,'Configuración de mallas'!$D$8,IF(C108='Configuración de mallas'!$C$9,'Configuración de mallas'!$D$9,IF(C108='Configuración de mallas'!$C$10,'Configuración de mallas'!$D$10,IF(C108='Configuración de mallas'!$C$11,'Configuración de mallas'!$D$11,IF(C108='Configuración de mallas'!$C$12,'Configuración de mallas'!$D$12,IF(C108='Configuración de mallas'!$C$13,'Configuración de mallas'!$D$13,IF(C108='Configuración de mallas'!$C$14,'Configuración de mallas'!$D$14,IF(C108='Configuración de mallas'!$C$15,'Configuración de mallas'!$D$15,IF(C108='Configuración de mallas'!$C$16,'Configuración de mallas'!$D$16,IF(C108='Configuración de mallas'!$C$17,'Configuración de mallas'!$D$17,IF(C108='Configuración de mallas'!$C$18,'Configuración de mallas'!$D$18,IF(C108='Configuración de mallas'!$C$19,'Configuración de mallas'!$D$19,IF(C108='Configuración de mallas'!$C$20,'Configuración de mallas'!$D$20,IF(C108='Configuración de mallas'!$C$21,'Configuración de mallas'!$D$21,IF(C108='Configuración de mallas'!$C$22,'Configuración de mallas'!$D$22,IF(C108='Configuración de mallas'!$C$23,'Configuración de mallas'!$D$23,IF(C108='Configuración de mallas'!$C$24,'Configuración de mallas'!$D$24,IF(C108='Configuración de mallas'!$C$25,'Configuración de mallas'!$D$25,IF(C108='Configuración de mallas'!$C$26,'Configuración de mallas'!$D$26,IF(C108='Configuración de mallas'!$C$27,'Configuración de mallas'!$D$27,IF(C108='Configuración de mallas'!$C$28,'Configuración de mallas'!$D$28,IF(C108='Configuración de mallas'!$C$29,'Configuración de mallas'!$D$29,IF(C108='Configuración de mallas'!$C$30,'Configuración de mallas'!$D$30,"No existe esta malla")))))))))))))))))))))))))),IF(C108="Bajo 200","Bajo 200",IF($C$3="Malla ASTM",IF(C108='Configuración de mallas'!$B$6,'Configuración de mallas'!$D$6,IF(C108='Configuración de mallas'!$B$7,'Configuración de mallas'!$D$7,IF(C108='Configuración de mallas'!$B$8,'Configuración de mallas'!$D$8,IF(C108='Configuración de mallas'!$B$9,'Configuración de mallas'!$D$9,IF(C108='Configuración de mallas'!$B$10,'Configuración de mallas'!$D$10,IF(C108='Configuración de mallas'!$B$11,'Configuración de mallas'!$D$11,IF(C108='Configuración de mallas'!$B$12,'Configuración de mallas'!$D$12,IF(C108='Configuración de mallas'!$B$13,'Configuración de mallas'!$D$13,IF(C108='Configuración de mallas'!$B$14,'Configuración de mallas'!$D$14,IF(C108='Configuración de mallas'!$B$15,'Configuración de mallas'!$D$15,IF(C108='Configuración de mallas'!$B$16,'Configuración de mallas'!$D$16,IF(C108='Configuración de mallas'!$B$17,'Configuración de mallas'!$D$17,IF(C108='Configuración de mallas'!$B$18,'Configuración de mallas'!$D$18,IF(C108='Configuración de mallas'!$B$19,'Configuración de mallas'!$D$19,IF(C108='Configuración de mallas'!$B$20,'Configuración de mallas'!$D$20,IF(C108='Configuración de mallas'!$B$21,'Configuración de mallas'!$D$21,IF(C108='Configuración de mallas'!$B$22,'Configuración de mallas'!$D$22,IF(C108='Configuración de mallas'!$B$23,'Configuración de mallas'!$D$23,IF(C108='Configuración de mallas'!$B$24,'Configuración de mallas'!$D$24,IF(C108='Configuración de mallas'!$B$25,'Configuración de mallas'!$D$25,IF(C108='Configuración de mallas'!$B$26,'Configuración de mallas'!$D$26,IF(C108='Configuración de mallas'!$B$27,'Configuración de mallas'!$D$27,IF(C108='Configuración de mallas'!$B$28,'Configuración de mallas'!$D$28,IF(C108='Configuración de mallas'!$B$29,'Configuración de mallas'!$D$29,IF(C108='Configuración de mallas'!$B$30,'Configuración de mallas'!$D$30,"No existe esta malla"))))))))))))))))))))))))),"No existe esta malla")))</f>
        <v>0</v>
      </c>
      <c r="H108" s="26"/>
      <c r="I108" s="13"/>
      <c r="J108" s="13"/>
      <c r="K108" s="13"/>
      <c r="L108" s="13"/>
    </row>
    <row r="109" customFormat="false" ht="15.95" hidden="false" customHeight="true" outlineLevel="0" collapsed="false">
      <c r="A109" s="26"/>
      <c r="B109" s="27" t="s">
        <v>7</v>
      </c>
      <c r="C109" s="27" t="n">
        <v>35</v>
      </c>
      <c r="D109" s="27" t="s">
        <v>18</v>
      </c>
      <c r="E109" s="45" t="n">
        <f aca="false">E108</f>
        <v>43504</v>
      </c>
      <c r="F109" s="29"/>
      <c r="G109" s="30" t="n">
        <f aca="false">IF($C$3="Malla Tyler",IF(C109="Bajo 200",0,IF(C109='Configuración de mallas'!$C$6,'Configuración de mallas'!$D$6,IF(C109='Configuración de mallas'!$C$7,'Configuración de mallas'!$D$7,IF(C109='Configuración de mallas'!$C$8,'Configuración de mallas'!$D$8,IF(C109='Configuración de mallas'!$C$9,'Configuración de mallas'!$D$9,IF(C109='Configuración de mallas'!$C$10,'Configuración de mallas'!$D$10,IF(C109='Configuración de mallas'!$C$11,'Configuración de mallas'!$D$11,IF(C109='Configuración de mallas'!$C$12,'Configuración de mallas'!$D$12,IF(C109='Configuración de mallas'!$C$13,'Configuración de mallas'!$D$13,IF(C109='Configuración de mallas'!$C$14,'Configuración de mallas'!$D$14,IF(C109='Configuración de mallas'!$C$15,'Configuración de mallas'!$D$15,IF(C109='Configuración de mallas'!$C$16,'Configuración de mallas'!$D$16,IF(C109='Configuración de mallas'!$C$17,'Configuración de mallas'!$D$17,IF(C109='Configuración de mallas'!$C$18,'Configuración de mallas'!$D$18,IF(C109='Configuración de mallas'!$C$19,'Configuración de mallas'!$D$19,IF(C109='Configuración de mallas'!$C$20,'Configuración de mallas'!$D$20,IF(C109='Configuración de mallas'!$C$21,'Configuración de mallas'!$D$21,IF(C109='Configuración de mallas'!$C$22,'Configuración de mallas'!$D$22,IF(C109='Configuración de mallas'!$C$23,'Configuración de mallas'!$D$23,IF(C109='Configuración de mallas'!$C$24,'Configuración de mallas'!$D$24,IF(C109='Configuración de mallas'!$C$25,'Configuración de mallas'!$D$25,IF(C109='Configuración de mallas'!$C$26,'Configuración de mallas'!$D$26,IF(C109='Configuración de mallas'!$C$27,'Configuración de mallas'!$D$27,IF(C109='Configuración de mallas'!$C$28,'Configuración de mallas'!$D$28,IF(C109='Configuración de mallas'!$C$29,'Configuración de mallas'!$D$29,IF(C109='Configuración de mallas'!$C$30,'Configuración de mallas'!$D$30,"No existe esta malla")))))))))))))))))))))))))),IF(C109="Bajo 200","Bajo 200",IF($C$3="Malla ASTM",IF(C109='Configuración de mallas'!$B$6,'Configuración de mallas'!$D$6,IF(C109='Configuración de mallas'!$B$7,'Configuración de mallas'!$D$7,IF(C109='Configuración de mallas'!$B$8,'Configuración de mallas'!$D$8,IF(C109='Configuración de mallas'!$B$9,'Configuración de mallas'!$D$9,IF(C109='Configuración de mallas'!$B$10,'Configuración de mallas'!$D$10,IF(C109='Configuración de mallas'!$B$11,'Configuración de mallas'!$D$11,IF(C109='Configuración de mallas'!$B$12,'Configuración de mallas'!$D$12,IF(C109='Configuración de mallas'!$B$13,'Configuración de mallas'!$D$13,IF(C109='Configuración de mallas'!$B$14,'Configuración de mallas'!$D$14,IF(C109='Configuración de mallas'!$B$15,'Configuración de mallas'!$D$15,IF(C109='Configuración de mallas'!$B$16,'Configuración de mallas'!$D$16,IF(C109='Configuración de mallas'!$B$17,'Configuración de mallas'!$D$17,IF(C109='Configuración de mallas'!$B$18,'Configuración de mallas'!$D$18,IF(C109='Configuración de mallas'!$B$19,'Configuración de mallas'!$D$19,IF(C109='Configuración de mallas'!$B$20,'Configuración de mallas'!$D$20,IF(C109='Configuración de mallas'!$B$21,'Configuración de mallas'!$D$21,IF(C109='Configuración de mallas'!$B$22,'Configuración de mallas'!$D$22,IF(C109='Configuración de mallas'!$B$23,'Configuración de mallas'!$D$23,IF(C109='Configuración de mallas'!$B$24,'Configuración de mallas'!$D$24,IF(C109='Configuración de mallas'!$B$25,'Configuración de mallas'!$D$25,IF(C109='Configuración de mallas'!$B$26,'Configuración de mallas'!$D$26,IF(C109='Configuración de mallas'!$B$27,'Configuración de mallas'!$D$27,IF(C109='Configuración de mallas'!$B$28,'Configuración de mallas'!$D$28,IF(C109='Configuración de mallas'!$B$29,'Configuración de mallas'!$D$29,IF(C109='Configuración de mallas'!$B$30,'Configuración de mallas'!$D$30,"No existe esta malla"))))))))))))))))))))))))),"No existe esta malla")))</f>
        <v>0.42</v>
      </c>
      <c r="H109" s="26"/>
      <c r="I109" s="13"/>
      <c r="J109" s="13"/>
      <c r="K109" s="13"/>
      <c r="L109" s="13"/>
    </row>
    <row r="110" customFormat="false" ht="15.95" hidden="false" customHeight="true" outlineLevel="0" collapsed="false">
      <c r="A110" s="26"/>
      <c r="B110" s="27" t="s">
        <v>7</v>
      </c>
      <c r="C110" s="27" t="n">
        <v>48</v>
      </c>
      <c r="D110" s="27" t="s">
        <v>18</v>
      </c>
      <c r="E110" s="45" t="n">
        <f aca="false">E109</f>
        <v>43504</v>
      </c>
      <c r="F110" s="29"/>
      <c r="G110" s="30" t="n">
        <f aca="false">IF($C$3="Malla Tyler",IF(C110="Bajo 200",0,IF(C110='Configuración de mallas'!$C$6,'Configuración de mallas'!$D$6,IF(C110='Configuración de mallas'!$C$7,'Configuración de mallas'!$D$7,IF(C110='Configuración de mallas'!$C$8,'Configuración de mallas'!$D$8,IF(C110='Configuración de mallas'!$C$9,'Configuración de mallas'!$D$9,IF(C110='Configuración de mallas'!$C$10,'Configuración de mallas'!$D$10,IF(C110='Configuración de mallas'!$C$11,'Configuración de mallas'!$D$11,IF(C110='Configuración de mallas'!$C$12,'Configuración de mallas'!$D$12,IF(C110='Configuración de mallas'!$C$13,'Configuración de mallas'!$D$13,IF(C110='Configuración de mallas'!$C$14,'Configuración de mallas'!$D$14,IF(C110='Configuración de mallas'!$C$15,'Configuración de mallas'!$D$15,IF(C110='Configuración de mallas'!$C$16,'Configuración de mallas'!$D$16,IF(C110='Configuración de mallas'!$C$17,'Configuración de mallas'!$D$17,IF(C110='Configuración de mallas'!$C$18,'Configuración de mallas'!$D$18,IF(C110='Configuración de mallas'!$C$19,'Configuración de mallas'!$D$19,IF(C110='Configuración de mallas'!$C$20,'Configuración de mallas'!$D$20,IF(C110='Configuración de mallas'!$C$21,'Configuración de mallas'!$D$21,IF(C110='Configuración de mallas'!$C$22,'Configuración de mallas'!$D$22,IF(C110='Configuración de mallas'!$C$23,'Configuración de mallas'!$D$23,IF(C110='Configuración de mallas'!$C$24,'Configuración de mallas'!$D$24,IF(C110='Configuración de mallas'!$C$25,'Configuración de mallas'!$D$25,IF(C110='Configuración de mallas'!$C$26,'Configuración de mallas'!$D$26,IF(C110='Configuración de mallas'!$C$27,'Configuración de mallas'!$D$27,IF(C110='Configuración de mallas'!$C$28,'Configuración de mallas'!$D$28,IF(C110='Configuración de mallas'!$C$29,'Configuración de mallas'!$D$29,IF(C110='Configuración de mallas'!$C$30,'Configuración de mallas'!$D$30,"No existe esta malla")))))))))))))))))))))))))),IF(C110="Bajo 200","Bajo 200",IF($C$3="Malla ASTM",IF(C110='Configuración de mallas'!$B$6,'Configuración de mallas'!$D$6,IF(C110='Configuración de mallas'!$B$7,'Configuración de mallas'!$D$7,IF(C110='Configuración de mallas'!$B$8,'Configuración de mallas'!$D$8,IF(C110='Configuración de mallas'!$B$9,'Configuración de mallas'!$D$9,IF(C110='Configuración de mallas'!$B$10,'Configuración de mallas'!$D$10,IF(C110='Configuración de mallas'!$B$11,'Configuración de mallas'!$D$11,IF(C110='Configuración de mallas'!$B$12,'Configuración de mallas'!$D$12,IF(C110='Configuración de mallas'!$B$13,'Configuración de mallas'!$D$13,IF(C110='Configuración de mallas'!$B$14,'Configuración de mallas'!$D$14,IF(C110='Configuración de mallas'!$B$15,'Configuración de mallas'!$D$15,IF(C110='Configuración de mallas'!$B$16,'Configuración de mallas'!$D$16,IF(C110='Configuración de mallas'!$B$17,'Configuración de mallas'!$D$17,IF(C110='Configuración de mallas'!$B$18,'Configuración de mallas'!$D$18,IF(C110='Configuración de mallas'!$B$19,'Configuración de mallas'!$D$19,IF(C110='Configuración de mallas'!$B$20,'Configuración de mallas'!$D$20,IF(C110='Configuración de mallas'!$B$21,'Configuración de mallas'!$D$21,IF(C110='Configuración de mallas'!$B$22,'Configuración de mallas'!$D$22,IF(C110='Configuración de mallas'!$B$23,'Configuración de mallas'!$D$23,IF(C110='Configuración de mallas'!$B$24,'Configuración de mallas'!$D$24,IF(C110='Configuración de mallas'!$B$25,'Configuración de mallas'!$D$25,IF(C110='Configuración de mallas'!$B$26,'Configuración de mallas'!$D$26,IF(C110='Configuración de mallas'!$B$27,'Configuración de mallas'!$D$27,IF(C110='Configuración de mallas'!$B$28,'Configuración de mallas'!$D$28,IF(C110='Configuración de mallas'!$B$29,'Configuración de mallas'!$D$29,IF(C110='Configuración de mallas'!$B$30,'Configuración de mallas'!$D$30,"No existe esta malla"))))))))))))))))))))))))),"No existe esta malla")))</f>
        <v>0.297</v>
      </c>
      <c r="H110" s="26"/>
      <c r="I110" s="13"/>
      <c r="J110" s="13"/>
      <c r="K110" s="13"/>
      <c r="L110" s="13"/>
    </row>
    <row r="111" customFormat="false" ht="15.95" hidden="false" customHeight="true" outlineLevel="0" collapsed="false">
      <c r="A111" s="26"/>
      <c r="B111" s="27" t="s">
        <v>7</v>
      </c>
      <c r="C111" s="27" t="n">
        <v>65</v>
      </c>
      <c r="D111" s="27" t="s">
        <v>18</v>
      </c>
      <c r="E111" s="45" t="n">
        <f aca="false">E110</f>
        <v>43504</v>
      </c>
      <c r="F111" s="29"/>
      <c r="G111" s="30" t="n">
        <f aca="false">IF($C$3="Malla Tyler",IF(C111="Bajo 200",0,IF(C111='Configuración de mallas'!$C$6,'Configuración de mallas'!$D$6,IF(C111='Configuración de mallas'!$C$7,'Configuración de mallas'!$D$7,IF(C111='Configuración de mallas'!$C$8,'Configuración de mallas'!$D$8,IF(C111='Configuración de mallas'!$C$9,'Configuración de mallas'!$D$9,IF(C111='Configuración de mallas'!$C$10,'Configuración de mallas'!$D$10,IF(C111='Configuración de mallas'!$C$11,'Configuración de mallas'!$D$11,IF(C111='Configuración de mallas'!$C$12,'Configuración de mallas'!$D$12,IF(C111='Configuración de mallas'!$C$13,'Configuración de mallas'!$D$13,IF(C111='Configuración de mallas'!$C$14,'Configuración de mallas'!$D$14,IF(C111='Configuración de mallas'!$C$15,'Configuración de mallas'!$D$15,IF(C111='Configuración de mallas'!$C$16,'Configuración de mallas'!$D$16,IF(C111='Configuración de mallas'!$C$17,'Configuración de mallas'!$D$17,IF(C111='Configuración de mallas'!$C$18,'Configuración de mallas'!$D$18,IF(C111='Configuración de mallas'!$C$19,'Configuración de mallas'!$D$19,IF(C111='Configuración de mallas'!$C$20,'Configuración de mallas'!$D$20,IF(C111='Configuración de mallas'!$C$21,'Configuración de mallas'!$D$21,IF(C111='Configuración de mallas'!$C$22,'Configuración de mallas'!$D$22,IF(C111='Configuración de mallas'!$C$23,'Configuración de mallas'!$D$23,IF(C111='Configuración de mallas'!$C$24,'Configuración de mallas'!$D$24,IF(C111='Configuración de mallas'!$C$25,'Configuración de mallas'!$D$25,IF(C111='Configuración de mallas'!$C$26,'Configuración de mallas'!$D$26,IF(C111='Configuración de mallas'!$C$27,'Configuración de mallas'!$D$27,IF(C111='Configuración de mallas'!$C$28,'Configuración de mallas'!$D$28,IF(C111='Configuración de mallas'!$C$29,'Configuración de mallas'!$D$29,IF(C111='Configuración de mallas'!$C$30,'Configuración de mallas'!$D$30,"No existe esta malla")))))))))))))))))))))))))),IF(C111="Bajo 200","Bajo 200",IF($C$3="Malla ASTM",IF(C111='Configuración de mallas'!$B$6,'Configuración de mallas'!$D$6,IF(C111='Configuración de mallas'!$B$7,'Configuración de mallas'!$D$7,IF(C111='Configuración de mallas'!$B$8,'Configuración de mallas'!$D$8,IF(C111='Configuración de mallas'!$B$9,'Configuración de mallas'!$D$9,IF(C111='Configuración de mallas'!$B$10,'Configuración de mallas'!$D$10,IF(C111='Configuración de mallas'!$B$11,'Configuración de mallas'!$D$11,IF(C111='Configuración de mallas'!$B$12,'Configuración de mallas'!$D$12,IF(C111='Configuración de mallas'!$B$13,'Configuración de mallas'!$D$13,IF(C111='Configuración de mallas'!$B$14,'Configuración de mallas'!$D$14,IF(C111='Configuración de mallas'!$B$15,'Configuración de mallas'!$D$15,IF(C111='Configuración de mallas'!$B$16,'Configuración de mallas'!$D$16,IF(C111='Configuración de mallas'!$B$17,'Configuración de mallas'!$D$17,IF(C111='Configuración de mallas'!$B$18,'Configuración de mallas'!$D$18,IF(C111='Configuración de mallas'!$B$19,'Configuración de mallas'!$D$19,IF(C111='Configuración de mallas'!$B$20,'Configuración de mallas'!$D$20,IF(C111='Configuración de mallas'!$B$21,'Configuración de mallas'!$D$21,IF(C111='Configuración de mallas'!$B$22,'Configuración de mallas'!$D$22,IF(C111='Configuración de mallas'!$B$23,'Configuración de mallas'!$D$23,IF(C111='Configuración de mallas'!$B$24,'Configuración de mallas'!$D$24,IF(C111='Configuración de mallas'!$B$25,'Configuración de mallas'!$D$25,IF(C111='Configuración de mallas'!$B$26,'Configuración de mallas'!$D$26,IF(C111='Configuración de mallas'!$B$27,'Configuración de mallas'!$D$27,IF(C111='Configuración de mallas'!$B$28,'Configuración de mallas'!$D$28,IF(C111='Configuración de mallas'!$B$29,'Configuración de mallas'!$D$29,IF(C111='Configuración de mallas'!$B$30,'Configuración de mallas'!$D$30,"No existe esta malla"))))))))))))))))))))))))),"No existe esta malla")))</f>
        <v>0.21</v>
      </c>
      <c r="H111" s="26"/>
      <c r="I111" s="13"/>
      <c r="J111" s="13"/>
      <c r="K111" s="13"/>
      <c r="L111" s="13"/>
    </row>
    <row r="112" customFormat="false" ht="15.95" hidden="false" customHeight="true" outlineLevel="0" collapsed="false">
      <c r="A112" s="26"/>
      <c r="B112" s="27" t="s">
        <v>7</v>
      </c>
      <c r="C112" s="27" t="n">
        <v>100</v>
      </c>
      <c r="D112" s="27" t="s">
        <v>18</v>
      </c>
      <c r="E112" s="45" t="n">
        <f aca="false">E111</f>
        <v>43504</v>
      </c>
      <c r="F112" s="29"/>
      <c r="G112" s="30" t="n">
        <f aca="false">IF($C$3="Malla Tyler",IF(C112="Bajo 200",0,IF(C112='Configuración de mallas'!$C$6,'Configuración de mallas'!$D$6,IF(C112='Configuración de mallas'!$C$7,'Configuración de mallas'!$D$7,IF(C112='Configuración de mallas'!$C$8,'Configuración de mallas'!$D$8,IF(C112='Configuración de mallas'!$C$9,'Configuración de mallas'!$D$9,IF(C112='Configuración de mallas'!$C$10,'Configuración de mallas'!$D$10,IF(C112='Configuración de mallas'!$C$11,'Configuración de mallas'!$D$11,IF(C112='Configuración de mallas'!$C$12,'Configuración de mallas'!$D$12,IF(C112='Configuración de mallas'!$C$13,'Configuración de mallas'!$D$13,IF(C112='Configuración de mallas'!$C$14,'Configuración de mallas'!$D$14,IF(C112='Configuración de mallas'!$C$15,'Configuración de mallas'!$D$15,IF(C112='Configuración de mallas'!$C$16,'Configuración de mallas'!$D$16,IF(C112='Configuración de mallas'!$C$17,'Configuración de mallas'!$D$17,IF(C112='Configuración de mallas'!$C$18,'Configuración de mallas'!$D$18,IF(C112='Configuración de mallas'!$C$19,'Configuración de mallas'!$D$19,IF(C112='Configuración de mallas'!$C$20,'Configuración de mallas'!$D$20,IF(C112='Configuración de mallas'!$C$21,'Configuración de mallas'!$D$21,IF(C112='Configuración de mallas'!$C$22,'Configuración de mallas'!$D$22,IF(C112='Configuración de mallas'!$C$23,'Configuración de mallas'!$D$23,IF(C112='Configuración de mallas'!$C$24,'Configuración de mallas'!$D$24,IF(C112='Configuración de mallas'!$C$25,'Configuración de mallas'!$D$25,IF(C112='Configuración de mallas'!$C$26,'Configuración de mallas'!$D$26,IF(C112='Configuración de mallas'!$C$27,'Configuración de mallas'!$D$27,IF(C112='Configuración de mallas'!$C$28,'Configuración de mallas'!$D$28,IF(C112='Configuración de mallas'!$C$29,'Configuración de mallas'!$D$29,IF(C112='Configuración de mallas'!$C$30,'Configuración de mallas'!$D$30,"No existe esta malla")))))))))))))))))))))))))),IF(C112="Bajo 200","Bajo 200",IF($C$3="Malla ASTM",IF(C112='Configuración de mallas'!$B$6,'Configuración de mallas'!$D$6,IF(C112='Configuración de mallas'!$B$7,'Configuración de mallas'!$D$7,IF(C112='Configuración de mallas'!$B$8,'Configuración de mallas'!$D$8,IF(C112='Configuración de mallas'!$B$9,'Configuración de mallas'!$D$9,IF(C112='Configuración de mallas'!$B$10,'Configuración de mallas'!$D$10,IF(C112='Configuración de mallas'!$B$11,'Configuración de mallas'!$D$11,IF(C112='Configuración de mallas'!$B$12,'Configuración de mallas'!$D$12,IF(C112='Configuración de mallas'!$B$13,'Configuración de mallas'!$D$13,IF(C112='Configuración de mallas'!$B$14,'Configuración de mallas'!$D$14,IF(C112='Configuración de mallas'!$B$15,'Configuración de mallas'!$D$15,IF(C112='Configuración de mallas'!$B$16,'Configuración de mallas'!$D$16,IF(C112='Configuración de mallas'!$B$17,'Configuración de mallas'!$D$17,IF(C112='Configuración de mallas'!$B$18,'Configuración de mallas'!$D$18,IF(C112='Configuración de mallas'!$B$19,'Configuración de mallas'!$D$19,IF(C112='Configuración de mallas'!$B$20,'Configuración de mallas'!$D$20,IF(C112='Configuración de mallas'!$B$21,'Configuración de mallas'!$D$21,IF(C112='Configuración de mallas'!$B$22,'Configuración de mallas'!$D$22,IF(C112='Configuración de mallas'!$B$23,'Configuración de mallas'!$D$23,IF(C112='Configuración de mallas'!$B$24,'Configuración de mallas'!$D$24,IF(C112='Configuración de mallas'!$B$25,'Configuración de mallas'!$D$25,IF(C112='Configuración de mallas'!$B$26,'Configuración de mallas'!$D$26,IF(C112='Configuración de mallas'!$B$27,'Configuración de mallas'!$D$27,IF(C112='Configuración de mallas'!$B$28,'Configuración de mallas'!$D$28,IF(C112='Configuración de mallas'!$B$29,'Configuración de mallas'!$D$29,IF(C112='Configuración de mallas'!$B$30,'Configuración de mallas'!$D$30,"No existe esta malla"))))))))))))))))))))))))),"No existe esta malla")))</f>
        <v>0.149</v>
      </c>
      <c r="H112" s="26"/>
      <c r="I112" s="13"/>
      <c r="J112" s="13"/>
      <c r="K112" s="13"/>
      <c r="L112" s="13"/>
    </row>
    <row r="113" customFormat="false" ht="15.95" hidden="false" customHeight="true" outlineLevel="0" collapsed="false">
      <c r="A113" s="26"/>
      <c r="B113" s="27" t="s">
        <v>7</v>
      </c>
      <c r="C113" s="27" t="n">
        <v>150</v>
      </c>
      <c r="D113" s="27" t="s">
        <v>18</v>
      </c>
      <c r="E113" s="45" t="n">
        <f aca="false">E112</f>
        <v>43504</v>
      </c>
      <c r="F113" s="29"/>
      <c r="G113" s="30" t="n">
        <f aca="false">IF($C$3="Malla Tyler",IF(C113="Bajo 200",0,IF(C113='Configuración de mallas'!$C$6,'Configuración de mallas'!$D$6,IF(C113='Configuración de mallas'!$C$7,'Configuración de mallas'!$D$7,IF(C113='Configuración de mallas'!$C$8,'Configuración de mallas'!$D$8,IF(C113='Configuración de mallas'!$C$9,'Configuración de mallas'!$D$9,IF(C113='Configuración de mallas'!$C$10,'Configuración de mallas'!$D$10,IF(C113='Configuración de mallas'!$C$11,'Configuración de mallas'!$D$11,IF(C113='Configuración de mallas'!$C$12,'Configuración de mallas'!$D$12,IF(C113='Configuración de mallas'!$C$13,'Configuración de mallas'!$D$13,IF(C113='Configuración de mallas'!$C$14,'Configuración de mallas'!$D$14,IF(C113='Configuración de mallas'!$C$15,'Configuración de mallas'!$D$15,IF(C113='Configuración de mallas'!$C$16,'Configuración de mallas'!$D$16,IF(C113='Configuración de mallas'!$C$17,'Configuración de mallas'!$D$17,IF(C113='Configuración de mallas'!$C$18,'Configuración de mallas'!$D$18,IF(C113='Configuración de mallas'!$C$19,'Configuración de mallas'!$D$19,IF(C113='Configuración de mallas'!$C$20,'Configuración de mallas'!$D$20,IF(C113='Configuración de mallas'!$C$21,'Configuración de mallas'!$D$21,IF(C113='Configuración de mallas'!$C$22,'Configuración de mallas'!$D$22,IF(C113='Configuración de mallas'!$C$23,'Configuración de mallas'!$D$23,IF(C113='Configuración de mallas'!$C$24,'Configuración de mallas'!$D$24,IF(C113='Configuración de mallas'!$C$25,'Configuración de mallas'!$D$25,IF(C113='Configuración de mallas'!$C$26,'Configuración de mallas'!$D$26,IF(C113='Configuración de mallas'!$C$27,'Configuración de mallas'!$D$27,IF(C113='Configuración de mallas'!$C$28,'Configuración de mallas'!$D$28,IF(C113='Configuración de mallas'!$C$29,'Configuración de mallas'!$D$29,IF(C113='Configuración de mallas'!$C$30,'Configuración de mallas'!$D$30,"No existe esta malla")))))))))))))))))))))))))),IF(C113="Bajo 200","Bajo 200",IF($C$3="Malla ASTM",IF(C113='Configuración de mallas'!$B$6,'Configuración de mallas'!$D$6,IF(C113='Configuración de mallas'!$B$7,'Configuración de mallas'!$D$7,IF(C113='Configuración de mallas'!$B$8,'Configuración de mallas'!$D$8,IF(C113='Configuración de mallas'!$B$9,'Configuración de mallas'!$D$9,IF(C113='Configuración de mallas'!$B$10,'Configuración de mallas'!$D$10,IF(C113='Configuración de mallas'!$B$11,'Configuración de mallas'!$D$11,IF(C113='Configuración de mallas'!$B$12,'Configuración de mallas'!$D$12,IF(C113='Configuración de mallas'!$B$13,'Configuración de mallas'!$D$13,IF(C113='Configuración de mallas'!$B$14,'Configuración de mallas'!$D$14,IF(C113='Configuración de mallas'!$B$15,'Configuración de mallas'!$D$15,IF(C113='Configuración de mallas'!$B$16,'Configuración de mallas'!$D$16,IF(C113='Configuración de mallas'!$B$17,'Configuración de mallas'!$D$17,IF(C113='Configuración de mallas'!$B$18,'Configuración de mallas'!$D$18,IF(C113='Configuración de mallas'!$B$19,'Configuración de mallas'!$D$19,IF(C113='Configuración de mallas'!$B$20,'Configuración de mallas'!$D$20,IF(C113='Configuración de mallas'!$B$21,'Configuración de mallas'!$D$21,IF(C113='Configuración de mallas'!$B$22,'Configuración de mallas'!$D$22,IF(C113='Configuración de mallas'!$B$23,'Configuración de mallas'!$D$23,IF(C113='Configuración de mallas'!$B$24,'Configuración de mallas'!$D$24,IF(C113='Configuración de mallas'!$B$25,'Configuración de mallas'!$D$25,IF(C113='Configuración de mallas'!$B$26,'Configuración de mallas'!$D$26,IF(C113='Configuración de mallas'!$B$27,'Configuración de mallas'!$D$27,IF(C113='Configuración de mallas'!$B$28,'Configuración de mallas'!$D$28,IF(C113='Configuración de mallas'!$B$29,'Configuración de mallas'!$D$29,IF(C113='Configuración de mallas'!$B$30,'Configuración de mallas'!$D$30,"No existe esta malla"))))))))))))))))))))))))),"No existe esta malla")))</f>
        <v>0.105</v>
      </c>
      <c r="H113" s="26"/>
      <c r="I113" s="13"/>
      <c r="J113" s="13"/>
      <c r="K113" s="13"/>
      <c r="L113" s="13"/>
    </row>
    <row r="114" customFormat="false" ht="15.95" hidden="false" customHeight="true" outlineLevel="0" collapsed="false">
      <c r="A114" s="26"/>
      <c r="B114" s="27" t="s">
        <v>7</v>
      </c>
      <c r="C114" s="27" t="n">
        <v>200</v>
      </c>
      <c r="D114" s="27" t="s">
        <v>18</v>
      </c>
      <c r="E114" s="45" t="n">
        <f aca="false">E113</f>
        <v>43504</v>
      </c>
      <c r="F114" s="29"/>
      <c r="G114" s="30" t="n">
        <f aca="false">IF($C$3="Malla Tyler",IF(C114="Bajo 200",0,IF(C114='Configuración de mallas'!$C$6,'Configuración de mallas'!$D$6,IF(C114='Configuración de mallas'!$C$7,'Configuración de mallas'!$D$7,IF(C114='Configuración de mallas'!$C$8,'Configuración de mallas'!$D$8,IF(C114='Configuración de mallas'!$C$9,'Configuración de mallas'!$D$9,IF(C114='Configuración de mallas'!$C$10,'Configuración de mallas'!$D$10,IF(C114='Configuración de mallas'!$C$11,'Configuración de mallas'!$D$11,IF(C114='Configuración de mallas'!$C$12,'Configuración de mallas'!$D$12,IF(C114='Configuración de mallas'!$C$13,'Configuración de mallas'!$D$13,IF(C114='Configuración de mallas'!$C$14,'Configuración de mallas'!$D$14,IF(C114='Configuración de mallas'!$C$15,'Configuración de mallas'!$D$15,IF(C114='Configuración de mallas'!$C$16,'Configuración de mallas'!$D$16,IF(C114='Configuración de mallas'!$C$17,'Configuración de mallas'!$D$17,IF(C114='Configuración de mallas'!$C$18,'Configuración de mallas'!$D$18,IF(C114='Configuración de mallas'!$C$19,'Configuración de mallas'!$D$19,IF(C114='Configuración de mallas'!$C$20,'Configuración de mallas'!$D$20,IF(C114='Configuración de mallas'!$C$21,'Configuración de mallas'!$D$21,IF(C114='Configuración de mallas'!$C$22,'Configuración de mallas'!$D$22,IF(C114='Configuración de mallas'!$C$23,'Configuración de mallas'!$D$23,IF(C114='Configuración de mallas'!$C$24,'Configuración de mallas'!$D$24,IF(C114='Configuración de mallas'!$C$25,'Configuración de mallas'!$D$25,IF(C114='Configuración de mallas'!$C$26,'Configuración de mallas'!$D$26,IF(C114='Configuración de mallas'!$C$27,'Configuración de mallas'!$D$27,IF(C114='Configuración de mallas'!$C$28,'Configuración de mallas'!$D$28,IF(C114='Configuración de mallas'!$C$29,'Configuración de mallas'!$D$29,IF(C114='Configuración de mallas'!$C$30,'Configuración de mallas'!$D$30,"No existe esta malla")))))))))))))))))))))))))),IF(C114="Bajo 200","Bajo 200",IF($C$3="Malla ASTM",IF(C114='Configuración de mallas'!$B$6,'Configuración de mallas'!$D$6,IF(C114='Configuración de mallas'!$B$7,'Configuración de mallas'!$D$7,IF(C114='Configuración de mallas'!$B$8,'Configuración de mallas'!$D$8,IF(C114='Configuración de mallas'!$B$9,'Configuración de mallas'!$D$9,IF(C114='Configuración de mallas'!$B$10,'Configuración de mallas'!$D$10,IF(C114='Configuración de mallas'!$B$11,'Configuración de mallas'!$D$11,IF(C114='Configuración de mallas'!$B$12,'Configuración de mallas'!$D$12,IF(C114='Configuración de mallas'!$B$13,'Configuración de mallas'!$D$13,IF(C114='Configuración de mallas'!$B$14,'Configuración de mallas'!$D$14,IF(C114='Configuración de mallas'!$B$15,'Configuración de mallas'!$D$15,IF(C114='Configuración de mallas'!$B$16,'Configuración de mallas'!$D$16,IF(C114='Configuración de mallas'!$B$17,'Configuración de mallas'!$D$17,IF(C114='Configuración de mallas'!$B$18,'Configuración de mallas'!$D$18,IF(C114='Configuración de mallas'!$B$19,'Configuración de mallas'!$D$19,IF(C114='Configuración de mallas'!$B$20,'Configuración de mallas'!$D$20,IF(C114='Configuración de mallas'!$B$21,'Configuración de mallas'!$D$21,IF(C114='Configuración de mallas'!$B$22,'Configuración de mallas'!$D$22,IF(C114='Configuración de mallas'!$B$23,'Configuración de mallas'!$D$23,IF(C114='Configuración de mallas'!$B$24,'Configuración de mallas'!$D$24,IF(C114='Configuración de mallas'!$B$25,'Configuración de mallas'!$D$25,IF(C114='Configuración de mallas'!$B$26,'Configuración de mallas'!$D$26,IF(C114='Configuración de mallas'!$B$27,'Configuración de mallas'!$D$27,IF(C114='Configuración de mallas'!$B$28,'Configuración de mallas'!$D$28,IF(C114='Configuración de mallas'!$B$29,'Configuración de mallas'!$D$29,IF(C114='Configuración de mallas'!$B$30,'Configuración de mallas'!$D$30,"No existe esta malla"))))))))))))))))))))))))),"No existe esta malla")))</f>
        <v>0.074</v>
      </c>
      <c r="H114" s="26"/>
      <c r="I114" s="13"/>
      <c r="J114" s="13"/>
      <c r="K114" s="13"/>
      <c r="L114" s="13"/>
    </row>
    <row r="115" customFormat="false" ht="15.95" hidden="false" customHeight="true" outlineLevel="0" collapsed="false">
      <c r="A115" s="26"/>
      <c r="B115" s="27" t="s">
        <v>7</v>
      </c>
      <c r="C115" s="27" t="s">
        <v>9</v>
      </c>
      <c r="D115" s="27" t="s">
        <v>18</v>
      </c>
      <c r="E115" s="45" t="n">
        <f aca="false">E114</f>
        <v>43504</v>
      </c>
      <c r="F115" s="29"/>
      <c r="G115" s="30" t="n">
        <f aca="false">IF($C$3="Malla Tyler",IF(C115="Bajo 200",0,IF(C115='Configuración de mallas'!$C$6,'Configuración de mallas'!$D$6,IF(C115='Configuración de mallas'!$C$7,'Configuración de mallas'!$D$7,IF(C115='Configuración de mallas'!$C$8,'Configuración de mallas'!$D$8,IF(C115='Configuración de mallas'!$C$9,'Configuración de mallas'!$D$9,IF(C115='Configuración de mallas'!$C$10,'Configuración de mallas'!$D$10,IF(C115='Configuración de mallas'!$C$11,'Configuración de mallas'!$D$11,IF(C115='Configuración de mallas'!$C$12,'Configuración de mallas'!$D$12,IF(C115='Configuración de mallas'!$C$13,'Configuración de mallas'!$D$13,IF(C115='Configuración de mallas'!$C$14,'Configuración de mallas'!$D$14,IF(C115='Configuración de mallas'!$C$15,'Configuración de mallas'!$D$15,IF(C115='Configuración de mallas'!$C$16,'Configuración de mallas'!$D$16,IF(C115='Configuración de mallas'!$C$17,'Configuración de mallas'!$D$17,IF(C115='Configuración de mallas'!$C$18,'Configuración de mallas'!$D$18,IF(C115='Configuración de mallas'!$C$19,'Configuración de mallas'!$D$19,IF(C115='Configuración de mallas'!$C$20,'Configuración de mallas'!$D$20,IF(C115='Configuración de mallas'!$C$21,'Configuración de mallas'!$D$21,IF(C115='Configuración de mallas'!$C$22,'Configuración de mallas'!$D$22,IF(C115='Configuración de mallas'!$C$23,'Configuración de mallas'!$D$23,IF(C115='Configuración de mallas'!$C$24,'Configuración de mallas'!$D$24,IF(C115='Configuración de mallas'!$C$25,'Configuración de mallas'!$D$25,IF(C115='Configuración de mallas'!$C$26,'Configuración de mallas'!$D$26,IF(C115='Configuración de mallas'!$C$27,'Configuración de mallas'!$D$27,IF(C115='Configuración de mallas'!$C$28,'Configuración de mallas'!$D$28,IF(C115='Configuración de mallas'!$C$29,'Configuración de mallas'!$D$29,IF(C115='Configuración de mallas'!$C$30,'Configuración de mallas'!$D$30,"No existe esta malla")))))))))))))))))))))))))),IF(C115="Bajo 200","Bajo 200",IF($C$3="Malla ASTM",IF(C115='Configuración de mallas'!$B$6,'Configuración de mallas'!$D$6,IF(C115='Configuración de mallas'!$B$7,'Configuración de mallas'!$D$7,IF(C115='Configuración de mallas'!$B$8,'Configuración de mallas'!$D$8,IF(C115='Configuración de mallas'!$B$9,'Configuración de mallas'!$D$9,IF(C115='Configuración de mallas'!$B$10,'Configuración de mallas'!$D$10,IF(C115='Configuración de mallas'!$B$11,'Configuración de mallas'!$D$11,IF(C115='Configuración de mallas'!$B$12,'Configuración de mallas'!$D$12,IF(C115='Configuración de mallas'!$B$13,'Configuración de mallas'!$D$13,IF(C115='Configuración de mallas'!$B$14,'Configuración de mallas'!$D$14,IF(C115='Configuración de mallas'!$B$15,'Configuración de mallas'!$D$15,IF(C115='Configuración de mallas'!$B$16,'Configuración de mallas'!$D$16,IF(C115='Configuración de mallas'!$B$17,'Configuración de mallas'!$D$17,IF(C115='Configuración de mallas'!$B$18,'Configuración de mallas'!$D$18,IF(C115='Configuración de mallas'!$B$19,'Configuración de mallas'!$D$19,IF(C115='Configuración de mallas'!$B$20,'Configuración de mallas'!$D$20,IF(C115='Configuración de mallas'!$B$21,'Configuración de mallas'!$D$21,IF(C115='Configuración de mallas'!$B$22,'Configuración de mallas'!$D$22,IF(C115='Configuración de mallas'!$B$23,'Configuración de mallas'!$D$23,IF(C115='Configuración de mallas'!$B$24,'Configuración de mallas'!$D$24,IF(C115='Configuración de mallas'!$B$25,'Configuración de mallas'!$D$25,IF(C115='Configuración de mallas'!$B$26,'Configuración de mallas'!$D$26,IF(C115='Configuración de mallas'!$B$27,'Configuración de mallas'!$D$27,IF(C115='Configuración de mallas'!$B$28,'Configuración de mallas'!$D$28,IF(C115='Configuración de mallas'!$B$29,'Configuración de mallas'!$D$29,IF(C115='Configuración de mallas'!$B$30,'Configuración de mallas'!$D$30,"No existe esta malla"))))))))))))))))))))))))),"No existe esta malla")))</f>
        <v>0</v>
      </c>
      <c r="H115" s="26"/>
      <c r="I115" s="13"/>
      <c r="J115" s="13"/>
      <c r="K115" s="13"/>
      <c r="L115" s="13"/>
    </row>
    <row r="116" customFormat="false" ht="15.95" hidden="false" customHeight="true" outlineLevel="0" collapsed="false">
      <c r="A116" s="26"/>
      <c r="B116" s="40" t="s">
        <v>7</v>
      </c>
      <c r="C116" s="40" t="n">
        <v>35</v>
      </c>
      <c r="D116" s="41" t="s">
        <v>16</v>
      </c>
      <c r="E116" s="42" t="n">
        <f aca="false">E115+1</f>
        <v>43505</v>
      </c>
      <c r="F116" s="43"/>
      <c r="G116" s="30" t="n">
        <f aca="false">IF($C$3="Malla Tyler",IF(C116="Bajo 200",0,IF(C116='Configuración de mallas'!$C$6,'Configuración de mallas'!$D$6,IF(C116='Configuración de mallas'!$C$7,'Configuración de mallas'!$D$7,IF(C116='Configuración de mallas'!$C$8,'Configuración de mallas'!$D$8,IF(C116='Configuración de mallas'!$C$9,'Configuración de mallas'!$D$9,IF(C116='Configuración de mallas'!$C$10,'Configuración de mallas'!$D$10,IF(C116='Configuración de mallas'!$C$11,'Configuración de mallas'!$D$11,IF(C116='Configuración de mallas'!$C$12,'Configuración de mallas'!$D$12,IF(C116='Configuración de mallas'!$C$13,'Configuración de mallas'!$D$13,IF(C116='Configuración de mallas'!$C$14,'Configuración de mallas'!$D$14,IF(C116='Configuración de mallas'!$C$15,'Configuración de mallas'!$D$15,IF(C116='Configuración de mallas'!$C$16,'Configuración de mallas'!$D$16,IF(C116='Configuración de mallas'!$C$17,'Configuración de mallas'!$D$17,IF(C116='Configuración de mallas'!$C$18,'Configuración de mallas'!$D$18,IF(C116='Configuración de mallas'!$C$19,'Configuración de mallas'!$D$19,IF(C116='Configuración de mallas'!$C$20,'Configuración de mallas'!$D$20,IF(C116='Configuración de mallas'!$C$21,'Configuración de mallas'!$D$21,IF(C116='Configuración de mallas'!$C$22,'Configuración de mallas'!$D$22,IF(C116='Configuración de mallas'!$C$23,'Configuración de mallas'!$D$23,IF(C116='Configuración de mallas'!$C$24,'Configuración de mallas'!$D$24,IF(C116='Configuración de mallas'!$C$25,'Configuración de mallas'!$D$25,IF(C116='Configuración de mallas'!$C$26,'Configuración de mallas'!$D$26,IF(C116='Configuración de mallas'!$C$27,'Configuración de mallas'!$D$27,IF(C116='Configuración de mallas'!$C$28,'Configuración de mallas'!$D$28,IF(C116='Configuración de mallas'!$C$29,'Configuración de mallas'!$D$29,IF(C116='Configuración de mallas'!$C$30,'Configuración de mallas'!$D$30,"No existe esta malla")))))))))))))))))))))))))),IF(C116="Bajo 200","Bajo 200",IF($C$3="Malla ASTM",IF(C116='Configuración de mallas'!$B$6,'Configuración de mallas'!$D$6,IF(C116='Configuración de mallas'!$B$7,'Configuración de mallas'!$D$7,IF(C116='Configuración de mallas'!$B$8,'Configuración de mallas'!$D$8,IF(C116='Configuración de mallas'!$B$9,'Configuración de mallas'!$D$9,IF(C116='Configuración de mallas'!$B$10,'Configuración de mallas'!$D$10,IF(C116='Configuración de mallas'!$B$11,'Configuración de mallas'!$D$11,IF(C116='Configuración de mallas'!$B$12,'Configuración de mallas'!$D$12,IF(C116='Configuración de mallas'!$B$13,'Configuración de mallas'!$D$13,IF(C116='Configuración de mallas'!$B$14,'Configuración de mallas'!$D$14,IF(C116='Configuración de mallas'!$B$15,'Configuración de mallas'!$D$15,IF(C116='Configuración de mallas'!$B$16,'Configuración de mallas'!$D$16,IF(C116='Configuración de mallas'!$B$17,'Configuración de mallas'!$D$17,IF(C116='Configuración de mallas'!$B$18,'Configuración de mallas'!$D$18,IF(C116='Configuración de mallas'!$B$19,'Configuración de mallas'!$D$19,IF(C116='Configuración de mallas'!$B$20,'Configuración de mallas'!$D$20,IF(C116='Configuración de mallas'!$B$21,'Configuración de mallas'!$D$21,IF(C116='Configuración de mallas'!$B$22,'Configuración de mallas'!$D$22,IF(C116='Configuración de mallas'!$B$23,'Configuración de mallas'!$D$23,IF(C116='Configuración de mallas'!$B$24,'Configuración de mallas'!$D$24,IF(C116='Configuración de mallas'!$B$25,'Configuración de mallas'!$D$25,IF(C116='Configuración de mallas'!$B$26,'Configuración de mallas'!$D$26,IF(C116='Configuración de mallas'!$B$27,'Configuración de mallas'!$D$27,IF(C116='Configuración de mallas'!$B$28,'Configuración de mallas'!$D$28,IF(C116='Configuración de mallas'!$B$29,'Configuración de mallas'!$D$29,IF(C116='Configuración de mallas'!$B$30,'Configuración de mallas'!$D$30,"No existe esta malla"))))))))))))))))))))))))),"No existe esta malla")))</f>
        <v>0.42</v>
      </c>
      <c r="H116" s="26"/>
      <c r="I116" s="13"/>
      <c r="J116" s="13"/>
      <c r="K116" s="13"/>
      <c r="L116" s="13"/>
    </row>
    <row r="117" customFormat="false" ht="15.95" hidden="false" customHeight="true" outlineLevel="0" collapsed="false">
      <c r="A117" s="26"/>
      <c r="B117" s="44" t="s">
        <v>7</v>
      </c>
      <c r="C117" s="44" t="n">
        <v>48</v>
      </c>
      <c r="D117" s="27" t="s">
        <v>16</v>
      </c>
      <c r="E117" s="45" t="n">
        <f aca="false">E116</f>
        <v>43505</v>
      </c>
      <c r="F117" s="46"/>
      <c r="G117" s="30" t="n">
        <f aca="false">IF($C$3="Malla Tyler",IF(C117="Bajo 200",0,IF(C117='Configuración de mallas'!$C$6,'Configuración de mallas'!$D$6,IF(C117='Configuración de mallas'!$C$7,'Configuración de mallas'!$D$7,IF(C117='Configuración de mallas'!$C$8,'Configuración de mallas'!$D$8,IF(C117='Configuración de mallas'!$C$9,'Configuración de mallas'!$D$9,IF(C117='Configuración de mallas'!$C$10,'Configuración de mallas'!$D$10,IF(C117='Configuración de mallas'!$C$11,'Configuración de mallas'!$D$11,IF(C117='Configuración de mallas'!$C$12,'Configuración de mallas'!$D$12,IF(C117='Configuración de mallas'!$C$13,'Configuración de mallas'!$D$13,IF(C117='Configuración de mallas'!$C$14,'Configuración de mallas'!$D$14,IF(C117='Configuración de mallas'!$C$15,'Configuración de mallas'!$D$15,IF(C117='Configuración de mallas'!$C$16,'Configuración de mallas'!$D$16,IF(C117='Configuración de mallas'!$C$17,'Configuración de mallas'!$D$17,IF(C117='Configuración de mallas'!$C$18,'Configuración de mallas'!$D$18,IF(C117='Configuración de mallas'!$C$19,'Configuración de mallas'!$D$19,IF(C117='Configuración de mallas'!$C$20,'Configuración de mallas'!$D$20,IF(C117='Configuración de mallas'!$C$21,'Configuración de mallas'!$D$21,IF(C117='Configuración de mallas'!$C$22,'Configuración de mallas'!$D$22,IF(C117='Configuración de mallas'!$C$23,'Configuración de mallas'!$D$23,IF(C117='Configuración de mallas'!$C$24,'Configuración de mallas'!$D$24,IF(C117='Configuración de mallas'!$C$25,'Configuración de mallas'!$D$25,IF(C117='Configuración de mallas'!$C$26,'Configuración de mallas'!$D$26,IF(C117='Configuración de mallas'!$C$27,'Configuración de mallas'!$D$27,IF(C117='Configuración de mallas'!$C$28,'Configuración de mallas'!$D$28,IF(C117='Configuración de mallas'!$C$29,'Configuración de mallas'!$D$29,IF(C117='Configuración de mallas'!$C$30,'Configuración de mallas'!$D$30,"No existe esta malla")))))))))))))))))))))))))),IF(C117="Bajo 200","Bajo 200",IF($C$3="Malla ASTM",IF(C117='Configuración de mallas'!$B$6,'Configuración de mallas'!$D$6,IF(C117='Configuración de mallas'!$B$7,'Configuración de mallas'!$D$7,IF(C117='Configuración de mallas'!$B$8,'Configuración de mallas'!$D$8,IF(C117='Configuración de mallas'!$B$9,'Configuración de mallas'!$D$9,IF(C117='Configuración de mallas'!$B$10,'Configuración de mallas'!$D$10,IF(C117='Configuración de mallas'!$B$11,'Configuración de mallas'!$D$11,IF(C117='Configuración de mallas'!$B$12,'Configuración de mallas'!$D$12,IF(C117='Configuración de mallas'!$B$13,'Configuración de mallas'!$D$13,IF(C117='Configuración de mallas'!$B$14,'Configuración de mallas'!$D$14,IF(C117='Configuración de mallas'!$B$15,'Configuración de mallas'!$D$15,IF(C117='Configuración de mallas'!$B$16,'Configuración de mallas'!$D$16,IF(C117='Configuración de mallas'!$B$17,'Configuración de mallas'!$D$17,IF(C117='Configuración de mallas'!$B$18,'Configuración de mallas'!$D$18,IF(C117='Configuración de mallas'!$B$19,'Configuración de mallas'!$D$19,IF(C117='Configuración de mallas'!$B$20,'Configuración de mallas'!$D$20,IF(C117='Configuración de mallas'!$B$21,'Configuración de mallas'!$D$21,IF(C117='Configuración de mallas'!$B$22,'Configuración de mallas'!$D$22,IF(C117='Configuración de mallas'!$B$23,'Configuración de mallas'!$D$23,IF(C117='Configuración de mallas'!$B$24,'Configuración de mallas'!$D$24,IF(C117='Configuración de mallas'!$B$25,'Configuración de mallas'!$D$25,IF(C117='Configuración de mallas'!$B$26,'Configuración de mallas'!$D$26,IF(C117='Configuración de mallas'!$B$27,'Configuración de mallas'!$D$27,IF(C117='Configuración de mallas'!$B$28,'Configuración de mallas'!$D$28,IF(C117='Configuración de mallas'!$B$29,'Configuración de mallas'!$D$29,IF(C117='Configuración de mallas'!$B$30,'Configuración de mallas'!$D$30,"No existe esta malla"))))))))))))))))))))))))),"No existe esta malla")))</f>
        <v>0.297</v>
      </c>
      <c r="H117" s="26"/>
      <c r="I117" s="13"/>
      <c r="J117" s="13"/>
      <c r="K117" s="13"/>
      <c r="L117" s="13"/>
    </row>
    <row r="118" customFormat="false" ht="15.95" hidden="false" customHeight="true" outlineLevel="0" collapsed="false">
      <c r="A118" s="26"/>
      <c r="B118" s="27" t="s">
        <v>7</v>
      </c>
      <c r="C118" s="27" t="n">
        <v>65</v>
      </c>
      <c r="D118" s="27" t="s">
        <v>16</v>
      </c>
      <c r="E118" s="45" t="n">
        <f aca="false">E117</f>
        <v>43505</v>
      </c>
      <c r="F118" s="29"/>
      <c r="G118" s="30" t="n">
        <f aca="false">IF($C$3="Malla Tyler",IF(C118="Bajo 200",0,IF(C118='Configuración de mallas'!$C$6,'Configuración de mallas'!$D$6,IF(C118='Configuración de mallas'!$C$7,'Configuración de mallas'!$D$7,IF(C118='Configuración de mallas'!$C$8,'Configuración de mallas'!$D$8,IF(C118='Configuración de mallas'!$C$9,'Configuración de mallas'!$D$9,IF(C118='Configuración de mallas'!$C$10,'Configuración de mallas'!$D$10,IF(C118='Configuración de mallas'!$C$11,'Configuración de mallas'!$D$11,IF(C118='Configuración de mallas'!$C$12,'Configuración de mallas'!$D$12,IF(C118='Configuración de mallas'!$C$13,'Configuración de mallas'!$D$13,IF(C118='Configuración de mallas'!$C$14,'Configuración de mallas'!$D$14,IF(C118='Configuración de mallas'!$C$15,'Configuración de mallas'!$D$15,IF(C118='Configuración de mallas'!$C$16,'Configuración de mallas'!$D$16,IF(C118='Configuración de mallas'!$C$17,'Configuración de mallas'!$D$17,IF(C118='Configuración de mallas'!$C$18,'Configuración de mallas'!$D$18,IF(C118='Configuración de mallas'!$C$19,'Configuración de mallas'!$D$19,IF(C118='Configuración de mallas'!$C$20,'Configuración de mallas'!$D$20,IF(C118='Configuración de mallas'!$C$21,'Configuración de mallas'!$D$21,IF(C118='Configuración de mallas'!$C$22,'Configuración de mallas'!$D$22,IF(C118='Configuración de mallas'!$C$23,'Configuración de mallas'!$D$23,IF(C118='Configuración de mallas'!$C$24,'Configuración de mallas'!$D$24,IF(C118='Configuración de mallas'!$C$25,'Configuración de mallas'!$D$25,IF(C118='Configuración de mallas'!$C$26,'Configuración de mallas'!$D$26,IF(C118='Configuración de mallas'!$C$27,'Configuración de mallas'!$D$27,IF(C118='Configuración de mallas'!$C$28,'Configuración de mallas'!$D$28,IF(C118='Configuración de mallas'!$C$29,'Configuración de mallas'!$D$29,IF(C118='Configuración de mallas'!$C$30,'Configuración de mallas'!$D$30,"No existe esta malla")))))))))))))))))))))))))),IF(C118="Bajo 200","Bajo 200",IF($C$3="Malla ASTM",IF(C118='Configuración de mallas'!$B$6,'Configuración de mallas'!$D$6,IF(C118='Configuración de mallas'!$B$7,'Configuración de mallas'!$D$7,IF(C118='Configuración de mallas'!$B$8,'Configuración de mallas'!$D$8,IF(C118='Configuración de mallas'!$B$9,'Configuración de mallas'!$D$9,IF(C118='Configuración de mallas'!$B$10,'Configuración de mallas'!$D$10,IF(C118='Configuración de mallas'!$B$11,'Configuración de mallas'!$D$11,IF(C118='Configuración de mallas'!$B$12,'Configuración de mallas'!$D$12,IF(C118='Configuración de mallas'!$B$13,'Configuración de mallas'!$D$13,IF(C118='Configuración de mallas'!$B$14,'Configuración de mallas'!$D$14,IF(C118='Configuración de mallas'!$B$15,'Configuración de mallas'!$D$15,IF(C118='Configuración de mallas'!$B$16,'Configuración de mallas'!$D$16,IF(C118='Configuración de mallas'!$B$17,'Configuración de mallas'!$D$17,IF(C118='Configuración de mallas'!$B$18,'Configuración de mallas'!$D$18,IF(C118='Configuración de mallas'!$B$19,'Configuración de mallas'!$D$19,IF(C118='Configuración de mallas'!$B$20,'Configuración de mallas'!$D$20,IF(C118='Configuración de mallas'!$B$21,'Configuración de mallas'!$D$21,IF(C118='Configuración de mallas'!$B$22,'Configuración de mallas'!$D$22,IF(C118='Configuración de mallas'!$B$23,'Configuración de mallas'!$D$23,IF(C118='Configuración de mallas'!$B$24,'Configuración de mallas'!$D$24,IF(C118='Configuración de mallas'!$B$25,'Configuración de mallas'!$D$25,IF(C118='Configuración de mallas'!$B$26,'Configuración de mallas'!$D$26,IF(C118='Configuración de mallas'!$B$27,'Configuración de mallas'!$D$27,IF(C118='Configuración de mallas'!$B$28,'Configuración de mallas'!$D$28,IF(C118='Configuración de mallas'!$B$29,'Configuración de mallas'!$D$29,IF(C118='Configuración de mallas'!$B$30,'Configuración de mallas'!$D$30,"No existe esta malla"))))))))))))))))))))))))),"No existe esta malla")))</f>
        <v>0.21</v>
      </c>
      <c r="H118" s="26"/>
      <c r="I118" s="13"/>
      <c r="J118" s="13"/>
      <c r="K118" s="13"/>
      <c r="L118" s="13"/>
    </row>
    <row r="119" customFormat="false" ht="15.95" hidden="false" customHeight="true" outlineLevel="0" collapsed="false">
      <c r="A119" s="26"/>
      <c r="B119" s="27" t="s">
        <v>7</v>
      </c>
      <c r="C119" s="27" t="n">
        <v>100</v>
      </c>
      <c r="D119" s="27" t="s">
        <v>16</v>
      </c>
      <c r="E119" s="45" t="n">
        <f aca="false">E118</f>
        <v>43505</v>
      </c>
      <c r="F119" s="29"/>
      <c r="G119" s="30" t="n">
        <f aca="false">IF($C$3="Malla Tyler",IF(C119="Bajo 200",0,IF(C119='Configuración de mallas'!$C$6,'Configuración de mallas'!$D$6,IF(C119='Configuración de mallas'!$C$7,'Configuración de mallas'!$D$7,IF(C119='Configuración de mallas'!$C$8,'Configuración de mallas'!$D$8,IF(C119='Configuración de mallas'!$C$9,'Configuración de mallas'!$D$9,IF(C119='Configuración de mallas'!$C$10,'Configuración de mallas'!$D$10,IF(C119='Configuración de mallas'!$C$11,'Configuración de mallas'!$D$11,IF(C119='Configuración de mallas'!$C$12,'Configuración de mallas'!$D$12,IF(C119='Configuración de mallas'!$C$13,'Configuración de mallas'!$D$13,IF(C119='Configuración de mallas'!$C$14,'Configuración de mallas'!$D$14,IF(C119='Configuración de mallas'!$C$15,'Configuración de mallas'!$D$15,IF(C119='Configuración de mallas'!$C$16,'Configuración de mallas'!$D$16,IF(C119='Configuración de mallas'!$C$17,'Configuración de mallas'!$D$17,IF(C119='Configuración de mallas'!$C$18,'Configuración de mallas'!$D$18,IF(C119='Configuración de mallas'!$C$19,'Configuración de mallas'!$D$19,IF(C119='Configuración de mallas'!$C$20,'Configuración de mallas'!$D$20,IF(C119='Configuración de mallas'!$C$21,'Configuración de mallas'!$D$21,IF(C119='Configuración de mallas'!$C$22,'Configuración de mallas'!$D$22,IF(C119='Configuración de mallas'!$C$23,'Configuración de mallas'!$D$23,IF(C119='Configuración de mallas'!$C$24,'Configuración de mallas'!$D$24,IF(C119='Configuración de mallas'!$C$25,'Configuración de mallas'!$D$25,IF(C119='Configuración de mallas'!$C$26,'Configuración de mallas'!$D$26,IF(C119='Configuración de mallas'!$C$27,'Configuración de mallas'!$D$27,IF(C119='Configuración de mallas'!$C$28,'Configuración de mallas'!$D$28,IF(C119='Configuración de mallas'!$C$29,'Configuración de mallas'!$D$29,IF(C119='Configuración de mallas'!$C$30,'Configuración de mallas'!$D$30,"No existe esta malla")))))))))))))))))))))))))),IF(C119="Bajo 200","Bajo 200",IF($C$3="Malla ASTM",IF(C119='Configuración de mallas'!$B$6,'Configuración de mallas'!$D$6,IF(C119='Configuración de mallas'!$B$7,'Configuración de mallas'!$D$7,IF(C119='Configuración de mallas'!$B$8,'Configuración de mallas'!$D$8,IF(C119='Configuración de mallas'!$B$9,'Configuración de mallas'!$D$9,IF(C119='Configuración de mallas'!$B$10,'Configuración de mallas'!$D$10,IF(C119='Configuración de mallas'!$B$11,'Configuración de mallas'!$D$11,IF(C119='Configuración de mallas'!$B$12,'Configuración de mallas'!$D$12,IF(C119='Configuración de mallas'!$B$13,'Configuración de mallas'!$D$13,IF(C119='Configuración de mallas'!$B$14,'Configuración de mallas'!$D$14,IF(C119='Configuración de mallas'!$B$15,'Configuración de mallas'!$D$15,IF(C119='Configuración de mallas'!$B$16,'Configuración de mallas'!$D$16,IF(C119='Configuración de mallas'!$B$17,'Configuración de mallas'!$D$17,IF(C119='Configuración de mallas'!$B$18,'Configuración de mallas'!$D$18,IF(C119='Configuración de mallas'!$B$19,'Configuración de mallas'!$D$19,IF(C119='Configuración de mallas'!$B$20,'Configuración de mallas'!$D$20,IF(C119='Configuración de mallas'!$B$21,'Configuración de mallas'!$D$21,IF(C119='Configuración de mallas'!$B$22,'Configuración de mallas'!$D$22,IF(C119='Configuración de mallas'!$B$23,'Configuración de mallas'!$D$23,IF(C119='Configuración de mallas'!$B$24,'Configuración de mallas'!$D$24,IF(C119='Configuración de mallas'!$B$25,'Configuración de mallas'!$D$25,IF(C119='Configuración de mallas'!$B$26,'Configuración de mallas'!$D$26,IF(C119='Configuración de mallas'!$B$27,'Configuración de mallas'!$D$27,IF(C119='Configuración de mallas'!$B$28,'Configuración de mallas'!$D$28,IF(C119='Configuración de mallas'!$B$29,'Configuración de mallas'!$D$29,IF(C119='Configuración de mallas'!$B$30,'Configuración de mallas'!$D$30,"No existe esta malla"))))))))))))))))))))))))),"No existe esta malla")))</f>
        <v>0.149</v>
      </c>
      <c r="H119" s="26"/>
      <c r="I119" s="13"/>
      <c r="J119" s="13"/>
      <c r="K119" s="13"/>
      <c r="L119" s="13"/>
    </row>
    <row r="120" customFormat="false" ht="15.95" hidden="false" customHeight="true" outlineLevel="0" collapsed="false">
      <c r="A120" s="26"/>
      <c r="B120" s="27" t="s">
        <v>7</v>
      </c>
      <c r="C120" s="27" t="n">
        <v>150</v>
      </c>
      <c r="D120" s="27" t="s">
        <v>16</v>
      </c>
      <c r="E120" s="45" t="n">
        <f aca="false">E119</f>
        <v>43505</v>
      </c>
      <c r="F120" s="29"/>
      <c r="G120" s="30" t="n">
        <f aca="false">IF($C$3="Malla Tyler",IF(C120="Bajo 200",0,IF(C120='Configuración de mallas'!$C$6,'Configuración de mallas'!$D$6,IF(C120='Configuración de mallas'!$C$7,'Configuración de mallas'!$D$7,IF(C120='Configuración de mallas'!$C$8,'Configuración de mallas'!$D$8,IF(C120='Configuración de mallas'!$C$9,'Configuración de mallas'!$D$9,IF(C120='Configuración de mallas'!$C$10,'Configuración de mallas'!$D$10,IF(C120='Configuración de mallas'!$C$11,'Configuración de mallas'!$D$11,IF(C120='Configuración de mallas'!$C$12,'Configuración de mallas'!$D$12,IF(C120='Configuración de mallas'!$C$13,'Configuración de mallas'!$D$13,IF(C120='Configuración de mallas'!$C$14,'Configuración de mallas'!$D$14,IF(C120='Configuración de mallas'!$C$15,'Configuración de mallas'!$D$15,IF(C120='Configuración de mallas'!$C$16,'Configuración de mallas'!$D$16,IF(C120='Configuración de mallas'!$C$17,'Configuración de mallas'!$D$17,IF(C120='Configuración de mallas'!$C$18,'Configuración de mallas'!$D$18,IF(C120='Configuración de mallas'!$C$19,'Configuración de mallas'!$D$19,IF(C120='Configuración de mallas'!$C$20,'Configuración de mallas'!$D$20,IF(C120='Configuración de mallas'!$C$21,'Configuración de mallas'!$D$21,IF(C120='Configuración de mallas'!$C$22,'Configuración de mallas'!$D$22,IF(C120='Configuración de mallas'!$C$23,'Configuración de mallas'!$D$23,IF(C120='Configuración de mallas'!$C$24,'Configuración de mallas'!$D$24,IF(C120='Configuración de mallas'!$C$25,'Configuración de mallas'!$D$25,IF(C120='Configuración de mallas'!$C$26,'Configuración de mallas'!$D$26,IF(C120='Configuración de mallas'!$C$27,'Configuración de mallas'!$D$27,IF(C120='Configuración de mallas'!$C$28,'Configuración de mallas'!$D$28,IF(C120='Configuración de mallas'!$C$29,'Configuración de mallas'!$D$29,IF(C120='Configuración de mallas'!$C$30,'Configuración de mallas'!$D$30,"No existe esta malla")))))))))))))))))))))))))),IF(C120="Bajo 200","Bajo 200",IF($C$3="Malla ASTM",IF(C120='Configuración de mallas'!$B$6,'Configuración de mallas'!$D$6,IF(C120='Configuración de mallas'!$B$7,'Configuración de mallas'!$D$7,IF(C120='Configuración de mallas'!$B$8,'Configuración de mallas'!$D$8,IF(C120='Configuración de mallas'!$B$9,'Configuración de mallas'!$D$9,IF(C120='Configuración de mallas'!$B$10,'Configuración de mallas'!$D$10,IF(C120='Configuración de mallas'!$B$11,'Configuración de mallas'!$D$11,IF(C120='Configuración de mallas'!$B$12,'Configuración de mallas'!$D$12,IF(C120='Configuración de mallas'!$B$13,'Configuración de mallas'!$D$13,IF(C120='Configuración de mallas'!$B$14,'Configuración de mallas'!$D$14,IF(C120='Configuración de mallas'!$B$15,'Configuración de mallas'!$D$15,IF(C120='Configuración de mallas'!$B$16,'Configuración de mallas'!$D$16,IF(C120='Configuración de mallas'!$B$17,'Configuración de mallas'!$D$17,IF(C120='Configuración de mallas'!$B$18,'Configuración de mallas'!$D$18,IF(C120='Configuración de mallas'!$B$19,'Configuración de mallas'!$D$19,IF(C120='Configuración de mallas'!$B$20,'Configuración de mallas'!$D$20,IF(C120='Configuración de mallas'!$B$21,'Configuración de mallas'!$D$21,IF(C120='Configuración de mallas'!$B$22,'Configuración de mallas'!$D$22,IF(C120='Configuración de mallas'!$B$23,'Configuración de mallas'!$D$23,IF(C120='Configuración de mallas'!$B$24,'Configuración de mallas'!$D$24,IF(C120='Configuración de mallas'!$B$25,'Configuración de mallas'!$D$25,IF(C120='Configuración de mallas'!$B$26,'Configuración de mallas'!$D$26,IF(C120='Configuración de mallas'!$B$27,'Configuración de mallas'!$D$27,IF(C120='Configuración de mallas'!$B$28,'Configuración de mallas'!$D$28,IF(C120='Configuración de mallas'!$B$29,'Configuración de mallas'!$D$29,IF(C120='Configuración de mallas'!$B$30,'Configuración de mallas'!$D$30,"No existe esta malla"))))))))))))))))))))))))),"No existe esta malla")))</f>
        <v>0.105</v>
      </c>
      <c r="H120" s="26"/>
      <c r="I120" s="13"/>
      <c r="J120" s="13"/>
      <c r="K120" s="13"/>
      <c r="L120" s="13"/>
    </row>
    <row r="121" customFormat="false" ht="15.95" hidden="false" customHeight="true" outlineLevel="0" collapsed="false">
      <c r="A121" s="26"/>
      <c r="B121" s="27" t="s">
        <v>7</v>
      </c>
      <c r="C121" s="27" t="n">
        <v>200</v>
      </c>
      <c r="D121" s="27" t="s">
        <v>16</v>
      </c>
      <c r="E121" s="45" t="n">
        <f aca="false">E120</f>
        <v>43505</v>
      </c>
      <c r="F121" s="29"/>
      <c r="G121" s="30" t="n">
        <f aca="false">IF($C$3="Malla Tyler",IF(C121="Bajo 200",0,IF(C121='Configuración de mallas'!$C$6,'Configuración de mallas'!$D$6,IF(C121='Configuración de mallas'!$C$7,'Configuración de mallas'!$D$7,IF(C121='Configuración de mallas'!$C$8,'Configuración de mallas'!$D$8,IF(C121='Configuración de mallas'!$C$9,'Configuración de mallas'!$D$9,IF(C121='Configuración de mallas'!$C$10,'Configuración de mallas'!$D$10,IF(C121='Configuración de mallas'!$C$11,'Configuración de mallas'!$D$11,IF(C121='Configuración de mallas'!$C$12,'Configuración de mallas'!$D$12,IF(C121='Configuración de mallas'!$C$13,'Configuración de mallas'!$D$13,IF(C121='Configuración de mallas'!$C$14,'Configuración de mallas'!$D$14,IF(C121='Configuración de mallas'!$C$15,'Configuración de mallas'!$D$15,IF(C121='Configuración de mallas'!$C$16,'Configuración de mallas'!$D$16,IF(C121='Configuración de mallas'!$C$17,'Configuración de mallas'!$D$17,IF(C121='Configuración de mallas'!$C$18,'Configuración de mallas'!$D$18,IF(C121='Configuración de mallas'!$C$19,'Configuración de mallas'!$D$19,IF(C121='Configuración de mallas'!$C$20,'Configuración de mallas'!$D$20,IF(C121='Configuración de mallas'!$C$21,'Configuración de mallas'!$D$21,IF(C121='Configuración de mallas'!$C$22,'Configuración de mallas'!$D$22,IF(C121='Configuración de mallas'!$C$23,'Configuración de mallas'!$D$23,IF(C121='Configuración de mallas'!$C$24,'Configuración de mallas'!$D$24,IF(C121='Configuración de mallas'!$C$25,'Configuración de mallas'!$D$25,IF(C121='Configuración de mallas'!$C$26,'Configuración de mallas'!$D$26,IF(C121='Configuración de mallas'!$C$27,'Configuración de mallas'!$D$27,IF(C121='Configuración de mallas'!$C$28,'Configuración de mallas'!$D$28,IF(C121='Configuración de mallas'!$C$29,'Configuración de mallas'!$D$29,IF(C121='Configuración de mallas'!$C$30,'Configuración de mallas'!$D$30,"No existe esta malla")))))))))))))))))))))))))),IF(C121="Bajo 200","Bajo 200",IF($C$3="Malla ASTM",IF(C121='Configuración de mallas'!$B$6,'Configuración de mallas'!$D$6,IF(C121='Configuración de mallas'!$B$7,'Configuración de mallas'!$D$7,IF(C121='Configuración de mallas'!$B$8,'Configuración de mallas'!$D$8,IF(C121='Configuración de mallas'!$B$9,'Configuración de mallas'!$D$9,IF(C121='Configuración de mallas'!$B$10,'Configuración de mallas'!$D$10,IF(C121='Configuración de mallas'!$B$11,'Configuración de mallas'!$D$11,IF(C121='Configuración de mallas'!$B$12,'Configuración de mallas'!$D$12,IF(C121='Configuración de mallas'!$B$13,'Configuración de mallas'!$D$13,IF(C121='Configuración de mallas'!$B$14,'Configuración de mallas'!$D$14,IF(C121='Configuración de mallas'!$B$15,'Configuración de mallas'!$D$15,IF(C121='Configuración de mallas'!$B$16,'Configuración de mallas'!$D$16,IF(C121='Configuración de mallas'!$B$17,'Configuración de mallas'!$D$17,IF(C121='Configuración de mallas'!$B$18,'Configuración de mallas'!$D$18,IF(C121='Configuración de mallas'!$B$19,'Configuración de mallas'!$D$19,IF(C121='Configuración de mallas'!$B$20,'Configuración de mallas'!$D$20,IF(C121='Configuración de mallas'!$B$21,'Configuración de mallas'!$D$21,IF(C121='Configuración de mallas'!$B$22,'Configuración de mallas'!$D$22,IF(C121='Configuración de mallas'!$B$23,'Configuración de mallas'!$D$23,IF(C121='Configuración de mallas'!$B$24,'Configuración de mallas'!$D$24,IF(C121='Configuración de mallas'!$B$25,'Configuración de mallas'!$D$25,IF(C121='Configuración de mallas'!$B$26,'Configuración de mallas'!$D$26,IF(C121='Configuración de mallas'!$B$27,'Configuración de mallas'!$D$27,IF(C121='Configuración de mallas'!$B$28,'Configuración de mallas'!$D$28,IF(C121='Configuración de mallas'!$B$29,'Configuración de mallas'!$D$29,IF(C121='Configuración de mallas'!$B$30,'Configuración de mallas'!$D$30,"No existe esta malla"))))))))))))))))))))))))),"No existe esta malla")))</f>
        <v>0.074</v>
      </c>
      <c r="H121" s="26"/>
      <c r="I121" s="13"/>
      <c r="J121" s="13"/>
      <c r="K121" s="13"/>
      <c r="L121" s="13"/>
    </row>
    <row r="122" customFormat="false" ht="15.95" hidden="false" customHeight="true" outlineLevel="0" collapsed="false">
      <c r="A122" s="26"/>
      <c r="B122" s="27" t="s">
        <v>7</v>
      </c>
      <c r="C122" s="27" t="s">
        <v>9</v>
      </c>
      <c r="D122" s="27" t="s">
        <v>16</v>
      </c>
      <c r="E122" s="45" t="n">
        <f aca="false">E121</f>
        <v>43505</v>
      </c>
      <c r="F122" s="29"/>
      <c r="G122" s="30" t="n">
        <f aca="false">IF($C$3="Malla Tyler",IF(C122="Bajo 200",0,IF(C122='Configuración de mallas'!$C$6,'Configuración de mallas'!$D$6,IF(C122='Configuración de mallas'!$C$7,'Configuración de mallas'!$D$7,IF(C122='Configuración de mallas'!$C$8,'Configuración de mallas'!$D$8,IF(C122='Configuración de mallas'!$C$9,'Configuración de mallas'!$D$9,IF(C122='Configuración de mallas'!$C$10,'Configuración de mallas'!$D$10,IF(C122='Configuración de mallas'!$C$11,'Configuración de mallas'!$D$11,IF(C122='Configuración de mallas'!$C$12,'Configuración de mallas'!$D$12,IF(C122='Configuración de mallas'!$C$13,'Configuración de mallas'!$D$13,IF(C122='Configuración de mallas'!$C$14,'Configuración de mallas'!$D$14,IF(C122='Configuración de mallas'!$C$15,'Configuración de mallas'!$D$15,IF(C122='Configuración de mallas'!$C$16,'Configuración de mallas'!$D$16,IF(C122='Configuración de mallas'!$C$17,'Configuración de mallas'!$D$17,IF(C122='Configuración de mallas'!$C$18,'Configuración de mallas'!$D$18,IF(C122='Configuración de mallas'!$C$19,'Configuración de mallas'!$D$19,IF(C122='Configuración de mallas'!$C$20,'Configuración de mallas'!$D$20,IF(C122='Configuración de mallas'!$C$21,'Configuración de mallas'!$D$21,IF(C122='Configuración de mallas'!$C$22,'Configuración de mallas'!$D$22,IF(C122='Configuración de mallas'!$C$23,'Configuración de mallas'!$D$23,IF(C122='Configuración de mallas'!$C$24,'Configuración de mallas'!$D$24,IF(C122='Configuración de mallas'!$C$25,'Configuración de mallas'!$D$25,IF(C122='Configuración de mallas'!$C$26,'Configuración de mallas'!$D$26,IF(C122='Configuración de mallas'!$C$27,'Configuración de mallas'!$D$27,IF(C122='Configuración de mallas'!$C$28,'Configuración de mallas'!$D$28,IF(C122='Configuración de mallas'!$C$29,'Configuración de mallas'!$D$29,IF(C122='Configuración de mallas'!$C$30,'Configuración de mallas'!$D$30,"No existe esta malla")))))))))))))))))))))))))),IF(C122="Bajo 200","Bajo 200",IF($C$3="Malla ASTM",IF(C122='Configuración de mallas'!$B$6,'Configuración de mallas'!$D$6,IF(C122='Configuración de mallas'!$B$7,'Configuración de mallas'!$D$7,IF(C122='Configuración de mallas'!$B$8,'Configuración de mallas'!$D$8,IF(C122='Configuración de mallas'!$B$9,'Configuración de mallas'!$D$9,IF(C122='Configuración de mallas'!$B$10,'Configuración de mallas'!$D$10,IF(C122='Configuración de mallas'!$B$11,'Configuración de mallas'!$D$11,IF(C122='Configuración de mallas'!$B$12,'Configuración de mallas'!$D$12,IF(C122='Configuración de mallas'!$B$13,'Configuración de mallas'!$D$13,IF(C122='Configuración de mallas'!$B$14,'Configuración de mallas'!$D$14,IF(C122='Configuración de mallas'!$B$15,'Configuración de mallas'!$D$15,IF(C122='Configuración de mallas'!$B$16,'Configuración de mallas'!$D$16,IF(C122='Configuración de mallas'!$B$17,'Configuración de mallas'!$D$17,IF(C122='Configuración de mallas'!$B$18,'Configuración de mallas'!$D$18,IF(C122='Configuración de mallas'!$B$19,'Configuración de mallas'!$D$19,IF(C122='Configuración de mallas'!$B$20,'Configuración de mallas'!$D$20,IF(C122='Configuración de mallas'!$B$21,'Configuración de mallas'!$D$21,IF(C122='Configuración de mallas'!$B$22,'Configuración de mallas'!$D$22,IF(C122='Configuración de mallas'!$B$23,'Configuración de mallas'!$D$23,IF(C122='Configuración de mallas'!$B$24,'Configuración de mallas'!$D$24,IF(C122='Configuración de mallas'!$B$25,'Configuración de mallas'!$D$25,IF(C122='Configuración de mallas'!$B$26,'Configuración de mallas'!$D$26,IF(C122='Configuración de mallas'!$B$27,'Configuración de mallas'!$D$27,IF(C122='Configuración de mallas'!$B$28,'Configuración de mallas'!$D$28,IF(C122='Configuración de mallas'!$B$29,'Configuración de mallas'!$D$29,IF(C122='Configuración de mallas'!$B$30,'Configuración de mallas'!$D$30,"No existe esta malla"))))))))))))))))))))))))),"No existe esta malla")))</f>
        <v>0</v>
      </c>
      <c r="H122" s="26"/>
      <c r="I122" s="13"/>
      <c r="J122" s="13"/>
      <c r="K122" s="13"/>
      <c r="L122" s="13"/>
    </row>
    <row r="123" customFormat="false" ht="15.95" hidden="false" customHeight="true" outlineLevel="0" collapsed="false">
      <c r="A123" s="26"/>
      <c r="B123" s="27" t="s">
        <v>7</v>
      </c>
      <c r="C123" s="27" t="n">
        <v>35</v>
      </c>
      <c r="D123" s="27" t="s">
        <v>18</v>
      </c>
      <c r="E123" s="45" t="n">
        <f aca="false">E122</f>
        <v>43505</v>
      </c>
      <c r="F123" s="29"/>
      <c r="G123" s="30" t="n">
        <f aca="false">IF($C$3="Malla Tyler",IF(C123="Bajo 200",0,IF(C123='Configuración de mallas'!$C$6,'Configuración de mallas'!$D$6,IF(C123='Configuración de mallas'!$C$7,'Configuración de mallas'!$D$7,IF(C123='Configuración de mallas'!$C$8,'Configuración de mallas'!$D$8,IF(C123='Configuración de mallas'!$C$9,'Configuración de mallas'!$D$9,IF(C123='Configuración de mallas'!$C$10,'Configuración de mallas'!$D$10,IF(C123='Configuración de mallas'!$C$11,'Configuración de mallas'!$D$11,IF(C123='Configuración de mallas'!$C$12,'Configuración de mallas'!$D$12,IF(C123='Configuración de mallas'!$C$13,'Configuración de mallas'!$D$13,IF(C123='Configuración de mallas'!$C$14,'Configuración de mallas'!$D$14,IF(C123='Configuración de mallas'!$C$15,'Configuración de mallas'!$D$15,IF(C123='Configuración de mallas'!$C$16,'Configuración de mallas'!$D$16,IF(C123='Configuración de mallas'!$C$17,'Configuración de mallas'!$D$17,IF(C123='Configuración de mallas'!$C$18,'Configuración de mallas'!$D$18,IF(C123='Configuración de mallas'!$C$19,'Configuración de mallas'!$D$19,IF(C123='Configuración de mallas'!$C$20,'Configuración de mallas'!$D$20,IF(C123='Configuración de mallas'!$C$21,'Configuración de mallas'!$D$21,IF(C123='Configuración de mallas'!$C$22,'Configuración de mallas'!$D$22,IF(C123='Configuración de mallas'!$C$23,'Configuración de mallas'!$D$23,IF(C123='Configuración de mallas'!$C$24,'Configuración de mallas'!$D$24,IF(C123='Configuración de mallas'!$C$25,'Configuración de mallas'!$D$25,IF(C123='Configuración de mallas'!$C$26,'Configuración de mallas'!$D$26,IF(C123='Configuración de mallas'!$C$27,'Configuración de mallas'!$D$27,IF(C123='Configuración de mallas'!$C$28,'Configuración de mallas'!$D$28,IF(C123='Configuración de mallas'!$C$29,'Configuración de mallas'!$D$29,IF(C123='Configuración de mallas'!$C$30,'Configuración de mallas'!$D$30,"No existe esta malla")))))))))))))))))))))))))),IF(C123="Bajo 200","Bajo 200",IF($C$3="Malla ASTM",IF(C123='Configuración de mallas'!$B$6,'Configuración de mallas'!$D$6,IF(C123='Configuración de mallas'!$B$7,'Configuración de mallas'!$D$7,IF(C123='Configuración de mallas'!$B$8,'Configuración de mallas'!$D$8,IF(C123='Configuración de mallas'!$B$9,'Configuración de mallas'!$D$9,IF(C123='Configuración de mallas'!$B$10,'Configuración de mallas'!$D$10,IF(C123='Configuración de mallas'!$B$11,'Configuración de mallas'!$D$11,IF(C123='Configuración de mallas'!$B$12,'Configuración de mallas'!$D$12,IF(C123='Configuración de mallas'!$B$13,'Configuración de mallas'!$D$13,IF(C123='Configuración de mallas'!$B$14,'Configuración de mallas'!$D$14,IF(C123='Configuración de mallas'!$B$15,'Configuración de mallas'!$D$15,IF(C123='Configuración de mallas'!$B$16,'Configuración de mallas'!$D$16,IF(C123='Configuración de mallas'!$B$17,'Configuración de mallas'!$D$17,IF(C123='Configuración de mallas'!$B$18,'Configuración de mallas'!$D$18,IF(C123='Configuración de mallas'!$B$19,'Configuración de mallas'!$D$19,IF(C123='Configuración de mallas'!$B$20,'Configuración de mallas'!$D$20,IF(C123='Configuración de mallas'!$B$21,'Configuración de mallas'!$D$21,IF(C123='Configuración de mallas'!$B$22,'Configuración de mallas'!$D$22,IF(C123='Configuración de mallas'!$B$23,'Configuración de mallas'!$D$23,IF(C123='Configuración de mallas'!$B$24,'Configuración de mallas'!$D$24,IF(C123='Configuración de mallas'!$B$25,'Configuración de mallas'!$D$25,IF(C123='Configuración de mallas'!$B$26,'Configuración de mallas'!$D$26,IF(C123='Configuración de mallas'!$B$27,'Configuración de mallas'!$D$27,IF(C123='Configuración de mallas'!$B$28,'Configuración de mallas'!$D$28,IF(C123='Configuración de mallas'!$B$29,'Configuración de mallas'!$D$29,IF(C123='Configuración de mallas'!$B$30,'Configuración de mallas'!$D$30,"No existe esta malla"))))))))))))))))))))))))),"No existe esta malla")))</f>
        <v>0.42</v>
      </c>
      <c r="H123" s="26"/>
      <c r="I123" s="13"/>
      <c r="J123" s="13"/>
      <c r="K123" s="13"/>
      <c r="L123" s="13"/>
    </row>
    <row r="124" customFormat="false" ht="15.95" hidden="false" customHeight="true" outlineLevel="0" collapsed="false">
      <c r="A124" s="26"/>
      <c r="B124" s="27" t="s">
        <v>7</v>
      </c>
      <c r="C124" s="27" t="n">
        <v>48</v>
      </c>
      <c r="D124" s="27" t="s">
        <v>18</v>
      </c>
      <c r="E124" s="45" t="n">
        <f aca="false">E123</f>
        <v>43505</v>
      </c>
      <c r="F124" s="29"/>
      <c r="G124" s="30" t="n">
        <f aca="false">IF($C$3="Malla Tyler",IF(C124="Bajo 200",0,IF(C124='Configuración de mallas'!$C$6,'Configuración de mallas'!$D$6,IF(C124='Configuración de mallas'!$C$7,'Configuración de mallas'!$D$7,IF(C124='Configuración de mallas'!$C$8,'Configuración de mallas'!$D$8,IF(C124='Configuración de mallas'!$C$9,'Configuración de mallas'!$D$9,IF(C124='Configuración de mallas'!$C$10,'Configuración de mallas'!$D$10,IF(C124='Configuración de mallas'!$C$11,'Configuración de mallas'!$D$11,IF(C124='Configuración de mallas'!$C$12,'Configuración de mallas'!$D$12,IF(C124='Configuración de mallas'!$C$13,'Configuración de mallas'!$D$13,IF(C124='Configuración de mallas'!$C$14,'Configuración de mallas'!$D$14,IF(C124='Configuración de mallas'!$C$15,'Configuración de mallas'!$D$15,IF(C124='Configuración de mallas'!$C$16,'Configuración de mallas'!$D$16,IF(C124='Configuración de mallas'!$C$17,'Configuración de mallas'!$D$17,IF(C124='Configuración de mallas'!$C$18,'Configuración de mallas'!$D$18,IF(C124='Configuración de mallas'!$C$19,'Configuración de mallas'!$D$19,IF(C124='Configuración de mallas'!$C$20,'Configuración de mallas'!$D$20,IF(C124='Configuración de mallas'!$C$21,'Configuración de mallas'!$D$21,IF(C124='Configuración de mallas'!$C$22,'Configuración de mallas'!$D$22,IF(C124='Configuración de mallas'!$C$23,'Configuración de mallas'!$D$23,IF(C124='Configuración de mallas'!$C$24,'Configuración de mallas'!$D$24,IF(C124='Configuración de mallas'!$C$25,'Configuración de mallas'!$D$25,IF(C124='Configuración de mallas'!$C$26,'Configuración de mallas'!$D$26,IF(C124='Configuración de mallas'!$C$27,'Configuración de mallas'!$D$27,IF(C124='Configuración de mallas'!$C$28,'Configuración de mallas'!$D$28,IF(C124='Configuración de mallas'!$C$29,'Configuración de mallas'!$D$29,IF(C124='Configuración de mallas'!$C$30,'Configuración de mallas'!$D$30,"No existe esta malla")))))))))))))))))))))))))),IF(C124="Bajo 200","Bajo 200",IF($C$3="Malla ASTM",IF(C124='Configuración de mallas'!$B$6,'Configuración de mallas'!$D$6,IF(C124='Configuración de mallas'!$B$7,'Configuración de mallas'!$D$7,IF(C124='Configuración de mallas'!$B$8,'Configuración de mallas'!$D$8,IF(C124='Configuración de mallas'!$B$9,'Configuración de mallas'!$D$9,IF(C124='Configuración de mallas'!$B$10,'Configuración de mallas'!$D$10,IF(C124='Configuración de mallas'!$B$11,'Configuración de mallas'!$D$11,IF(C124='Configuración de mallas'!$B$12,'Configuración de mallas'!$D$12,IF(C124='Configuración de mallas'!$B$13,'Configuración de mallas'!$D$13,IF(C124='Configuración de mallas'!$B$14,'Configuración de mallas'!$D$14,IF(C124='Configuración de mallas'!$B$15,'Configuración de mallas'!$D$15,IF(C124='Configuración de mallas'!$B$16,'Configuración de mallas'!$D$16,IF(C124='Configuración de mallas'!$B$17,'Configuración de mallas'!$D$17,IF(C124='Configuración de mallas'!$B$18,'Configuración de mallas'!$D$18,IF(C124='Configuración de mallas'!$B$19,'Configuración de mallas'!$D$19,IF(C124='Configuración de mallas'!$B$20,'Configuración de mallas'!$D$20,IF(C124='Configuración de mallas'!$B$21,'Configuración de mallas'!$D$21,IF(C124='Configuración de mallas'!$B$22,'Configuración de mallas'!$D$22,IF(C124='Configuración de mallas'!$B$23,'Configuración de mallas'!$D$23,IF(C124='Configuración de mallas'!$B$24,'Configuración de mallas'!$D$24,IF(C124='Configuración de mallas'!$B$25,'Configuración de mallas'!$D$25,IF(C124='Configuración de mallas'!$B$26,'Configuración de mallas'!$D$26,IF(C124='Configuración de mallas'!$B$27,'Configuración de mallas'!$D$27,IF(C124='Configuración de mallas'!$B$28,'Configuración de mallas'!$D$28,IF(C124='Configuración de mallas'!$B$29,'Configuración de mallas'!$D$29,IF(C124='Configuración de mallas'!$B$30,'Configuración de mallas'!$D$30,"No existe esta malla"))))))))))))))))))))))))),"No existe esta malla")))</f>
        <v>0.297</v>
      </c>
      <c r="H124" s="26"/>
      <c r="I124" s="13"/>
      <c r="J124" s="13"/>
      <c r="K124" s="13"/>
      <c r="L124" s="13"/>
    </row>
    <row r="125" customFormat="false" ht="15.95" hidden="false" customHeight="true" outlineLevel="0" collapsed="false">
      <c r="A125" s="26"/>
      <c r="B125" s="27" t="s">
        <v>7</v>
      </c>
      <c r="C125" s="27" t="n">
        <v>65</v>
      </c>
      <c r="D125" s="27" t="s">
        <v>18</v>
      </c>
      <c r="E125" s="45" t="n">
        <f aca="false">E124</f>
        <v>43505</v>
      </c>
      <c r="F125" s="29"/>
      <c r="G125" s="30" t="n">
        <f aca="false">IF($C$3="Malla Tyler",IF(C125="Bajo 200",0,IF(C125='Configuración de mallas'!$C$6,'Configuración de mallas'!$D$6,IF(C125='Configuración de mallas'!$C$7,'Configuración de mallas'!$D$7,IF(C125='Configuración de mallas'!$C$8,'Configuración de mallas'!$D$8,IF(C125='Configuración de mallas'!$C$9,'Configuración de mallas'!$D$9,IF(C125='Configuración de mallas'!$C$10,'Configuración de mallas'!$D$10,IF(C125='Configuración de mallas'!$C$11,'Configuración de mallas'!$D$11,IF(C125='Configuración de mallas'!$C$12,'Configuración de mallas'!$D$12,IF(C125='Configuración de mallas'!$C$13,'Configuración de mallas'!$D$13,IF(C125='Configuración de mallas'!$C$14,'Configuración de mallas'!$D$14,IF(C125='Configuración de mallas'!$C$15,'Configuración de mallas'!$D$15,IF(C125='Configuración de mallas'!$C$16,'Configuración de mallas'!$D$16,IF(C125='Configuración de mallas'!$C$17,'Configuración de mallas'!$D$17,IF(C125='Configuración de mallas'!$C$18,'Configuración de mallas'!$D$18,IF(C125='Configuración de mallas'!$C$19,'Configuración de mallas'!$D$19,IF(C125='Configuración de mallas'!$C$20,'Configuración de mallas'!$D$20,IF(C125='Configuración de mallas'!$C$21,'Configuración de mallas'!$D$21,IF(C125='Configuración de mallas'!$C$22,'Configuración de mallas'!$D$22,IF(C125='Configuración de mallas'!$C$23,'Configuración de mallas'!$D$23,IF(C125='Configuración de mallas'!$C$24,'Configuración de mallas'!$D$24,IF(C125='Configuración de mallas'!$C$25,'Configuración de mallas'!$D$25,IF(C125='Configuración de mallas'!$C$26,'Configuración de mallas'!$D$26,IF(C125='Configuración de mallas'!$C$27,'Configuración de mallas'!$D$27,IF(C125='Configuración de mallas'!$C$28,'Configuración de mallas'!$D$28,IF(C125='Configuración de mallas'!$C$29,'Configuración de mallas'!$D$29,IF(C125='Configuración de mallas'!$C$30,'Configuración de mallas'!$D$30,"No existe esta malla")))))))))))))))))))))))))),IF(C125="Bajo 200","Bajo 200",IF($C$3="Malla ASTM",IF(C125='Configuración de mallas'!$B$6,'Configuración de mallas'!$D$6,IF(C125='Configuración de mallas'!$B$7,'Configuración de mallas'!$D$7,IF(C125='Configuración de mallas'!$B$8,'Configuración de mallas'!$D$8,IF(C125='Configuración de mallas'!$B$9,'Configuración de mallas'!$D$9,IF(C125='Configuración de mallas'!$B$10,'Configuración de mallas'!$D$10,IF(C125='Configuración de mallas'!$B$11,'Configuración de mallas'!$D$11,IF(C125='Configuración de mallas'!$B$12,'Configuración de mallas'!$D$12,IF(C125='Configuración de mallas'!$B$13,'Configuración de mallas'!$D$13,IF(C125='Configuración de mallas'!$B$14,'Configuración de mallas'!$D$14,IF(C125='Configuración de mallas'!$B$15,'Configuración de mallas'!$D$15,IF(C125='Configuración de mallas'!$B$16,'Configuración de mallas'!$D$16,IF(C125='Configuración de mallas'!$B$17,'Configuración de mallas'!$D$17,IF(C125='Configuración de mallas'!$B$18,'Configuración de mallas'!$D$18,IF(C125='Configuración de mallas'!$B$19,'Configuración de mallas'!$D$19,IF(C125='Configuración de mallas'!$B$20,'Configuración de mallas'!$D$20,IF(C125='Configuración de mallas'!$B$21,'Configuración de mallas'!$D$21,IF(C125='Configuración de mallas'!$B$22,'Configuración de mallas'!$D$22,IF(C125='Configuración de mallas'!$B$23,'Configuración de mallas'!$D$23,IF(C125='Configuración de mallas'!$B$24,'Configuración de mallas'!$D$24,IF(C125='Configuración de mallas'!$B$25,'Configuración de mallas'!$D$25,IF(C125='Configuración de mallas'!$B$26,'Configuración de mallas'!$D$26,IF(C125='Configuración de mallas'!$B$27,'Configuración de mallas'!$D$27,IF(C125='Configuración de mallas'!$B$28,'Configuración de mallas'!$D$28,IF(C125='Configuración de mallas'!$B$29,'Configuración de mallas'!$D$29,IF(C125='Configuración de mallas'!$B$30,'Configuración de mallas'!$D$30,"No existe esta malla"))))))))))))))))))))))))),"No existe esta malla")))</f>
        <v>0.21</v>
      </c>
      <c r="H125" s="26"/>
      <c r="I125" s="13"/>
      <c r="J125" s="13"/>
      <c r="K125" s="13"/>
      <c r="L125" s="13"/>
    </row>
    <row r="126" customFormat="false" ht="15.95" hidden="false" customHeight="true" outlineLevel="0" collapsed="false">
      <c r="A126" s="26"/>
      <c r="B126" s="27" t="s">
        <v>7</v>
      </c>
      <c r="C126" s="27" t="n">
        <v>100</v>
      </c>
      <c r="D126" s="27" t="s">
        <v>18</v>
      </c>
      <c r="E126" s="45" t="n">
        <f aca="false">E125</f>
        <v>43505</v>
      </c>
      <c r="F126" s="29"/>
      <c r="G126" s="30" t="n">
        <f aca="false">IF($C$3="Malla Tyler",IF(C126="Bajo 200",0,IF(C126='Configuración de mallas'!$C$6,'Configuración de mallas'!$D$6,IF(C126='Configuración de mallas'!$C$7,'Configuración de mallas'!$D$7,IF(C126='Configuración de mallas'!$C$8,'Configuración de mallas'!$D$8,IF(C126='Configuración de mallas'!$C$9,'Configuración de mallas'!$D$9,IF(C126='Configuración de mallas'!$C$10,'Configuración de mallas'!$D$10,IF(C126='Configuración de mallas'!$C$11,'Configuración de mallas'!$D$11,IF(C126='Configuración de mallas'!$C$12,'Configuración de mallas'!$D$12,IF(C126='Configuración de mallas'!$C$13,'Configuración de mallas'!$D$13,IF(C126='Configuración de mallas'!$C$14,'Configuración de mallas'!$D$14,IF(C126='Configuración de mallas'!$C$15,'Configuración de mallas'!$D$15,IF(C126='Configuración de mallas'!$C$16,'Configuración de mallas'!$D$16,IF(C126='Configuración de mallas'!$C$17,'Configuración de mallas'!$D$17,IF(C126='Configuración de mallas'!$C$18,'Configuración de mallas'!$D$18,IF(C126='Configuración de mallas'!$C$19,'Configuración de mallas'!$D$19,IF(C126='Configuración de mallas'!$C$20,'Configuración de mallas'!$D$20,IF(C126='Configuración de mallas'!$C$21,'Configuración de mallas'!$D$21,IF(C126='Configuración de mallas'!$C$22,'Configuración de mallas'!$D$22,IF(C126='Configuración de mallas'!$C$23,'Configuración de mallas'!$D$23,IF(C126='Configuración de mallas'!$C$24,'Configuración de mallas'!$D$24,IF(C126='Configuración de mallas'!$C$25,'Configuración de mallas'!$D$25,IF(C126='Configuración de mallas'!$C$26,'Configuración de mallas'!$D$26,IF(C126='Configuración de mallas'!$C$27,'Configuración de mallas'!$D$27,IF(C126='Configuración de mallas'!$C$28,'Configuración de mallas'!$D$28,IF(C126='Configuración de mallas'!$C$29,'Configuración de mallas'!$D$29,IF(C126='Configuración de mallas'!$C$30,'Configuración de mallas'!$D$30,"No existe esta malla")))))))))))))))))))))))))),IF(C126="Bajo 200","Bajo 200",IF($C$3="Malla ASTM",IF(C126='Configuración de mallas'!$B$6,'Configuración de mallas'!$D$6,IF(C126='Configuración de mallas'!$B$7,'Configuración de mallas'!$D$7,IF(C126='Configuración de mallas'!$B$8,'Configuración de mallas'!$D$8,IF(C126='Configuración de mallas'!$B$9,'Configuración de mallas'!$D$9,IF(C126='Configuración de mallas'!$B$10,'Configuración de mallas'!$D$10,IF(C126='Configuración de mallas'!$B$11,'Configuración de mallas'!$D$11,IF(C126='Configuración de mallas'!$B$12,'Configuración de mallas'!$D$12,IF(C126='Configuración de mallas'!$B$13,'Configuración de mallas'!$D$13,IF(C126='Configuración de mallas'!$B$14,'Configuración de mallas'!$D$14,IF(C126='Configuración de mallas'!$B$15,'Configuración de mallas'!$D$15,IF(C126='Configuración de mallas'!$B$16,'Configuración de mallas'!$D$16,IF(C126='Configuración de mallas'!$B$17,'Configuración de mallas'!$D$17,IF(C126='Configuración de mallas'!$B$18,'Configuración de mallas'!$D$18,IF(C126='Configuración de mallas'!$B$19,'Configuración de mallas'!$D$19,IF(C126='Configuración de mallas'!$B$20,'Configuración de mallas'!$D$20,IF(C126='Configuración de mallas'!$B$21,'Configuración de mallas'!$D$21,IF(C126='Configuración de mallas'!$B$22,'Configuración de mallas'!$D$22,IF(C126='Configuración de mallas'!$B$23,'Configuración de mallas'!$D$23,IF(C126='Configuración de mallas'!$B$24,'Configuración de mallas'!$D$24,IF(C126='Configuración de mallas'!$B$25,'Configuración de mallas'!$D$25,IF(C126='Configuración de mallas'!$B$26,'Configuración de mallas'!$D$26,IF(C126='Configuración de mallas'!$B$27,'Configuración de mallas'!$D$27,IF(C126='Configuración de mallas'!$B$28,'Configuración de mallas'!$D$28,IF(C126='Configuración de mallas'!$B$29,'Configuración de mallas'!$D$29,IF(C126='Configuración de mallas'!$B$30,'Configuración de mallas'!$D$30,"No existe esta malla"))))))))))))))))))))))))),"No existe esta malla")))</f>
        <v>0.149</v>
      </c>
      <c r="H126" s="26"/>
      <c r="I126" s="13"/>
      <c r="J126" s="13"/>
      <c r="K126" s="13"/>
      <c r="L126" s="13"/>
    </row>
    <row r="127" customFormat="false" ht="15.95" hidden="false" customHeight="true" outlineLevel="0" collapsed="false">
      <c r="A127" s="26"/>
      <c r="B127" s="27" t="s">
        <v>7</v>
      </c>
      <c r="C127" s="27" t="n">
        <v>150</v>
      </c>
      <c r="D127" s="27" t="s">
        <v>18</v>
      </c>
      <c r="E127" s="45" t="n">
        <f aca="false">E126</f>
        <v>43505</v>
      </c>
      <c r="F127" s="29"/>
      <c r="G127" s="30" t="n">
        <f aca="false">IF($C$3="Malla Tyler",IF(C127="Bajo 200",0,IF(C127='Configuración de mallas'!$C$6,'Configuración de mallas'!$D$6,IF(C127='Configuración de mallas'!$C$7,'Configuración de mallas'!$D$7,IF(C127='Configuración de mallas'!$C$8,'Configuración de mallas'!$D$8,IF(C127='Configuración de mallas'!$C$9,'Configuración de mallas'!$D$9,IF(C127='Configuración de mallas'!$C$10,'Configuración de mallas'!$D$10,IF(C127='Configuración de mallas'!$C$11,'Configuración de mallas'!$D$11,IF(C127='Configuración de mallas'!$C$12,'Configuración de mallas'!$D$12,IF(C127='Configuración de mallas'!$C$13,'Configuración de mallas'!$D$13,IF(C127='Configuración de mallas'!$C$14,'Configuración de mallas'!$D$14,IF(C127='Configuración de mallas'!$C$15,'Configuración de mallas'!$D$15,IF(C127='Configuración de mallas'!$C$16,'Configuración de mallas'!$D$16,IF(C127='Configuración de mallas'!$C$17,'Configuración de mallas'!$D$17,IF(C127='Configuración de mallas'!$C$18,'Configuración de mallas'!$D$18,IF(C127='Configuración de mallas'!$C$19,'Configuración de mallas'!$D$19,IF(C127='Configuración de mallas'!$C$20,'Configuración de mallas'!$D$20,IF(C127='Configuración de mallas'!$C$21,'Configuración de mallas'!$D$21,IF(C127='Configuración de mallas'!$C$22,'Configuración de mallas'!$D$22,IF(C127='Configuración de mallas'!$C$23,'Configuración de mallas'!$D$23,IF(C127='Configuración de mallas'!$C$24,'Configuración de mallas'!$D$24,IF(C127='Configuración de mallas'!$C$25,'Configuración de mallas'!$D$25,IF(C127='Configuración de mallas'!$C$26,'Configuración de mallas'!$D$26,IF(C127='Configuración de mallas'!$C$27,'Configuración de mallas'!$D$27,IF(C127='Configuración de mallas'!$C$28,'Configuración de mallas'!$D$28,IF(C127='Configuración de mallas'!$C$29,'Configuración de mallas'!$D$29,IF(C127='Configuración de mallas'!$C$30,'Configuración de mallas'!$D$30,"No existe esta malla")))))))))))))))))))))))))),IF(C127="Bajo 200","Bajo 200",IF($C$3="Malla ASTM",IF(C127='Configuración de mallas'!$B$6,'Configuración de mallas'!$D$6,IF(C127='Configuración de mallas'!$B$7,'Configuración de mallas'!$D$7,IF(C127='Configuración de mallas'!$B$8,'Configuración de mallas'!$D$8,IF(C127='Configuración de mallas'!$B$9,'Configuración de mallas'!$D$9,IF(C127='Configuración de mallas'!$B$10,'Configuración de mallas'!$D$10,IF(C127='Configuración de mallas'!$B$11,'Configuración de mallas'!$D$11,IF(C127='Configuración de mallas'!$B$12,'Configuración de mallas'!$D$12,IF(C127='Configuración de mallas'!$B$13,'Configuración de mallas'!$D$13,IF(C127='Configuración de mallas'!$B$14,'Configuración de mallas'!$D$14,IF(C127='Configuración de mallas'!$B$15,'Configuración de mallas'!$D$15,IF(C127='Configuración de mallas'!$B$16,'Configuración de mallas'!$D$16,IF(C127='Configuración de mallas'!$B$17,'Configuración de mallas'!$D$17,IF(C127='Configuración de mallas'!$B$18,'Configuración de mallas'!$D$18,IF(C127='Configuración de mallas'!$B$19,'Configuración de mallas'!$D$19,IF(C127='Configuración de mallas'!$B$20,'Configuración de mallas'!$D$20,IF(C127='Configuración de mallas'!$B$21,'Configuración de mallas'!$D$21,IF(C127='Configuración de mallas'!$B$22,'Configuración de mallas'!$D$22,IF(C127='Configuración de mallas'!$B$23,'Configuración de mallas'!$D$23,IF(C127='Configuración de mallas'!$B$24,'Configuración de mallas'!$D$24,IF(C127='Configuración de mallas'!$B$25,'Configuración de mallas'!$D$25,IF(C127='Configuración de mallas'!$B$26,'Configuración de mallas'!$D$26,IF(C127='Configuración de mallas'!$B$27,'Configuración de mallas'!$D$27,IF(C127='Configuración de mallas'!$B$28,'Configuración de mallas'!$D$28,IF(C127='Configuración de mallas'!$B$29,'Configuración de mallas'!$D$29,IF(C127='Configuración de mallas'!$B$30,'Configuración de mallas'!$D$30,"No existe esta malla"))))))))))))))))))))))))),"No existe esta malla")))</f>
        <v>0.105</v>
      </c>
      <c r="H127" s="26"/>
      <c r="I127" s="13"/>
      <c r="J127" s="13"/>
      <c r="K127" s="13"/>
      <c r="L127" s="13"/>
    </row>
    <row r="128" customFormat="false" ht="15.95" hidden="false" customHeight="true" outlineLevel="0" collapsed="false">
      <c r="A128" s="26"/>
      <c r="B128" s="27" t="s">
        <v>7</v>
      </c>
      <c r="C128" s="27" t="n">
        <v>200</v>
      </c>
      <c r="D128" s="27" t="s">
        <v>18</v>
      </c>
      <c r="E128" s="45" t="n">
        <f aca="false">E127</f>
        <v>43505</v>
      </c>
      <c r="F128" s="29"/>
      <c r="G128" s="30" t="n">
        <f aca="false">IF($C$3="Malla Tyler",IF(C128="Bajo 200",0,IF(C128='Configuración de mallas'!$C$6,'Configuración de mallas'!$D$6,IF(C128='Configuración de mallas'!$C$7,'Configuración de mallas'!$D$7,IF(C128='Configuración de mallas'!$C$8,'Configuración de mallas'!$D$8,IF(C128='Configuración de mallas'!$C$9,'Configuración de mallas'!$D$9,IF(C128='Configuración de mallas'!$C$10,'Configuración de mallas'!$D$10,IF(C128='Configuración de mallas'!$C$11,'Configuración de mallas'!$D$11,IF(C128='Configuración de mallas'!$C$12,'Configuración de mallas'!$D$12,IF(C128='Configuración de mallas'!$C$13,'Configuración de mallas'!$D$13,IF(C128='Configuración de mallas'!$C$14,'Configuración de mallas'!$D$14,IF(C128='Configuración de mallas'!$C$15,'Configuración de mallas'!$D$15,IF(C128='Configuración de mallas'!$C$16,'Configuración de mallas'!$D$16,IF(C128='Configuración de mallas'!$C$17,'Configuración de mallas'!$D$17,IF(C128='Configuración de mallas'!$C$18,'Configuración de mallas'!$D$18,IF(C128='Configuración de mallas'!$C$19,'Configuración de mallas'!$D$19,IF(C128='Configuración de mallas'!$C$20,'Configuración de mallas'!$D$20,IF(C128='Configuración de mallas'!$C$21,'Configuración de mallas'!$D$21,IF(C128='Configuración de mallas'!$C$22,'Configuración de mallas'!$D$22,IF(C128='Configuración de mallas'!$C$23,'Configuración de mallas'!$D$23,IF(C128='Configuración de mallas'!$C$24,'Configuración de mallas'!$D$24,IF(C128='Configuración de mallas'!$C$25,'Configuración de mallas'!$D$25,IF(C128='Configuración de mallas'!$C$26,'Configuración de mallas'!$D$26,IF(C128='Configuración de mallas'!$C$27,'Configuración de mallas'!$D$27,IF(C128='Configuración de mallas'!$C$28,'Configuración de mallas'!$D$28,IF(C128='Configuración de mallas'!$C$29,'Configuración de mallas'!$D$29,IF(C128='Configuración de mallas'!$C$30,'Configuración de mallas'!$D$30,"No existe esta malla")))))))))))))))))))))))))),IF(C128="Bajo 200","Bajo 200",IF($C$3="Malla ASTM",IF(C128='Configuración de mallas'!$B$6,'Configuración de mallas'!$D$6,IF(C128='Configuración de mallas'!$B$7,'Configuración de mallas'!$D$7,IF(C128='Configuración de mallas'!$B$8,'Configuración de mallas'!$D$8,IF(C128='Configuración de mallas'!$B$9,'Configuración de mallas'!$D$9,IF(C128='Configuración de mallas'!$B$10,'Configuración de mallas'!$D$10,IF(C128='Configuración de mallas'!$B$11,'Configuración de mallas'!$D$11,IF(C128='Configuración de mallas'!$B$12,'Configuración de mallas'!$D$12,IF(C128='Configuración de mallas'!$B$13,'Configuración de mallas'!$D$13,IF(C128='Configuración de mallas'!$B$14,'Configuración de mallas'!$D$14,IF(C128='Configuración de mallas'!$B$15,'Configuración de mallas'!$D$15,IF(C128='Configuración de mallas'!$B$16,'Configuración de mallas'!$D$16,IF(C128='Configuración de mallas'!$B$17,'Configuración de mallas'!$D$17,IF(C128='Configuración de mallas'!$B$18,'Configuración de mallas'!$D$18,IF(C128='Configuración de mallas'!$B$19,'Configuración de mallas'!$D$19,IF(C128='Configuración de mallas'!$B$20,'Configuración de mallas'!$D$20,IF(C128='Configuración de mallas'!$B$21,'Configuración de mallas'!$D$21,IF(C128='Configuración de mallas'!$B$22,'Configuración de mallas'!$D$22,IF(C128='Configuración de mallas'!$B$23,'Configuración de mallas'!$D$23,IF(C128='Configuración de mallas'!$B$24,'Configuración de mallas'!$D$24,IF(C128='Configuración de mallas'!$B$25,'Configuración de mallas'!$D$25,IF(C128='Configuración de mallas'!$B$26,'Configuración de mallas'!$D$26,IF(C128='Configuración de mallas'!$B$27,'Configuración de mallas'!$D$27,IF(C128='Configuración de mallas'!$B$28,'Configuración de mallas'!$D$28,IF(C128='Configuración de mallas'!$B$29,'Configuración de mallas'!$D$29,IF(C128='Configuración de mallas'!$B$30,'Configuración de mallas'!$D$30,"No existe esta malla"))))))))))))))))))))))))),"No existe esta malla")))</f>
        <v>0.074</v>
      </c>
      <c r="H128" s="26"/>
      <c r="I128" s="13"/>
      <c r="J128" s="13"/>
      <c r="K128" s="13"/>
      <c r="L128" s="13"/>
    </row>
    <row r="129" customFormat="false" ht="15.95" hidden="false" customHeight="true" outlineLevel="0" collapsed="false">
      <c r="A129" s="26"/>
      <c r="B129" s="27" t="s">
        <v>7</v>
      </c>
      <c r="C129" s="27" t="s">
        <v>9</v>
      </c>
      <c r="D129" s="27" t="s">
        <v>18</v>
      </c>
      <c r="E129" s="45" t="n">
        <f aca="false">E128</f>
        <v>43505</v>
      </c>
      <c r="F129" s="29"/>
      <c r="G129" s="30" t="n">
        <f aca="false">IF($C$3="Malla Tyler",IF(C129="Bajo 200",0,IF(C129='Configuración de mallas'!$C$6,'Configuración de mallas'!$D$6,IF(C129='Configuración de mallas'!$C$7,'Configuración de mallas'!$D$7,IF(C129='Configuración de mallas'!$C$8,'Configuración de mallas'!$D$8,IF(C129='Configuración de mallas'!$C$9,'Configuración de mallas'!$D$9,IF(C129='Configuración de mallas'!$C$10,'Configuración de mallas'!$D$10,IF(C129='Configuración de mallas'!$C$11,'Configuración de mallas'!$D$11,IF(C129='Configuración de mallas'!$C$12,'Configuración de mallas'!$D$12,IF(C129='Configuración de mallas'!$C$13,'Configuración de mallas'!$D$13,IF(C129='Configuración de mallas'!$C$14,'Configuración de mallas'!$D$14,IF(C129='Configuración de mallas'!$C$15,'Configuración de mallas'!$D$15,IF(C129='Configuración de mallas'!$C$16,'Configuración de mallas'!$D$16,IF(C129='Configuración de mallas'!$C$17,'Configuración de mallas'!$D$17,IF(C129='Configuración de mallas'!$C$18,'Configuración de mallas'!$D$18,IF(C129='Configuración de mallas'!$C$19,'Configuración de mallas'!$D$19,IF(C129='Configuración de mallas'!$C$20,'Configuración de mallas'!$D$20,IF(C129='Configuración de mallas'!$C$21,'Configuración de mallas'!$D$21,IF(C129='Configuración de mallas'!$C$22,'Configuración de mallas'!$D$22,IF(C129='Configuración de mallas'!$C$23,'Configuración de mallas'!$D$23,IF(C129='Configuración de mallas'!$C$24,'Configuración de mallas'!$D$24,IF(C129='Configuración de mallas'!$C$25,'Configuración de mallas'!$D$25,IF(C129='Configuración de mallas'!$C$26,'Configuración de mallas'!$D$26,IF(C129='Configuración de mallas'!$C$27,'Configuración de mallas'!$D$27,IF(C129='Configuración de mallas'!$C$28,'Configuración de mallas'!$D$28,IF(C129='Configuración de mallas'!$C$29,'Configuración de mallas'!$D$29,IF(C129='Configuración de mallas'!$C$30,'Configuración de mallas'!$D$30,"No existe esta malla")))))))))))))))))))))))))),IF(C129="Bajo 200","Bajo 200",IF($C$3="Malla ASTM",IF(C129='Configuración de mallas'!$B$6,'Configuración de mallas'!$D$6,IF(C129='Configuración de mallas'!$B$7,'Configuración de mallas'!$D$7,IF(C129='Configuración de mallas'!$B$8,'Configuración de mallas'!$D$8,IF(C129='Configuración de mallas'!$B$9,'Configuración de mallas'!$D$9,IF(C129='Configuración de mallas'!$B$10,'Configuración de mallas'!$D$10,IF(C129='Configuración de mallas'!$B$11,'Configuración de mallas'!$D$11,IF(C129='Configuración de mallas'!$B$12,'Configuración de mallas'!$D$12,IF(C129='Configuración de mallas'!$B$13,'Configuración de mallas'!$D$13,IF(C129='Configuración de mallas'!$B$14,'Configuración de mallas'!$D$14,IF(C129='Configuración de mallas'!$B$15,'Configuración de mallas'!$D$15,IF(C129='Configuración de mallas'!$B$16,'Configuración de mallas'!$D$16,IF(C129='Configuración de mallas'!$B$17,'Configuración de mallas'!$D$17,IF(C129='Configuración de mallas'!$B$18,'Configuración de mallas'!$D$18,IF(C129='Configuración de mallas'!$B$19,'Configuración de mallas'!$D$19,IF(C129='Configuración de mallas'!$B$20,'Configuración de mallas'!$D$20,IF(C129='Configuración de mallas'!$B$21,'Configuración de mallas'!$D$21,IF(C129='Configuración de mallas'!$B$22,'Configuración de mallas'!$D$22,IF(C129='Configuración de mallas'!$B$23,'Configuración de mallas'!$D$23,IF(C129='Configuración de mallas'!$B$24,'Configuración de mallas'!$D$24,IF(C129='Configuración de mallas'!$B$25,'Configuración de mallas'!$D$25,IF(C129='Configuración de mallas'!$B$26,'Configuración de mallas'!$D$26,IF(C129='Configuración de mallas'!$B$27,'Configuración de mallas'!$D$27,IF(C129='Configuración de mallas'!$B$28,'Configuración de mallas'!$D$28,IF(C129='Configuración de mallas'!$B$29,'Configuración de mallas'!$D$29,IF(C129='Configuración de mallas'!$B$30,'Configuración de mallas'!$D$30,"No existe esta malla"))))))))))))))))))))))))),"No existe esta malla")))</f>
        <v>0</v>
      </c>
      <c r="H129" s="26"/>
      <c r="I129" s="13"/>
      <c r="J129" s="13"/>
      <c r="K129" s="13"/>
      <c r="L129" s="13"/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mergeCells count="6">
    <mergeCell ref="B1:F1"/>
    <mergeCell ref="B2:F2"/>
    <mergeCell ref="I2:K2"/>
    <mergeCell ref="I3:I4"/>
    <mergeCell ref="J3:J4"/>
    <mergeCell ref="K3:K4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75" zeroHeight="false" outlineLevelRow="0" outlineLevelCol="0"/>
  <cols>
    <col collapsed="false" customWidth="true" hidden="false" outlineLevel="0" max="1" min="1" style="0" width="10.65"/>
    <col collapsed="false" customWidth="true" hidden="false" outlineLevel="0" max="2" min="2" style="0" width="13.43"/>
    <col collapsed="false" customWidth="true" hidden="false" outlineLevel="0" max="3" min="3" style="0" width="14.43"/>
    <col collapsed="false" customWidth="true" hidden="false" outlineLevel="0" max="4" min="4" style="0" width="13.7"/>
    <col collapsed="false" customWidth="true" hidden="false" outlineLevel="0" max="1025" min="5" style="0" width="10.65"/>
  </cols>
  <sheetData>
    <row r="3" customFormat="false" ht="54" hidden="false" customHeight="true" outlineLevel="0" collapsed="false">
      <c r="B3" s="50" t="s">
        <v>19</v>
      </c>
      <c r="C3" s="50"/>
      <c r="D3" s="50"/>
    </row>
    <row r="4" customFormat="false" ht="18.75" hidden="false" customHeight="true" outlineLevel="0" collapsed="false">
      <c r="B4" s="21" t="s">
        <v>13</v>
      </c>
      <c r="C4" s="22" t="s">
        <v>14</v>
      </c>
      <c r="D4" s="23" t="s">
        <v>15</v>
      </c>
    </row>
    <row r="5" customFormat="false" ht="24" hidden="false" customHeight="true" outlineLevel="0" collapsed="false">
      <c r="B5" s="21"/>
      <c r="C5" s="22"/>
      <c r="D5" s="23"/>
    </row>
    <row r="6" customFormat="false" ht="12.75" hidden="false" customHeight="false" outlineLevel="0" collapsed="false">
      <c r="B6" s="32" t="n">
        <v>200</v>
      </c>
      <c r="C6" s="33" t="n">
        <v>200</v>
      </c>
      <c r="D6" s="34" t="n">
        <v>0.074</v>
      </c>
    </row>
    <row r="7" customFormat="false" ht="12.75" hidden="false" customHeight="false" outlineLevel="0" collapsed="false">
      <c r="B7" s="32" t="n">
        <v>170</v>
      </c>
      <c r="C7" s="33" t="n">
        <v>170</v>
      </c>
      <c r="D7" s="34" t="n">
        <v>0.088</v>
      </c>
    </row>
    <row r="8" customFormat="false" ht="12.75" hidden="false" customHeight="false" outlineLevel="0" collapsed="false">
      <c r="B8" s="32" t="n">
        <v>140</v>
      </c>
      <c r="C8" s="33" t="n">
        <v>150</v>
      </c>
      <c r="D8" s="34" t="n">
        <v>0.105</v>
      </c>
    </row>
    <row r="9" customFormat="false" ht="12.75" hidden="false" customHeight="false" outlineLevel="0" collapsed="false">
      <c r="B9" s="32" t="n">
        <v>120</v>
      </c>
      <c r="C9" s="33" t="n">
        <v>115</v>
      </c>
      <c r="D9" s="34" t="n">
        <v>0.125</v>
      </c>
    </row>
    <row r="10" customFormat="false" ht="12.75" hidden="false" customHeight="false" outlineLevel="0" collapsed="false">
      <c r="B10" s="32" t="n">
        <v>100</v>
      </c>
      <c r="C10" s="33" t="n">
        <v>100</v>
      </c>
      <c r="D10" s="34" t="n">
        <v>0.149</v>
      </c>
    </row>
    <row r="11" customFormat="false" ht="12.75" hidden="false" customHeight="false" outlineLevel="0" collapsed="false">
      <c r="B11" s="32" t="n">
        <v>80</v>
      </c>
      <c r="C11" s="33" t="n">
        <v>80</v>
      </c>
      <c r="D11" s="34" t="n">
        <v>0.177</v>
      </c>
    </row>
    <row r="12" customFormat="false" ht="12.75" hidden="false" customHeight="false" outlineLevel="0" collapsed="false">
      <c r="B12" s="32" t="n">
        <v>70</v>
      </c>
      <c r="C12" s="33" t="n">
        <v>65</v>
      </c>
      <c r="D12" s="34" t="n">
        <v>0.21</v>
      </c>
    </row>
    <row r="13" customFormat="false" ht="12.75" hidden="false" customHeight="false" outlineLevel="0" collapsed="false">
      <c r="B13" s="32" t="n">
        <v>60</v>
      </c>
      <c r="C13" s="33" t="n">
        <v>60</v>
      </c>
      <c r="D13" s="34" t="n">
        <v>0.25</v>
      </c>
    </row>
    <row r="14" customFormat="false" ht="12.75" hidden="false" customHeight="false" outlineLevel="0" collapsed="false">
      <c r="B14" s="32" t="n">
        <v>50</v>
      </c>
      <c r="C14" s="33" t="n">
        <v>48</v>
      </c>
      <c r="D14" s="34" t="n">
        <v>0.297</v>
      </c>
    </row>
    <row r="15" customFormat="false" ht="12.75" hidden="false" customHeight="false" outlineLevel="0" collapsed="false">
      <c r="B15" s="32" t="n">
        <v>45</v>
      </c>
      <c r="C15" s="33" t="n">
        <v>42</v>
      </c>
      <c r="D15" s="34" t="n">
        <v>0.355</v>
      </c>
    </row>
    <row r="16" customFormat="false" ht="12.75" hidden="false" customHeight="false" outlineLevel="0" collapsed="false">
      <c r="B16" s="32" t="n">
        <v>40</v>
      </c>
      <c r="C16" s="33" t="n">
        <v>35</v>
      </c>
      <c r="D16" s="34" t="n">
        <v>0.42</v>
      </c>
    </row>
    <row r="17" customFormat="false" ht="12.75" hidden="false" customHeight="false" outlineLevel="0" collapsed="false">
      <c r="B17" s="32" t="n">
        <v>35</v>
      </c>
      <c r="C17" s="33" t="n">
        <v>32</v>
      </c>
      <c r="D17" s="34" t="n">
        <v>0.5</v>
      </c>
    </row>
    <row r="18" customFormat="false" ht="12.75" hidden="false" customHeight="false" outlineLevel="0" collapsed="false">
      <c r="B18" s="32" t="n">
        <v>30</v>
      </c>
      <c r="C18" s="33" t="n">
        <v>28</v>
      </c>
      <c r="D18" s="34" t="n">
        <v>0.595</v>
      </c>
    </row>
    <row r="19" customFormat="false" ht="12.75" hidden="false" customHeight="false" outlineLevel="0" collapsed="false">
      <c r="B19" s="32" t="n">
        <v>25</v>
      </c>
      <c r="C19" s="33" t="n">
        <v>24</v>
      </c>
      <c r="D19" s="34" t="n">
        <v>0.707</v>
      </c>
    </row>
    <row r="20" customFormat="false" ht="12.75" hidden="false" customHeight="false" outlineLevel="0" collapsed="false">
      <c r="B20" s="32" t="n">
        <v>20</v>
      </c>
      <c r="C20" s="33" t="n">
        <v>20</v>
      </c>
      <c r="D20" s="34" t="n">
        <v>0.841</v>
      </c>
    </row>
    <row r="21" customFormat="false" ht="12.75" hidden="false" customHeight="false" outlineLevel="0" collapsed="false">
      <c r="B21" s="32" t="n">
        <v>18</v>
      </c>
      <c r="C21" s="33" t="n">
        <v>16</v>
      </c>
      <c r="D21" s="34" t="n">
        <v>1</v>
      </c>
    </row>
    <row r="22" customFormat="false" ht="12.75" hidden="false" customHeight="false" outlineLevel="0" collapsed="false">
      <c r="B22" s="32" t="n">
        <v>16</v>
      </c>
      <c r="C22" s="33" t="n">
        <v>14</v>
      </c>
      <c r="D22" s="34" t="n">
        <v>1.19</v>
      </c>
    </row>
    <row r="23" customFormat="false" ht="12.75" hidden="false" customHeight="false" outlineLevel="0" collapsed="false">
      <c r="B23" s="32" t="n">
        <v>14</v>
      </c>
      <c r="C23" s="33" t="n">
        <v>12</v>
      </c>
      <c r="D23" s="34" t="n">
        <v>1.41</v>
      </c>
    </row>
    <row r="24" customFormat="false" ht="12.75" hidden="false" customHeight="false" outlineLevel="0" collapsed="false">
      <c r="B24" s="32" t="n">
        <v>12</v>
      </c>
      <c r="C24" s="33" t="n">
        <v>10</v>
      </c>
      <c r="D24" s="34" t="n">
        <v>1.68</v>
      </c>
    </row>
    <row r="25" customFormat="false" ht="12.75" hidden="false" customHeight="false" outlineLevel="0" collapsed="false">
      <c r="B25" s="51" t="n">
        <v>10</v>
      </c>
      <c r="C25" s="52" t="n">
        <v>9</v>
      </c>
      <c r="D25" s="53" t="n">
        <v>2</v>
      </c>
    </row>
    <row r="26" customFormat="false" ht="12.75" hidden="false" customHeight="false" outlineLevel="0" collapsed="false">
      <c r="B26" s="32" t="n">
        <v>8</v>
      </c>
      <c r="C26" s="33" t="n">
        <v>8</v>
      </c>
      <c r="D26" s="34" t="n">
        <v>2.38</v>
      </c>
    </row>
    <row r="27" customFormat="false" ht="12.75" hidden="false" customHeight="false" outlineLevel="0" collapsed="false">
      <c r="B27" s="32" t="n">
        <v>7</v>
      </c>
      <c r="C27" s="33" t="n">
        <v>7</v>
      </c>
      <c r="D27" s="34" t="n">
        <v>2.83</v>
      </c>
    </row>
    <row r="28" customFormat="false" ht="12.75" hidden="false" customHeight="false" outlineLevel="0" collapsed="false">
      <c r="B28" s="32" t="n">
        <v>6</v>
      </c>
      <c r="C28" s="33" t="n">
        <v>6</v>
      </c>
      <c r="D28" s="34" t="n">
        <v>3.36</v>
      </c>
    </row>
    <row r="29" customFormat="false" ht="12.75" hidden="false" customHeight="false" outlineLevel="0" collapsed="false">
      <c r="B29" s="54" t="n">
        <v>5</v>
      </c>
      <c r="C29" s="55" t="n">
        <v>5</v>
      </c>
      <c r="D29" s="34" t="n">
        <v>4</v>
      </c>
    </row>
    <row r="30" customFormat="false" ht="13.5" hidden="false" customHeight="false" outlineLevel="0" collapsed="false">
      <c r="B30" s="56" t="n">
        <v>4</v>
      </c>
      <c r="C30" s="57" t="n">
        <v>4</v>
      </c>
      <c r="D30" s="49" t="n">
        <v>4.76</v>
      </c>
    </row>
  </sheetData>
  <mergeCells count="4">
    <mergeCell ref="B3:D3"/>
    <mergeCell ref="B4:B5"/>
    <mergeCell ref="C4:C5"/>
    <mergeCell ref="D4:D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9.57"/>
    <col collapsed="false" customWidth="true" hidden="false" outlineLevel="0" max="3" min="3" style="0" width="29.29"/>
    <col collapsed="false" customWidth="true" hidden="false" outlineLevel="0" max="1025" min="4" style="0" width="14.43"/>
  </cols>
  <sheetData>
    <row r="3" customFormat="false" ht="15.75" hidden="false" customHeight="true" outlineLevel="0" collapsed="false">
      <c r="B3" s="58" t="s">
        <v>20</v>
      </c>
      <c r="C3" s="58" t="s">
        <v>21</v>
      </c>
    </row>
    <row r="4" customFormat="false" ht="15.75" hidden="false" customHeight="true" outlineLevel="0" collapsed="false">
      <c r="B4" s="59" t="s">
        <v>22</v>
      </c>
      <c r="C4" s="60" t="s">
        <v>23</v>
      </c>
    </row>
    <row r="5" customFormat="false" ht="15.75" hidden="false" customHeight="true" outlineLevel="0" collapsed="false">
      <c r="B5" s="59" t="s">
        <v>24</v>
      </c>
      <c r="C5" s="60" t="s">
        <v>25</v>
      </c>
    </row>
    <row r="6" customFormat="false" ht="15.75" hidden="false" customHeight="true" outlineLevel="0" collapsed="false">
      <c r="B6" s="59" t="s">
        <v>26</v>
      </c>
    </row>
    <row r="7" customFormat="false" ht="15.75" hidden="false" customHeight="true" outlineLevel="0" collapsed="false">
      <c r="B7" s="59" t="s">
        <v>27</v>
      </c>
    </row>
    <row r="8" customFormat="false" ht="15.75" hidden="false" customHeight="true" outlineLevel="0" collapsed="false">
      <c r="B8" s="59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2019-04-10T19:34:05Z</dcterms:created>
  <dc:creator>Felipe Campos Rodríguez</dc:creator>
  <dc:description/>
  <dc:language>es-CL</dc:language>
  <cp:lastModifiedBy/>
  <dcterms:modified xsi:type="dcterms:W3CDTF">2020-05-05T16:13:43Z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