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CIONES DE LLENADO" sheetId="1" state="visible" r:id="rId2"/>
    <sheet name="RESUMEN PUNTOS MONITOREO" sheetId="2" state="visible" r:id="rId3"/>
    <sheet name="CARGA DATOS " sheetId="3" state="visible" r:id="rId4"/>
    <sheet name="No borrar" sheetId="4" state="hidden" r:id="rId5"/>
    <sheet name="Hoja1" sheetId="5" state="visible" r:id="rId6"/>
  </sheets>
  <definedNames>
    <definedName function="false" hidden="false" name="antofagasta" vbProcedure="false">'No borrar'!$A$4:$J$4</definedName>
    <definedName function="false" hidden="false" name="araucanía" vbProcedure="false">'No borrar'!$B$13:$AG$13</definedName>
    <definedName function="false" hidden="false" name="Arica" vbProcedure="false">'No borrar'!$B$2:$E$2</definedName>
    <definedName function="false" hidden="false" name="Arica_y_parinacota" vbProcedure="false">'No borrar'!$B$2:$E$2</definedName>
    <definedName function="false" hidden="false" name="atacama" vbProcedure="false">'No borrar'!$B$5:$J$5</definedName>
    <definedName function="false" hidden="false" name="Aysén" vbProcedure="false">'No borrar'!$B$16:$K$16</definedName>
    <definedName function="false" hidden="false" name="biobio" vbProcedure="false">'No borrar'!$B$12:$AH$12</definedName>
    <definedName function="false" hidden="false" name="CALIDAD" vbProcedure="false">'No borrar'!$I$20:$I$22</definedName>
    <definedName function="false" hidden="false" name="coquimbo" vbProcedure="false">'No borrar'!$B$6:$P$6</definedName>
    <definedName function="false" hidden="false" name="cuerpo_agua" vbProcedure="false">'No borrar'!$A$29:$A$36</definedName>
    <definedName function="false" hidden="false" name="frecuencia" vbProcedure="false">'No borrar'!$A$20:$A$28</definedName>
    <definedName function="false" hidden="false" name="huso" vbProcedure="false">'No borrar'!$A$39:$A$40</definedName>
    <definedName function="false" hidden="false" name="Interregional" vbProcedure="false">'No borrar'!$B$18</definedName>
    <definedName function="false" hidden="false" name="los_lagos" vbProcedure="false">'No borrar'!$B$15:$AE$15</definedName>
    <definedName function="false" hidden="false" name="los_ríos" vbProcedure="false">'No borrar'!$B$14:$M$14</definedName>
    <definedName function="false" hidden="false" name="límite" vbProcedure="false">'No borrar'!$F$20:$F$24</definedName>
    <definedName function="false" hidden="false" name="magallanes" vbProcedure="false">'No borrar'!$A$17:$L$17</definedName>
    <definedName function="false" hidden="false" name="maule" vbProcedure="false">'No borrar'!$B$10:$AE$10</definedName>
    <definedName function="false" hidden="false" name="metropolitana" vbProcedure="false">'No borrar'!$B$8:$BA$8</definedName>
    <definedName function="false" hidden="false" name="muestra" vbProcedure="false">'No borrar'!$F$26:$F$27</definedName>
    <definedName function="false" hidden="false" name="O’Higgins" vbProcedure="false">'No borrar'!$B$9:$AH$9</definedName>
    <definedName function="false" hidden="false" name="regiones" vbProcedure="false">'No borrar'!$A$2:$A$18</definedName>
    <definedName function="false" hidden="false" name="reporte" vbProcedure="false">'No borrar'!$D$20:$D$26</definedName>
    <definedName function="false" hidden="false" name="Tarapacá" vbProcedure="false">'No borrar'!$B$3:$H$3</definedName>
    <definedName function="false" hidden="false" name="unidad" vbProcedure="false">'No borrar'!$A$42:$A$58</definedName>
    <definedName function="false" hidden="false" name="valparaíso" vbProcedure="false">'No borrar'!$B$7:$AM$7</definedName>
    <definedName function="false" hidden="false" name="ñuble" vbProcedure="false">'No borrar'!$A$11:$V$11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<sst xmlns="http://schemas.openxmlformats.org/spreadsheetml/2006/main" count="518" uniqueCount="464">
  <si>
    <t xml:space="preserve">1.- Instrucciones generales de llenado de la planilla</t>
  </si>
  <si>
    <r>
      <rPr>
        <sz val="11"/>
        <rFont val="Calibri"/>
        <family val="2"/>
        <charset val="1"/>
      </rPr>
      <t xml:space="preserve">Este documento EXCEL corresponde al </t>
    </r>
    <r>
      <rPr>
        <b val="true"/>
        <sz val="11"/>
        <rFont val="Calibri"/>
        <family val="2"/>
        <charset val="1"/>
      </rPr>
      <t xml:space="preserve">único archivo permitido</t>
    </r>
    <r>
      <rPr>
        <sz val="11"/>
        <rFont val="Calibri"/>
        <family val="2"/>
        <charset val="1"/>
      </rPr>
      <t xml:space="preserve"> para la carga de datos requeridos para el cálculo de las herramientas de monitoreo y evaluación de las aguas circundantes a un depósito de relaves, en adelante "herramientas EMAC". 
</t>
    </r>
    <r>
      <rPr>
        <b val="true"/>
        <sz val="11"/>
        <rFont val="Calibri"/>
        <family val="2"/>
        <charset val="1"/>
      </rPr>
      <t xml:space="preserve">
</t>
    </r>
    <r>
      <rPr>
        <sz val="11"/>
        <rFont val="Calibri"/>
        <family val="2"/>
        <charset val="1"/>
      </rPr>
      <t xml:space="preserve">El pre</t>
    </r>
    <r>
      <rPr>
        <sz val="11"/>
        <color rgb="FF000000"/>
        <rFont val="Calibri"/>
        <family val="2"/>
        <charset val="1"/>
      </rPr>
      <t xml:space="preserve">sente</t>
    </r>
    <r>
      <rPr>
        <sz val="11"/>
        <rFont val="Calibri"/>
        <family val="2"/>
        <charset val="1"/>
      </rPr>
      <t xml:space="preserve"> documento se compone de una hoja resumen que compila to</t>
    </r>
    <r>
      <rPr>
        <sz val="11"/>
        <color rgb="FF000000"/>
        <rFont val="Calibri"/>
        <family val="2"/>
        <charset val="1"/>
      </rPr>
      <t xml:space="preserve">do</t>
    </r>
    <r>
      <rPr>
        <sz val="11"/>
        <rFont val="Calibri"/>
        <family val="2"/>
        <charset val="1"/>
      </rPr>
      <t xml:space="preserve">s los puntos o pozos de monitoreo ("RESUMEN PUNTOS MONITOREO") y una hoja específica para el reporte de datos ("CARGA DATOS") donde cada fila corresponderá a un pozo o punto de monitoreo específico.
</t>
    </r>
    <r>
      <rPr>
        <b val="true"/>
        <sz val="11"/>
        <rFont val="Calibri"/>
        <family val="2"/>
        <charset val="1"/>
      </rPr>
      <t xml:space="preserve">Deberán ser incluidos como anexos los certificados de laboratorio ETFA asociados a los análisis ingresados en las correspondientes campañas de monitoreo.
</t>
    </r>
    <r>
      <rPr>
        <sz val="11"/>
        <rFont val="Calibri"/>
        <family val="2"/>
        <charset val="1"/>
      </rPr>
      <t xml:space="preserve">
</t>
    </r>
    <r>
      <rPr>
        <b val="true"/>
        <sz val="11"/>
        <color rgb="FF000000"/>
        <rFont val="Calibri"/>
        <family val="2"/>
        <charset val="1"/>
      </rPr>
      <t xml:space="preserve">El nombre general del documento EXCEL que será cargado en la plataforma debe indicar lo siguiente: "MES AÑO" (Ejemplo: si el archivo se sube en mayo 2019, el nombre del archivo será "MAYO 2019")
</t>
    </r>
    <r>
      <rPr>
        <sz val="11"/>
        <rFont val="Calibri"/>
        <family val="2"/>
        <charset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</si>
  <si>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2.- Descripción de las hojas a completar</t>
  </si>
  <si>
    <r>
      <rPr>
        <sz val="11"/>
        <rFont val="Calibri"/>
        <family val="2"/>
        <charset val="1"/>
      </rPr>
      <t xml:space="preserve">A continuación se describe el contenido de las hojas que </t>
    </r>
    <r>
      <rPr>
        <b val="true"/>
        <sz val="11"/>
        <rFont val="Calibri"/>
        <family val="2"/>
        <charset val="1"/>
      </rPr>
      <t xml:space="preserve">obligatoriamente</t>
    </r>
    <r>
      <rPr>
        <sz val="11"/>
        <rFont val="Calibri"/>
        <family val="2"/>
        <charset val="1"/>
      </rPr>
      <t xml:space="preserve"> deben llenarse para la carga de datos:
</t>
    </r>
    <r>
      <rPr>
        <b val="true"/>
        <sz val="11"/>
        <rFont val="Calibri"/>
        <family val="2"/>
        <charset val="1"/>
      </rPr>
      <t xml:space="preserve">- RESUMEN PUNTOS MONITOREO:</t>
    </r>
    <r>
      <rPr>
        <sz val="11"/>
        <rFont val="Calibri"/>
        <family val="2"/>
        <charset val="1"/>
      </rPr>
      <t xml:space="preserve"> listado de la totalidad de puntos o pozos de monitoreo incluidos en el cálculo de las herramientas EMAC. 
</t>
    </r>
    <r>
      <rPr>
        <b val="true"/>
        <sz val="11"/>
        <rFont val="Calibri"/>
        <family val="2"/>
        <charset val="1"/>
      </rPr>
      <t xml:space="preserve">- CARGA DATOS: </t>
    </r>
    <r>
      <rPr>
        <sz val="11"/>
        <rFont val="Calibri"/>
        <family val="2"/>
        <charset val="1"/>
      </rPr>
      <t xml:space="preserve">recopilación de los datos entregados por el laboratorio ETFA para cada punto de monitoreo asociados a la correspondiente campaña de muestreo. Cada punto de monitoreo deberá ocupar una línea de la Hola EXCEL.
</t>
    </r>
  </si>
  <si>
    <t xml:space="preserve">3.- Formato de los datos a reportar</t>
  </si>
  <si>
    <t xml:space="preserve">
- Todas las coordenadas deben ser ingresadas en  Sistema UTM con Datum WGS84, identificando el huso correspondiente.
- Las fechas deben ser informadas en formato "dd/mm/aaaa" (formato fecha corta en Excel). Ej: 19/07/2017.
- Se debe utilizar "," como separador decimal.
</t>
  </si>
  <si>
    <t xml:space="preserve">RESUMEN PUNTOS O POZOS (obligatorio)</t>
  </si>
  <si>
    <t xml:space="preserve">Instrucciones específicas de llenado</t>
  </si>
  <si>
    <r>
      <rPr>
        <sz val="10"/>
        <color rgb="FF000000"/>
        <rFont val="Calibri"/>
        <family val="2"/>
        <charset val="1"/>
      </rPr>
      <t xml:space="preserve">1</t>
    </r>
    <r>
      <rPr>
        <sz val="10"/>
        <rFont val="Calibri"/>
        <family val="2"/>
        <charset val="1"/>
      </rPr>
      <t xml:space="preserve">. -Listar todos los puntos o pozos considerados para el cálculo de las herramientas EMAC de un depósito de relaves. </t>
    </r>
    <r>
      <rPr>
        <sz val="10"/>
        <color rgb="FF000000"/>
        <rFont val="Calibri"/>
        <family val="2"/>
        <charset val="1"/>
      </rPr>
      <t xml:space="preserve">Cada fila corresponde a un punto de monitoreo o pozo.
2.- Se deberá indicar: huso y coordenadas; cuerpo de agua (superficial/subterránea); fecha de análisis del reporte de laboratorio (dd/mm/aaaa); fecha del reporte a la Plataforma Programa Tranque (dd/mm/aaaa).
3.-Las fechas deberán ser registradas en formato "dd/mm/aaaa" (formato fecha corta en Excel).
</t>
    </r>
  </si>
  <si>
    <t xml:space="preserve">Huso</t>
  </si>
  <si>
    <t xml:space="preserve">Nombre del punto o pozo de monitoreo</t>
  </si>
  <si>
    <t xml:space="preserve">Coordenada UTM 
Este (m)</t>
  </si>
  <si>
    <t xml:space="preserve">Coordenada UTM 
Norte (m)</t>
  </si>
  <si>
    <t xml:space="preserve">Cuerpo de agua 
(superficial/subterránea)</t>
  </si>
  <si>
    <t xml:space="preserve">Fecha análisis laboratorio
(dd/mm/aaaa)</t>
  </si>
  <si>
    <t xml:space="preserve">Fecha carga datos a la Plataforma Programa Tranque (dd/mm/aaaa)</t>
  </si>
  <si>
    <t xml:space="preserve">ETL Test 1</t>
  </si>
  <si>
    <t xml:space="preserve">ETL Test 2</t>
  </si>
  <si>
    <t xml:space="preserve">CARGA DATOS (obligatorio)</t>
  </si>
  <si>
    <t xml:space="preserve">1.- La información deberá ser ordenada de manera tal que se ingresen en la planilla todos los puntos de monitoreo de la campaña.
2.- Cada fila corresponde al registro de una medición en un punto de monitoreo (agua superficial) o pozo (agua subterránea). 
3.- Las fechas deberán ser registradas en formato "dd/mm/aaaa" (formato fecha corta en Excel).
4.- No se podrán eliminar variables. Si no reporta alguna de las variables debe dejar sin rellenar ese campo de la planilla.
5.- La unidad de medida no podrá ser modificada. 
6.- Se debe utilizar coma "," como separador decimal.
7.- Los concentraciones deben ser reportados como TOTALES o DISUELTAS según se indica en cada caso.
8.- Las concentraciones bajo el Límite de Detección (LD) irán precedido con el símbolo "&lt;".
</t>
  </si>
  <si>
    <t xml:space="preserve">Variables medidas en terreno y reportadas por el laboratorio </t>
  </si>
  <si>
    <t xml:space="preserve">Variables analizadas y reportadas por laboratorio.
(CONCENTRACIONES TOTALES)</t>
  </si>
  <si>
    <t xml:space="preserve">Variables analizadas y reportadas por laboratorio.</t>
  </si>
  <si>
    <t xml:space="preserve">Aniones Mayoritarios
(CONCENTRACIONES DISUELTAS)</t>
  </si>
  <si>
    <t xml:space="preserve">Cationes Mayoritarios
(CONCENTRACIONES DISUELTAS)</t>
  </si>
  <si>
    <t xml:space="preserve">pH</t>
  </si>
  <si>
    <t xml:space="preserve">CE</t>
  </si>
  <si>
    <t xml:space="preserve">Al</t>
  </si>
  <si>
    <t xml:space="preserve">As</t>
  </si>
  <si>
    <t xml:space="preserve">B</t>
  </si>
  <si>
    <t xml:space="preserve">Be</t>
  </si>
  <si>
    <t xml:space="preserve">Cd</t>
  </si>
  <si>
    <t xml:space="preserve">Cl</t>
  </si>
  <si>
    <t xml:space="preserve">CN</t>
  </si>
  <si>
    <t xml:space="preserve">Co</t>
  </si>
  <si>
    <t xml:space="preserve">Cr</t>
  </si>
  <si>
    <t xml:space="preserve">Cu</t>
  </si>
  <si>
    <t xml:space="preserve">F</t>
  </si>
  <si>
    <t xml:space="preserve">Fe</t>
  </si>
  <si>
    <t xml:space="preserve">Hg</t>
  </si>
  <si>
    <t xml:space="preserve">Mn</t>
  </si>
  <si>
    <t xml:space="preserve">Mo</t>
  </si>
  <si>
    <t xml:space="preserve">Ni</t>
  </si>
  <si>
    <t xml:space="preserve">Pb</t>
  </si>
  <si>
    <t xml:space="preserve">Sb</t>
  </si>
  <si>
    <t xml:space="preserve">Se</t>
  </si>
  <si>
    <t xml:space="preserve">Sulfatos</t>
  </si>
  <si>
    <t xml:space="preserve">Zn</t>
  </si>
  <si>
    <t xml:space="preserve">HCO3</t>
  </si>
  <si>
    <t xml:space="preserve">CO3
ó
NO3</t>
  </si>
  <si>
    <t xml:space="preserve">SO4</t>
  </si>
  <si>
    <t xml:space="preserve">Ca</t>
  </si>
  <si>
    <t xml:space="preserve">K</t>
  </si>
  <si>
    <t xml:space="preserve">Mg</t>
  </si>
  <si>
    <t xml:space="preserve">Na</t>
  </si>
  <si>
    <t xml:space="preserve">µS/cm</t>
  </si>
  <si>
    <t xml:space="preserve">mg/L</t>
  </si>
  <si>
    <t xml:space="preserve">0,06</t>
  </si>
  <si>
    <t xml:space="preserve">&lt;0,001</t>
  </si>
  <si>
    <t xml:space="preserve">&lt;0,01</t>
  </si>
  <si>
    <t xml:space="preserve">&lt;0,2</t>
  </si>
  <si>
    <t xml:space="preserve">6,87</t>
  </si>
  <si>
    <t xml:space="preserve">&lt;0,05</t>
  </si>
  <si>
    <t xml:space="preserve">&lt;0.2</t>
  </si>
  <si>
    <t xml:space="preserve">Nombre Región</t>
  </si>
  <si>
    <t xml:space="preserve">Arica y Parinacota</t>
  </si>
  <si>
    <t xml:space="preserve">Arica</t>
  </si>
  <si>
    <t xml:space="preserve">Camarones</t>
  </si>
  <si>
    <t xml:space="preserve">Putre</t>
  </si>
  <si>
    <t xml:space="preserve">General Lagos</t>
  </si>
  <si>
    <t xml:space="preserve">Tarapacá</t>
  </si>
  <si>
    <t xml:space="preserve">Iquique</t>
  </si>
  <si>
    <t xml:space="preserve">Alto Hospicio</t>
  </si>
  <si>
    <t xml:space="preserve">Pozo Almonte</t>
  </si>
  <si>
    <t xml:space="preserve">Camiña</t>
  </si>
  <si>
    <t xml:space="preserve">Colchane</t>
  </si>
  <si>
    <t xml:space="preserve">Huara</t>
  </si>
  <si>
    <t xml:space="preserve">Pica</t>
  </si>
  <si>
    <t xml:space="preserve">Antofagasta</t>
  </si>
  <si>
    <t xml:space="preserve">Mejillones</t>
  </si>
  <si>
    <t xml:space="preserve">Sierra Gorda</t>
  </si>
  <si>
    <t xml:space="preserve">Taltal</t>
  </si>
  <si>
    <t xml:space="preserve">Calama</t>
  </si>
  <si>
    <t xml:space="preserve">Ollagüe</t>
  </si>
  <si>
    <t xml:space="preserve">San Pedro de Atacama</t>
  </si>
  <si>
    <t xml:space="preserve">Tocopilla</t>
  </si>
  <si>
    <t xml:space="preserve">María Elena</t>
  </si>
  <si>
    <t xml:space="preserve">Atacama</t>
  </si>
  <si>
    <t xml:space="preserve">Copiapó</t>
  </si>
  <si>
    <t xml:space="preserve">Caldera</t>
  </si>
  <si>
    <t xml:space="preserve">Tierra Amarilla</t>
  </si>
  <si>
    <t xml:space="preserve">Chañaral</t>
  </si>
  <si>
    <t xml:space="preserve">Diego de Almagro</t>
  </si>
  <si>
    <t xml:space="preserve">Vallenar</t>
  </si>
  <si>
    <t xml:space="preserve">Alto del Carmen</t>
  </si>
  <si>
    <t xml:space="preserve">Freirina</t>
  </si>
  <si>
    <t xml:space="preserve">Huasco</t>
  </si>
  <si>
    <t xml:space="preserve">Coquimbo</t>
  </si>
  <si>
    <t xml:space="preserve">La Serena</t>
  </si>
  <si>
    <t xml:space="preserve">Andacollo</t>
  </si>
  <si>
    <t xml:space="preserve">La Higuera</t>
  </si>
  <si>
    <t xml:space="preserve">Paiguano</t>
  </si>
  <si>
    <t xml:space="preserve">Vicuña</t>
  </si>
  <si>
    <t xml:space="preserve">Illapel</t>
  </si>
  <si>
    <t xml:space="preserve">Canela</t>
  </si>
  <si>
    <t xml:space="preserve">Los Vilos</t>
  </si>
  <si>
    <t xml:space="preserve">Salamanca</t>
  </si>
  <si>
    <t xml:space="preserve">Ovalle</t>
  </si>
  <si>
    <t xml:space="preserve">Combarbalá</t>
  </si>
  <si>
    <t xml:space="preserve">Monte Patria</t>
  </si>
  <si>
    <t xml:space="preserve">Punitaqui</t>
  </si>
  <si>
    <t xml:space="preserve">Río Hurtado</t>
  </si>
  <si>
    <t xml:space="preserve">Valparaíso</t>
  </si>
  <si>
    <t xml:space="preserve">Casablanca</t>
  </si>
  <si>
    <t xml:space="preserve">Concón</t>
  </si>
  <si>
    <t xml:space="preserve">Juan Fernández</t>
  </si>
  <si>
    <t xml:space="preserve">Puchuncaví</t>
  </si>
  <si>
    <t xml:space="preserve">Quintero</t>
  </si>
  <si>
    <t xml:space="preserve">Viña del Mar</t>
  </si>
  <si>
    <t xml:space="preserve">Isla de Pascua</t>
  </si>
  <si>
    <t xml:space="preserve">Los Andes</t>
  </si>
  <si>
    <t xml:space="preserve">Calle Larga</t>
  </si>
  <si>
    <t xml:space="preserve">Rinconada</t>
  </si>
  <si>
    <t xml:space="preserve">San Esteban</t>
  </si>
  <si>
    <t xml:space="preserve">La Ligua</t>
  </si>
  <si>
    <t xml:space="preserve">Cabildo</t>
  </si>
  <si>
    <t xml:space="preserve">Papudo</t>
  </si>
  <si>
    <t xml:space="preserve">Petorca</t>
  </si>
  <si>
    <t xml:space="preserve">Zapallar</t>
  </si>
  <si>
    <t xml:space="preserve">Quillota</t>
  </si>
  <si>
    <t xml:space="preserve">Calera</t>
  </si>
  <si>
    <t xml:space="preserve">Hijuelas</t>
  </si>
  <si>
    <t xml:space="preserve">La Cruz</t>
  </si>
  <si>
    <t xml:space="preserve">Nogales</t>
  </si>
  <si>
    <t xml:space="preserve">San Antonio</t>
  </si>
  <si>
    <t xml:space="preserve">Algarrobo</t>
  </si>
  <si>
    <t xml:space="preserve">Cartagena</t>
  </si>
  <si>
    <t xml:space="preserve">El Quisco</t>
  </si>
  <si>
    <t xml:space="preserve">El Tabo</t>
  </si>
  <si>
    <t xml:space="preserve">Santo Domingo</t>
  </si>
  <si>
    <t xml:space="preserve">San Felipe</t>
  </si>
  <si>
    <t xml:space="preserve">Catemu</t>
  </si>
  <si>
    <t xml:space="preserve">Llaillay</t>
  </si>
  <si>
    <t xml:space="preserve">Panquehue</t>
  </si>
  <si>
    <t xml:space="preserve">Putaendo</t>
  </si>
  <si>
    <t xml:space="preserve">Santa María</t>
  </si>
  <si>
    <t xml:space="preserve">Quilpué</t>
  </si>
  <si>
    <t xml:space="preserve">Limache</t>
  </si>
  <si>
    <t xml:space="preserve">Olmué</t>
  </si>
  <si>
    <t xml:space="preserve">Villa Alemana</t>
  </si>
  <si>
    <t xml:space="preserve">Metropolitana</t>
  </si>
  <si>
    <t xml:space="preserve">Santiago</t>
  </si>
  <si>
    <t xml:space="preserve">Cerrillos</t>
  </si>
  <si>
    <t xml:space="preserve">Cerro Navia</t>
  </si>
  <si>
    <t xml:space="preserve">Conchalí</t>
  </si>
  <si>
    <t xml:space="preserve">El Bosque</t>
  </si>
  <si>
    <t xml:space="preserve">Estación Central</t>
  </si>
  <si>
    <t xml:space="preserve">Huechuraba</t>
  </si>
  <si>
    <t xml:space="preserve">Independencia</t>
  </si>
  <si>
    <t xml:space="preserve">La Cisterna</t>
  </si>
  <si>
    <t xml:space="preserve">La Florida</t>
  </si>
  <si>
    <t xml:space="preserve">La Granja</t>
  </si>
  <si>
    <t xml:space="preserve">La Pintana</t>
  </si>
  <si>
    <t xml:space="preserve">La Reina</t>
  </si>
  <si>
    <t xml:space="preserve">Las Condes</t>
  </si>
  <si>
    <t xml:space="preserve">Lo Barnechea</t>
  </si>
  <si>
    <t xml:space="preserve">Lo Espejo</t>
  </si>
  <si>
    <t xml:space="preserve">Lo Prado</t>
  </si>
  <si>
    <t xml:space="preserve">Macul</t>
  </si>
  <si>
    <t xml:space="preserve">Maipú</t>
  </si>
  <si>
    <t xml:space="preserve">Ñuñoa</t>
  </si>
  <si>
    <t xml:space="preserve">Pedro Aguirre Cerda</t>
  </si>
  <si>
    <t xml:space="preserve">Peñalolén</t>
  </si>
  <si>
    <t xml:space="preserve">Providencia</t>
  </si>
  <si>
    <t xml:space="preserve">Pudahuel</t>
  </si>
  <si>
    <t xml:space="preserve">Quilicura</t>
  </si>
  <si>
    <t xml:space="preserve">Quinta Normal</t>
  </si>
  <si>
    <t xml:space="preserve">Recoleta</t>
  </si>
  <si>
    <t xml:space="preserve">Renca</t>
  </si>
  <si>
    <t xml:space="preserve">San Joaquín</t>
  </si>
  <si>
    <t xml:space="preserve">San Miguel</t>
  </si>
  <si>
    <t xml:space="preserve">San Ramón</t>
  </si>
  <si>
    <t xml:space="preserve">Vitacura</t>
  </si>
  <si>
    <t xml:space="preserve">Puente Alto</t>
  </si>
  <si>
    <t xml:space="preserve">Pirque</t>
  </si>
  <si>
    <t xml:space="preserve">San José de Maipo</t>
  </si>
  <si>
    <t xml:space="preserve">Colina</t>
  </si>
  <si>
    <t xml:space="preserve">Lampa </t>
  </si>
  <si>
    <t xml:space="preserve">Tiltil</t>
  </si>
  <si>
    <t xml:space="preserve">San Bernardo</t>
  </si>
  <si>
    <t xml:space="preserve">Buin</t>
  </si>
  <si>
    <t xml:space="preserve">Calera de Tango</t>
  </si>
  <si>
    <t xml:space="preserve">Paine</t>
  </si>
  <si>
    <t xml:space="preserve">Melipilla</t>
  </si>
  <si>
    <t xml:space="preserve">Alhué</t>
  </si>
  <si>
    <t xml:space="preserve">Curacaví</t>
  </si>
  <si>
    <t xml:space="preserve">María Pinto</t>
  </si>
  <si>
    <t xml:space="preserve">San Pedro</t>
  </si>
  <si>
    <t xml:space="preserve">Talagante</t>
  </si>
  <si>
    <t xml:space="preserve">El Monte</t>
  </si>
  <si>
    <t xml:space="preserve">Isla de Maipo</t>
  </si>
  <si>
    <t xml:space="preserve">Padre Hurtado</t>
  </si>
  <si>
    <t xml:space="preserve">Peñaflor</t>
  </si>
  <si>
    <t xml:space="preserve">O’Higgins</t>
  </si>
  <si>
    <t xml:space="preserve">Rancagua</t>
  </si>
  <si>
    <t xml:space="preserve">Codegua</t>
  </si>
  <si>
    <t xml:space="preserve">Coinco</t>
  </si>
  <si>
    <t xml:space="preserve">Coltauco</t>
  </si>
  <si>
    <t xml:space="preserve">Doñihue</t>
  </si>
  <si>
    <t xml:space="preserve">Graneros</t>
  </si>
  <si>
    <t xml:space="preserve">Las Cabras</t>
  </si>
  <si>
    <t xml:space="preserve">Machalí</t>
  </si>
  <si>
    <t xml:space="preserve">Malloa</t>
  </si>
  <si>
    <t xml:space="preserve">Mostazal</t>
  </si>
  <si>
    <t xml:space="preserve">Olivar</t>
  </si>
  <si>
    <t xml:space="preserve">Peumo</t>
  </si>
  <si>
    <t xml:space="preserve">Pichidegua</t>
  </si>
  <si>
    <t xml:space="preserve">Quinta de Tilcoco</t>
  </si>
  <si>
    <t xml:space="preserve">Rengo</t>
  </si>
  <si>
    <t xml:space="preserve">Requínoa</t>
  </si>
  <si>
    <t xml:space="preserve">San Vicente</t>
  </si>
  <si>
    <t xml:space="preserve">Pichilemu</t>
  </si>
  <si>
    <t xml:space="preserve">La Estrella</t>
  </si>
  <si>
    <t xml:space="preserve">Litueche</t>
  </si>
  <si>
    <t xml:space="preserve">Marchihue</t>
  </si>
  <si>
    <t xml:space="preserve">Navidad</t>
  </si>
  <si>
    <t xml:space="preserve">Paredones</t>
  </si>
  <si>
    <t xml:space="preserve">San Fernando</t>
  </si>
  <si>
    <t xml:space="preserve">Chépica</t>
  </si>
  <si>
    <t xml:space="preserve">Chimbarongo</t>
  </si>
  <si>
    <t xml:space="preserve">Lolol</t>
  </si>
  <si>
    <t xml:space="preserve">Nancagua</t>
  </si>
  <si>
    <t xml:space="preserve">Palmilla</t>
  </si>
  <si>
    <t xml:space="preserve">Peralillo</t>
  </si>
  <si>
    <t xml:space="preserve">Placilla</t>
  </si>
  <si>
    <t xml:space="preserve">Pumanque</t>
  </si>
  <si>
    <t xml:space="preserve">Santa Cruz</t>
  </si>
  <si>
    <t xml:space="preserve">Maule</t>
  </si>
  <si>
    <t xml:space="preserve">Talca</t>
  </si>
  <si>
    <t xml:space="preserve">Constitución</t>
  </si>
  <si>
    <t xml:space="preserve">Curepto</t>
  </si>
  <si>
    <t xml:space="preserve">Empedrado</t>
  </si>
  <si>
    <t xml:space="preserve">Pelarco</t>
  </si>
  <si>
    <t xml:space="preserve">Pencahue</t>
  </si>
  <si>
    <t xml:space="preserve">Río Claro</t>
  </si>
  <si>
    <t xml:space="preserve">San Clemente</t>
  </si>
  <si>
    <t xml:space="preserve">San Rafael</t>
  </si>
  <si>
    <t xml:space="preserve">Cauquenes</t>
  </si>
  <si>
    <t xml:space="preserve">Chanco</t>
  </si>
  <si>
    <t xml:space="preserve">Pelluhue</t>
  </si>
  <si>
    <t xml:space="preserve">Curicó</t>
  </si>
  <si>
    <t xml:space="preserve">Hualañé</t>
  </si>
  <si>
    <t xml:space="preserve">Licantén</t>
  </si>
  <si>
    <t xml:space="preserve">Molina</t>
  </si>
  <si>
    <t xml:space="preserve">Rauco</t>
  </si>
  <si>
    <t xml:space="preserve">Romeral</t>
  </si>
  <si>
    <t xml:space="preserve">Sagrada Familia</t>
  </si>
  <si>
    <t xml:space="preserve">Teno</t>
  </si>
  <si>
    <t xml:space="preserve">Vichuquén</t>
  </si>
  <si>
    <t xml:space="preserve">Linares</t>
  </si>
  <si>
    <t xml:space="preserve">Colbún</t>
  </si>
  <si>
    <t xml:space="preserve">Longaví</t>
  </si>
  <si>
    <t xml:space="preserve">Parral</t>
  </si>
  <si>
    <t xml:space="preserve">Retiro</t>
  </si>
  <si>
    <t xml:space="preserve">San Javier</t>
  </si>
  <si>
    <t xml:space="preserve">Villa Alegre</t>
  </si>
  <si>
    <t xml:space="preserve">Yerbas Buenas</t>
  </si>
  <si>
    <t xml:space="preserve">Ñuble</t>
  </si>
  <si>
    <t xml:space="preserve">Cobquecura</t>
  </si>
  <si>
    <t xml:space="preserve">Quirihue</t>
  </si>
  <si>
    <t xml:space="preserve">Ninhue</t>
  </si>
  <si>
    <t xml:space="preserve">Treguaco</t>
  </si>
  <si>
    <t xml:space="preserve">Coelemu</t>
  </si>
  <si>
    <t xml:space="preserve">Ránquil</t>
  </si>
  <si>
    <t xml:space="preserve">Portezuelo</t>
  </si>
  <si>
    <t xml:space="preserve">Ñiquén</t>
  </si>
  <si>
    <t xml:space="preserve">Chillán</t>
  </si>
  <si>
    <t xml:space="preserve">San Carlos</t>
  </si>
  <si>
    <t xml:space="preserve">San Nicolás</t>
  </si>
  <si>
    <t xml:space="preserve">Chillán Viejo</t>
  </si>
  <si>
    <t xml:space="preserve">Bulnes</t>
  </si>
  <si>
    <t xml:space="preserve">Quillón</t>
  </si>
  <si>
    <t xml:space="preserve">San Ignacio</t>
  </si>
  <si>
    <t xml:space="preserve">Pemuco</t>
  </si>
  <si>
    <t xml:space="preserve">El Carmen</t>
  </si>
  <si>
    <t xml:space="preserve">Yungay</t>
  </si>
  <si>
    <t xml:space="preserve">San Fabián</t>
  </si>
  <si>
    <t xml:space="preserve">Coihueco</t>
  </si>
  <si>
    <t xml:space="preserve">Pinto</t>
  </si>
  <si>
    <t xml:space="preserve">Biobio</t>
  </si>
  <si>
    <t xml:space="preserve">Concepción</t>
  </si>
  <si>
    <t xml:space="preserve">Coronel</t>
  </si>
  <si>
    <t xml:space="preserve">Chiguayante</t>
  </si>
  <si>
    <t xml:space="preserve">Florida</t>
  </si>
  <si>
    <t xml:space="preserve">Hualqui</t>
  </si>
  <si>
    <t xml:space="preserve">Lota</t>
  </si>
  <si>
    <t xml:space="preserve">Penco</t>
  </si>
  <si>
    <t xml:space="preserve">San Pedro de la Paz</t>
  </si>
  <si>
    <t xml:space="preserve">Santa Juana</t>
  </si>
  <si>
    <t xml:space="preserve">Talcahuano</t>
  </si>
  <si>
    <t xml:space="preserve">Tomé</t>
  </si>
  <si>
    <t xml:space="preserve">Hualpén</t>
  </si>
  <si>
    <t xml:space="preserve">Lebu</t>
  </si>
  <si>
    <t xml:space="preserve">Arauco</t>
  </si>
  <si>
    <t xml:space="preserve">Cañete</t>
  </si>
  <si>
    <t xml:space="preserve">Contulmo</t>
  </si>
  <si>
    <t xml:space="preserve">Curanilahue</t>
  </si>
  <si>
    <t xml:space="preserve">Los Álamos</t>
  </si>
  <si>
    <t xml:space="preserve">Tirúa</t>
  </si>
  <si>
    <t xml:space="preserve">Los Ángeles</t>
  </si>
  <si>
    <t xml:space="preserve">Antuco</t>
  </si>
  <si>
    <t xml:space="preserve">Cabrero</t>
  </si>
  <si>
    <t xml:space="preserve">Laja</t>
  </si>
  <si>
    <t xml:space="preserve">Mulchén</t>
  </si>
  <si>
    <t xml:space="preserve">Nacimiento</t>
  </si>
  <si>
    <t xml:space="preserve">Negrete</t>
  </si>
  <si>
    <t xml:space="preserve">Quilaco</t>
  </si>
  <si>
    <t xml:space="preserve">Quilleco</t>
  </si>
  <si>
    <t xml:space="preserve">San Rosendo</t>
  </si>
  <si>
    <t xml:space="preserve">Santa Bárbara</t>
  </si>
  <si>
    <t xml:space="preserve">Tucapel</t>
  </si>
  <si>
    <t xml:space="preserve">Yumbel</t>
  </si>
  <si>
    <t xml:space="preserve">Alto Biobío</t>
  </si>
  <si>
    <t xml:space="preserve">Araucanía</t>
  </si>
  <si>
    <t xml:space="preserve">Temuco</t>
  </si>
  <si>
    <t xml:space="preserve">Carahue</t>
  </si>
  <si>
    <t xml:space="preserve">Cunco</t>
  </si>
  <si>
    <t xml:space="preserve">Curarrehue</t>
  </si>
  <si>
    <t xml:space="preserve">Freire</t>
  </si>
  <si>
    <t xml:space="preserve">Galvarino</t>
  </si>
  <si>
    <t xml:space="preserve">Gorbea</t>
  </si>
  <si>
    <t xml:space="preserve">Lautaro</t>
  </si>
  <si>
    <t xml:space="preserve">Loncoche</t>
  </si>
  <si>
    <t xml:space="preserve">Melipeuco</t>
  </si>
  <si>
    <t xml:space="preserve">Nueva Imperial</t>
  </si>
  <si>
    <t xml:space="preserve">Padre Las Casas</t>
  </si>
  <si>
    <t xml:space="preserve">Perquenco</t>
  </si>
  <si>
    <t xml:space="preserve">Pitrufquén</t>
  </si>
  <si>
    <t xml:space="preserve">Pucón</t>
  </si>
  <si>
    <t xml:space="preserve">Saavedra</t>
  </si>
  <si>
    <t xml:space="preserve">Teodoro Schmidt</t>
  </si>
  <si>
    <t xml:space="preserve">Toltén</t>
  </si>
  <si>
    <t xml:space="preserve">Vilcún</t>
  </si>
  <si>
    <t xml:space="preserve">Villarrica</t>
  </si>
  <si>
    <t xml:space="preserve">Cholchol</t>
  </si>
  <si>
    <t xml:space="preserve">Angol</t>
  </si>
  <si>
    <t xml:space="preserve">Collipulli</t>
  </si>
  <si>
    <t xml:space="preserve">Curacautín</t>
  </si>
  <si>
    <t xml:space="preserve">Ercilla</t>
  </si>
  <si>
    <t xml:space="preserve">Lonquimay</t>
  </si>
  <si>
    <t xml:space="preserve">Los Sauces</t>
  </si>
  <si>
    <t xml:space="preserve">Lumaco</t>
  </si>
  <si>
    <t xml:space="preserve">Purén</t>
  </si>
  <si>
    <t xml:space="preserve">Renaico</t>
  </si>
  <si>
    <t xml:space="preserve">Traiguén</t>
  </si>
  <si>
    <t xml:space="preserve">Victoria</t>
  </si>
  <si>
    <t xml:space="preserve">Los Ríos</t>
  </si>
  <si>
    <t xml:space="preserve">Valdivia</t>
  </si>
  <si>
    <t xml:space="preserve">Corral</t>
  </si>
  <si>
    <t xml:space="preserve">Lanco</t>
  </si>
  <si>
    <t xml:space="preserve">Los Lagos</t>
  </si>
  <si>
    <t xml:space="preserve">Máfil</t>
  </si>
  <si>
    <t xml:space="preserve">Mariquina</t>
  </si>
  <si>
    <t xml:space="preserve">Paillaco</t>
  </si>
  <si>
    <t xml:space="preserve">Panguipulli</t>
  </si>
  <si>
    <t xml:space="preserve">La Unión</t>
  </si>
  <si>
    <t xml:space="preserve">Futrono</t>
  </si>
  <si>
    <t xml:space="preserve">Lago Ranco</t>
  </si>
  <si>
    <t xml:space="preserve">Río Bueno</t>
  </si>
  <si>
    <t xml:space="preserve">Puerto Montt</t>
  </si>
  <si>
    <t xml:space="preserve">Calbuco</t>
  </si>
  <si>
    <t xml:space="preserve">Cochamó</t>
  </si>
  <si>
    <t xml:space="preserve">Fresia</t>
  </si>
  <si>
    <t xml:space="preserve">Frutillar</t>
  </si>
  <si>
    <t xml:space="preserve">Los Muermos</t>
  </si>
  <si>
    <t xml:space="preserve">Llanquihue</t>
  </si>
  <si>
    <t xml:space="preserve">Maullín</t>
  </si>
  <si>
    <t xml:space="preserve">Puerto Varas</t>
  </si>
  <si>
    <t xml:space="preserve">Castro</t>
  </si>
  <si>
    <t xml:space="preserve">Ancud</t>
  </si>
  <si>
    <t xml:space="preserve">Chonchi</t>
  </si>
  <si>
    <t xml:space="preserve">Curaco de Vélez</t>
  </si>
  <si>
    <t xml:space="preserve">Dalcahue</t>
  </si>
  <si>
    <t xml:space="preserve">Puqueldón</t>
  </si>
  <si>
    <t xml:space="preserve">Queilén</t>
  </si>
  <si>
    <t xml:space="preserve">Quellón</t>
  </si>
  <si>
    <t xml:space="preserve">Quemchi</t>
  </si>
  <si>
    <t xml:space="preserve">Quinchao</t>
  </si>
  <si>
    <t xml:space="preserve">Osorno</t>
  </si>
  <si>
    <t xml:space="preserve">Puerto Octay</t>
  </si>
  <si>
    <t xml:space="preserve">Purranque</t>
  </si>
  <si>
    <t xml:space="preserve">Puyehue</t>
  </si>
  <si>
    <t xml:space="preserve">Río Negro</t>
  </si>
  <si>
    <t xml:space="preserve">San Juan de la Costa</t>
  </si>
  <si>
    <t xml:space="preserve">San Pablo</t>
  </si>
  <si>
    <t xml:space="preserve">Chaitén</t>
  </si>
  <si>
    <t xml:space="preserve">Futaleufú</t>
  </si>
  <si>
    <t xml:space="preserve">Hualaihué</t>
  </si>
  <si>
    <t xml:space="preserve">Palena</t>
  </si>
  <si>
    <t xml:space="preserve">Aysén</t>
  </si>
  <si>
    <t xml:space="preserve">Coyhaique</t>
  </si>
  <si>
    <t xml:space="preserve">Lago Verde</t>
  </si>
  <si>
    <t xml:space="preserve">Cisnes</t>
  </si>
  <si>
    <t xml:space="preserve">Guaitecas</t>
  </si>
  <si>
    <t xml:space="preserve">Cochrane</t>
  </si>
  <si>
    <t xml:space="preserve">Tortel</t>
  </si>
  <si>
    <t xml:space="preserve">Chile Chico</t>
  </si>
  <si>
    <t xml:space="preserve">Río Ibáñez</t>
  </si>
  <si>
    <t xml:space="preserve">Magallanes</t>
  </si>
  <si>
    <t xml:space="preserve">Punta Arenas</t>
  </si>
  <si>
    <t xml:space="preserve">Laguna Blanca</t>
  </si>
  <si>
    <t xml:space="preserve">Río Verde</t>
  </si>
  <si>
    <t xml:space="preserve">San Gregorio</t>
  </si>
  <si>
    <t xml:space="preserve">Cabo de Hornos (Ex - Navarino)</t>
  </si>
  <si>
    <t xml:space="preserve">Antártica</t>
  </si>
  <si>
    <t xml:space="preserve">Porvenir</t>
  </si>
  <si>
    <t xml:space="preserve">Primavera</t>
  </si>
  <si>
    <t xml:space="preserve">Timaukel</t>
  </si>
  <si>
    <t xml:space="preserve">Natales</t>
  </si>
  <si>
    <t xml:space="preserve">Torres del Paine</t>
  </si>
  <si>
    <t xml:space="preserve">Interregional</t>
  </si>
  <si>
    <t xml:space="preserve">Intercomunal</t>
  </si>
  <si>
    <t xml:space="preserve">Horaria</t>
  </si>
  <si>
    <t xml:space="preserve">Semanal</t>
  </si>
  <si>
    <t xml:space="preserve">RCA</t>
  </si>
  <si>
    <t xml:space="preserve">CALIDAD DE AGUAS SUPERFICIAL</t>
  </si>
  <si>
    <t xml:space="preserve">Diaria</t>
  </si>
  <si>
    <t xml:space="preserve">Quincenal</t>
  </si>
  <si>
    <t xml:space="preserve">LB</t>
  </si>
  <si>
    <t xml:space="preserve">CALIDAD DE AGUAS SUBTERRÁNEA</t>
  </si>
  <si>
    <t xml:space="preserve">Mensual</t>
  </si>
  <si>
    <t xml:space="preserve">MM</t>
  </si>
  <si>
    <t xml:space="preserve">CALIDAD DE AGUAS SUPERFICIAL Y SUBTERRÁNEA</t>
  </si>
  <si>
    <t xml:space="preserve">Trimestral</t>
  </si>
  <si>
    <t xml:space="preserve">Otro</t>
  </si>
  <si>
    <t xml:space="preserve">Semestral</t>
  </si>
  <si>
    <t xml:space="preserve">No aplica</t>
  </si>
  <si>
    <t xml:space="preserve">Anual</t>
  </si>
  <si>
    <t xml:space="preserve">Puntual</t>
  </si>
  <si>
    <t xml:space="preserve">Compuesta</t>
  </si>
  <si>
    <t xml:space="preserve">Acuífero</t>
  </si>
  <si>
    <t xml:space="preserve">Embalse</t>
  </si>
  <si>
    <t xml:space="preserve">Infraestructura (cámara de monitoreo, drenes, piscinas, u otros)</t>
  </si>
  <si>
    <t xml:space="preserve">Lago o laguna</t>
  </si>
  <si>
    <t xml:space="preserve">Río o quebrada</t>
  </si>
  <si>
    <t xml:space="preserve">Zona de transición (estuario)</t>
  </si>
  <si>
    <t xml:space="preserve">Humedal</t>
  </si>
  <si>
    <t xml:space="preserve">µg/L </t>
  </si>
  <si>
    <t xml:space="preserve">%</t>
  </si>
  <si>
    <t xml:space="preserve">°C</t>
  </si>
  <si>
    <t xml:space="preserve">Escala Pt-Co</t>
  </si>
  <si>
    <t xml:space="preserve">m</t>
  </si>
  <si>
    <t xml:space="preserve">mg O2/L</t>
  </si>
  <si>
    <t xml:space="preserve">mg/L CaCO3</t>
  </si>
  <si>
    <t xml:space="preserve">ml/L/H</t>
  </si>
  <si>
    <t xml:space="preserve">mm</t>
  </si>
  <si>
    <t xml:space="preserve">NMP/100ml</t>
  </si>
  <si>
    <t xml:space="preserve">presencia/ausencia</t>
  </si>
  <si>
    <t xml:space="preserve">PSU</t>
  </si>
  <si>
    <t xml:space="preserve">Unidad</t>
  </si>
  <si>
    <t xml:space="preserve">Unidad PH</t>
  </si>
  <si>
    <t xml:space="preserve">UNT</t>
  </si>
  <si>
    <t xml:space="preserve">Agua superficial</t>
  </si>
  <si>
    <t xml:space="preserve">Agua subterránea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</si>
</sst>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DD/MM/YYYY;@"/>
    <numFmt numFmtId="167" formatCode="_-* #,##0.00_-;\-* #,##0.00_-;_-* \-??_-;_-@_-"/>
    <numFmt numFmtId="168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4472C4"/>
        <bgColor rgb="FF0070C0"/>
      </patternFill>
    </fill>
    <fill>
      <patternFill patternType="solid">
        <fgColor rgb="FFFFFFFF"/>
        <bgColor rgb="FFF2F2F2"/>
      </patternFill>
    </fill>
    <fill>
      <patternFill patternType="solid">
        <fgColor rgb="FF0070C0"/>
        <bgColor rgb="FF008080"/>
      </patternFill>
    </fill>
    <fill>
      <patternFill patternType="solid">
        <fgColor rgb="FFBFBFBF"/>
        <bgColor rgb="FFB4C7E7"/>
      </patternFill>
    </fill>
    <fill>
      <patternFill patternType="solid">
        <fgColor rgb="FFB4C7E7"/>
        <bgColor rgb="FFBFBFBF"/>
      </patternFill>
    </fill>
    <fill>
      <patternFill patternType="solid">
        <fgColor rgb="FFFFE699"/>
        <bgColor rgb="FFFFF2CC"/>
      </patternFill>
    </fill>
    <fill>
      <patternFill patternType="solid">
        <fgColor rgb="FFF2F2F2"/>
        <bgColor rgb="FFFFFFFF"/>
      </patternFill>
    </fill>
    <fill>
      <patternFill patternType="solid">
        <fgColor rgb="FFDAE3F3"/>
        <bgColor rgb="FFF2F2F2"/>
      </patternFill>
    </fill>
    <fill>
      <patternFill patternType="solid">
        <fgColor rgb="FFFFF2CC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>
        <color rgb="FF44546A"/>
      </right>
      <top style="medium"/>
      <bottom/>
      <diagonal/>
    </border>
    <border diagonalUp="false" diagonalDown="false">
      <left style="medium">
        <color rgb="FF44546A"/>
      </left>
      <right style="medium">
        <color rgb="FF44546A"/>
      </right>
      <top style="medium">
        <color rgb="FF44546A"/>
      </top>
      <bottom/>
      <diagonal/>
    </border>
    <border diagonalUp="false" diagonalDown="false">
      <left style="medium">
        <color rgb="FF44546A"/>
      </left>
      <right style="medium">
        <color rgb="FF44546A"/>
      </right>
      <top/>
      <bottom style="medium">
        <color rgb="FF44546A"/>
      </bottom>
      <diagonal/>
    </border>
    <border diagonalUp="false" diagonalDown="false">
      <left style="medium"/>
      <right style="medium"/>
      <top style="medium">
        <color rgb="FF44546A"/>
      </top>
      <bottom style="medium">
        <color rgb="FF44546A"/>
      </bottom>
      <diagonal/>
    </border>
    <border diagonalUp="false" diagonalDown="false">
      <left style="medium">
        <color rgb="FF44546A"/>
      </left>
      <right style="medium">
        <color rgb="FF44546A"/>
      </right>
      <top style="medium">
        <color rgb="FF44546A"/>
      </top>
      <bottom style="medium">
        <color rgb="FF44546A"/>
      </bottom>
      <diagonal/>
    </border>
    <border diagonalUp="false" diagonalDown="false">
      <left style="thin">
        <color rgb="FF44546A"/>
      </left>
      <right/>
      <top style="thin">
        <color rgb="FF44546A"/>
      </top>
      <bottom style="thin">
        <color rgb="FF44546A"/>
      </bottom>
      <diagonal/>
    </border>
    <border diagonalUp="false" diagonalDown="false"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44546A"/>
      </top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5" zeroHeight="true" outlineLevelRow="0" outlineLevelCol="0"/>
  <cols>
    <col collapsed="false" customWidth="false" hidden="false" outlineLevel="0" max="8" min="1" style="1" width="11.42"/>
    <col collapsed="false" customWidth="true" hidden="false" outlineLevel="0" max="9" min="9" style="1" width="64.02"/>
    <col collapsed="false" customWidth="false" hidden="true" outlineLevel="0" max="1025" min="10" style="1" width="11.42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56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</row>
    <row r="3" customFormat="false" ht="15.75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</row>
    <row r="4" customFormat="false" ht="64.5" hidden="false" customHeight="true" outlineLevel="0" collapsed="false">
      <c r="A4" s="5" t="s">
        <v>3</v>
      </c>
      <c r="B4" s="5"/>
      <c r="C4" s="5"/>
      <c r="D4" s="5"/>
      <c r="E4" s="5"/>
      <c r="F4" s="5"/>
      <c r="G4" s="5"/>
      <c r="H4" s="5"/>
      <c r="I4" s="5"/>
    </row>
    <row r="5" customFormat="false" ht="15.75" hidden="false" customHeight="true" outlineLevel="0" collapsed="false">
      <c r="A5" s="6" t="s">
        <v>4</v>
      </c>
      <c r="B5" s="6"/>
      <c r="C5" s="6"/>
      <c r="D5" s="6"/>
      <c r="E5" s="6"/>
      <c r="F5" s="6"/>
      <c r="G5" s="6"/>
      <c r="H5" s="6"/>
      <c r="I5" s="6"/>
    </row>
    <row r="6" customFormat="false" ht="68.25" hidden="false" customHeight="true" outlineLevel="0" collapsed="false">
      <c r="A6" s="7" t="s">
        <v>5</v>
      </c>
      <c r="B6" s="7"/>
      <c r="C6" s="7"/>
      <c r="D6" s="7"/>
      <c r="E6" s="7"/>
      <c r="F6" s="7"/>
      <c r="G6" s="7"/>
      <c r="H6" s="7"/>
      <c r="I6" s="7"/>
    </row>
    <row r="16" customFormat="false" ht="15" hidden="false" customHeight="false" outlineLevel="0" collapsed="false"/>
    <row r="1048574" customFormat="false" ht="3" hidden="true" customHeight="true" outlineLevel="0" collapsed="false"/>
  </sheetData>
  <mergeCells count="6">
    <mergeCell ref="A1:I1"/>
    <mergeCell ref="A2:I2"/>
    <mergeCell ref="A3:I3"/>
    <mergeCell ref="A4:I4"/>
    <mergeCell ref="A5:I5"/>
    <mergeCell ref="A6:I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3" min="2" style="0" width="20.71"/>
    <col collapsed="false" customWidth="true" hidden="false" outlineLevel="0" max="4" min="4" style="8" width="20.71"/>
    <col collapsed="false" customWidth="true" hidden="false" outlineLevel="0" max="5" min="5" style="8" width="24.71"/>
    <col collapsed="false" customWidth="true" hidden="false" outlineLevel="0" max="6" min="6" style="0" width="25.4"/>
    <col collapsed="false" customWidth="false" hidden="false" outlineLevel="0" max="1025" min="7" style="9" width="11.42"/>
  </cols>
  <sheetData>
    <row r="1" customFormat="false" ht="21" hidden="false" customHeight="true" outlineLevel="0" collapsed="false">
      <c r="A1" s="10" t="s">
        <v>6</v>
      </c>
      <c r="B1" s="10"/>
      <c r="C1" s="10"/>
      <c r="D1" s="10"/>
      <c r="E1" s="10"/>
      <c r="F1" s="10"/>
      <c r="G1" s="11"/>
    </row>
    <row r="2" customFormat="false" ht="30" hidden="false" customHeight="true" outlineLevel="0" collapsed="false">
      <c r="A2" s="12" t="s">
        <v>7</v>
      </c>
      <c r="B2" s="13" t="s">
        <v>8</v>
      </c>
      <c r="C2" s="13"/>
      <c r="D2" s="13"/>
      <c r="E2" s="13"/>
      <c r="F2" s="13"/>
    </row>
    <row r="3" customFormat="false" ht="30" hidden="false" customHeight="true" outlineLevel="0" collapsed="false">
      <c r="A3" s="12"/>
      <c r="B3" s="13"/>
      <c r="C3" s="13"/>
      <c r="D3" s="13"/>
      <c r="E3" s="13"/>
      <c r="F3" s="13"/>
    </row>
    <row r="4" customFormat="false" ht="9" hidden="false" customHeight="true" outlineLevel="0" collapsed="false">
      <c r="A4" s="12"/>
      <c r="B4" s="13"/>
      <c r="C4" s="13"/>
      <c r="D4" s="13"/>
      <c r="E4" s="13"/>
      <c r="F4" s="13"/>
    </row>
    <row r="6" customFormat="false" ht="15" hidden="false" customHeight="true" outlineLevel="0" collapsed="false">
      <c r="B6" s="14" t="s">
        <v>9</v>
      </c>
      <c r="C6" s="14"/>
    </row>
    <row r="7" customFormat="false" ht="38.25" hidden="false" customHeight="false" outlineLevel="0" collapsed="false">
      <c r="A7" s="15" t="s">
        <v>10</v>
      </c>
      <c r="B7" s="15" t="s">
        <v>11</v>
      </c>
      <c r="C7" s="15" t="s">
        <v>12</v>
      </c>
      <c r="D7" s="16" t="s">
        <v>13</v>
      </c>
      <c r="E7" s="16" t="s">
        <v>14</v>
      </c>
      <c r="F7" s="15" t="s">
        <v>15</v>
      </c>
    </row>
    <row r="8" customFormat="false" ht="13.8" hidden="false" customHeight="false" outlineLevel="0" collapsed="false">
      <c r="A8" s="17" t="s">
        <v>16</v>
      </c>
      <c r="B8" s="18"/>
      <c r="C8" s="18"/>
      <c r="D8" s="19"/>
      <c r="E8" s="20" t="n">
        <v>43645</v>
      </c>
      <c r="F8" s="21"/>
    </row>
    <row r="9" customFormat="false" ht="13.8" hidden="false" customHeight="false" outlineLevel="0" collapsed="false">
      <c r="A9" s="17"/>
      <c r="B9" s="18"/>
      <c r="C9" s="18"/>
      <c r="D9" s="19"/>
      <c r="E9" s="21"/>
      <c r="F9" s="21"/>
    </row>
    <row r="10" customFormat="false" ht="13.8" hidden="false" customHeight="false" outlineLevel="0" collapsed="false">
      <c r="A10" s="17" t="s">
        <v>17</v>
      </c>
      <c r="B10" s="18"/>
      <c r="C10" s="18"/>
      <c r="D10" s="19"/>
      <c r="E10" s="21" t="n">
        <v>43646</v>
      </c>
      <c r="F10" s="21"/>
    </row>
    <row r="11" customFormat="false" ht="13.8" hidden="false" customHeight="false" outlineLevel="0" collapsed="false">
      <c r="A11" s="17"/>
      <c r="B11" s="18"/>
      <c r="C11" s="18"/>
      <c r="D11" s="19"/>
      <c r="E11" s="22"/>
      <c r="F11" s="21"/>
    </row>
    <row r="12" customFormat="false" ht="13.8" hidden="false" customHeight="false" outlineLevel="0" collapsed="false">
      <c r="A12" s="17"/>
      <c r="B12" s="18"/>
      <c r="C12" s="18"/>
      <c r="D12" s="19"/>
      <c r="E12" s="22"/>
      <c r="F12" s="21"/>
    </row>
    <row r="13" customFormat="false" ht="13.8" hidden="false" customHeight="false" outlineLevel="0" collapsed="false">
      <c r="A13" s="17"/>
      <c r="B13" s="18"/>
      <c r="C13" s="23"/>
      <c r="D13" s="19"/>
      <c r="E13" s="22"/>
      <c r="F13" s="21"/>
    </row>
    <row r="14" customFormat="false" ht="13.8" hidden="false" customHeight="false" outlineLevel="0" collapsed="false">
      <c r="A14" s="17"/>
      <c r="B14" s="18"/>
      <c r="C14" s="23"/>
      <c r="D14" s="19"/>
      <c r="E14" s="22"/>
      <c r="F14" s="21"/>
    </row>
    <row r="15" customFormat="false" ht="13.8" hidden="false" customHeight="false" outlineLevel="0" collapsed="false">
      <c r="A15" s="17"/>
      <c r="B15" s="18"/>
      <c r="C15" s="23"/>
      <c r="D15" s="19"/>
      <c r="E15" s="22"/>
      <c r="F15" s="21"/>
    </row>
    <row r="16" customFormat="false" ht="13.8" hidden="false" customHeight="false" outlineLevel="0" collapsed="false">
      <c r="A16" s="17"/>
      <c r="B16" s="18"/>
      <c r="C16" s="18"/>
      <c r="D16" s="19"/>
      <c r="E16" s="21"/>
      <c r="F16" s="21"/>
    </row>
    <row r="17" customFormat="false" ht="15" hidden="false" customHeight="false" outlineLevel="0" collapsed="false">
      <c r="A17" s="17"/>
      <c r="B17" s="17"/>
      <c r="C17" s="17"/>
      <c r="D17" s="19"/>
      <c r="E17" s="24"/>
      <c r="F17" s="17"/>
    </row>
    <row r="18" customFormat="false" ht="15" hidden="false" customHeight="false" outlineLevel="0" collapsed="false">
      <c r="A18" s="17"/>
      <c r="B18" s="17"/>
      <c r="C18" s="17"/>
      <c r="D18" s="19"/>
      <c r="E18" s="24"/>
      <c r="F18" s="17"/>
    </row>
    <row r="19" customFormat="false" ht="15" hidden="false" customHeight="false" outlineLevel="0" collapsed="false">
      <c r="A19" s="17"/>
      <c r="B19" s="17"/>
      <c r="C19" s="17"/>
      <c r="D19" s="19"/>
      <c r="E19" s="24"/>
      <c r="F19" s="17"/>
    </row>
    <row r="20" customFormat="false" ht="15" hidden="false" customHeight="false" outlineLevel="0" collapsed="false">
      <c r="A20" s="17"/>
      <c r="B20" s="17"/>
      <c r="C20" s="17"/>
      <c r="D20" s="19"/>
      <c r="E20" s="24"/>
      <c r="F20" s="17"/>
    </row>
    <row r="21" customFormat="false" ht="15" hidden="false" customHeight="false" outlineLevel="0" collapsed="false">
      <c r="A21" s="17"/>
      <c r="B21" s="17"/>
      <c r="C21" s="17"/>
      <c r="D21" s="19"/>
      <c r="E21" s="24"/>
      <c r="F21" s="17"/>
    </row>
  </sheetData>
  <mergeCells count="4">
    <mergeCell ref="A1:F1"/>
    <mergeCell ref="A2:A4"/>
    <mergeCell ref="B2:F4"/>
    <mergeCell ref="B6:C6"/>
  </mergeCells>
  <dataValidations count="1">
    <dataValidation allowBlank="true" operator="between" showDropDown="false" showErrorMessage="true" showInputMessage="true" sqref="D8:D21" type="list">
      <formula1>Hoja1!$B$3:$B$4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5"/>
  <sheetViews>
    <sheetView showFormulas="false" showGridLines="true" showRowColHeaders="true" showZeros="true" rightToLeft="false" tabSelected="true" showOutlineSymbols="true" defaultGridColor="true" view="normal" topLeftCell="U3" colorId="64" zoomScale="90" zoomScaleNormal="90" zoomScalePageLayoutView="100" workbookViewId="0">
      <selection pane="topLeft" activeCell="AE12" activeCellId="0" sqref="AE12"/>
    </sheetView>
  </sheetViews>
  <sheetFormatPr defaultRowHeight="12.75" zeroHeight="false" outlineLevelRow="0" outlineLevelCol="0"/>
  <cols>
    <col collapsed="false" customWidth="true" hidden="false" outlineLevel="0" max="1" min="1" style="25" width="14.43"/>
    <col collapsed="false" customWidth="true" hidden="false" outlineLevel="0" max="20" min="2" style="25" width="10.71"/>
    <col collapsed="false" customWidth="false" hidden="false" outlineLevel="0" max="21" min="21" style="25" width="11.42"/>
    <col collapsed="false" customWidth="true" hidden="false" outlineLevel="0" max="35" min="22" style="25" width="10.71"/>
    <col collapsed="false" customWidth="false" hidden="false" outlineLevel="0" max="1025" min="36" style="25" width="11.42"/>
  </cols>
  <sheetData>
    <row r="1" customFormat="false" ht="27" hidden="false" customHeight="true" outlineLevel="0" collapsed="false">
      <c r="A1" s="26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customFormat="false" ht="30" hidden="false" customHeight="true" outlineLevel="0" collapsed="false">
      <c r="A2" s="27" t="s">
        <v>7</v>
      </c>
      <c r="B2" s="27"/>
      <c r="C2" s="28" t="s">
        <v>19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9"/>
      <c r="Q2" s="29"/>
      <c r="R2" s="29"/>
    </row>
    <row r="3" customFormat="false" ht="12.75" hidden="false" customHeight="false" outlineLevel="0" collapsed="false">
      <c r="A3" s="27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9"/>
      <c r="Q3" s="29"/>
      <c r="R3" s="29"/>
    </row>
    <row r="4" customFormat="false" ht="12.75" hidden="false" customHeight="false" outlineLevel="0" collapsed="false">
      <c r="A4" s="27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9"/>
      <c r="R4" s="29"/>
    </row>
    <row r="5" customFormat="false" ht="48.75" hidden="false" customHeight="true" outlineLevel="0" collapsed="false">
      <c r="A5" s="27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  <c r="Q5" s="29"/>
      <c r="R5" s="29"/>
    </row>
    <row r="7" customFormat="false" ht="15" hidden="false" customHeight="true" outlineLevel="0" collapsed="false">
      <c r="A7" s="15" t="s">
        <v>10</v>
      </c>
      <c r="B7" s="30" t="s">
        <v>20</v>
      </c>
      <c r="C7" s="30"/>
      <c r="D7" s="31" t="s">
        <v>21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2" t="s">
        <v>22</v>
      </c>
      <c r="Z7" s="32"/>
      <c r="AA7" s="32"/>
      <c r="AB7" s="32"/>
      <c r="AC7" s="32"/>
      <c r="AD7" s="32"/>
      <c r="AE7" s="32"/>
      <c r="AF7" s="32"/>
    </row>
    <row r="8" s="35" customFormat="true" ht="66.75" hidden="false" customHeight="true" outlineLevel="0" collapsed="false">
      <c r="A8" s="15"/>
      <c r="B8" s="30"/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3" t="s">
        <v>23</v>
      </c>
      <c r="Z8" s="33"/>
      <c r="AA8" s="33"/>
      <c r="AB8" s="33"/>
      <c r="AC8" s="34" t="s">
        <v>24</v>
      </c>
      <c r="AD8" s="34"/>
      <c r="AE8" s="34"/>
      <c r="AF8" s="34"/>
    </row>
    <row r="9" s="35" customFormat="true" ht="76.5" hidden="false" customHeight="true" outlineLevel="0" collapsed="false">
      <c r="A9" s="15"/>
      <c r="B9" s="36" t="s">
        <v>25</v>
      </c>
      <c r="C9" s="36" t="s">
        <v>26</v>
      </c>
      <c r="D9" s="37" t="s">
        <v>27</v>
      </c>
      <c r="E9" s="38" t="s">
        <v>28</v>
      </c>
      <c r="F9" s="38" t="s">
        <v>29</v>
      </c>
      <c r="G9" s="38" t="s">
        <v>30</v>
      </c>
      <c r="H9" s="38" t="s">
        <v>31</v>
      </c>
      <c r="I9" s="38" t="s">
        <v>32</v>
      </c>
      <c r="J9" s="38" t="s">
        <v>33</v>
      </c>
      <c r="K9" s="38" t="s">
        <v>34</v>
      </c>
      <c r="L9" s="38" t="s">
        <v>35</v>
      </c>
      <c r="M9" s="38" t="s">
        <v>36</v>
      </c>
      <c r="N9" s="38" t="s">
        <v>37</v>
      </c>
      <c r="O9" s="38" t="s">
        <v>38</v>
      </c>
      <c r="P9" s="38" t="s">
        <v>39</v>
      </c>
      <c r="Q9" s="38" t="s">
        <v>40</v>
      </c>
      <c r="R9" s="38" t="s">
        <v>41</v>
      </c>
      <c r="S9" s="38" t="s">
        <v>42</v>
      </c>
      <c r="T9" s="38" t="s">
        <v>43</v>
      </c>
      <c r="U9" s="38" t="s">
        <v>44</v>
      </c>
      <c r="V9" s="38" t="s">
        <v>45</v>
      </c>
      <c r="W9" s="38" t="s">
        <v>46</v>
      </c>
      <c r="X9" s="38" t="s">
        <v>47</v>
      </c>
      <c r="Y9" s="39" t="s">
        <v>32</v>
      </c>
      <c r="Z9" s="39" t="s">
        <v>48</v>
      </c>
      <c r="AA9" s="40" t="s">
        <v>49</v>
      </c>
      <c r="AB9" s="39" t="s">
        <v>50</v>
      </c>
      <c r="AC9" s="39" t="s">
        <v>51</v>
      </c>
      <c r="AD9" s="39" t="s">
        <v>52</v>
      </c>
      <c r="AE9" s="39" t="s">
        <v>53</v>
      </c>
      <c r="AF9" s="39" t="s">
        <v>54</v>
      </c>
    </row>
    <row r="10" s="42" customFormat="true" ht="14.25" hidden="false" customHeight="true" outlineLevel="0" collapsed="false">
      <c r="A10" s="15"/>
      <c r="B10" s="41"/>
      <c r="C10" s="41" t="s">
        <v>55</v>
      </c>
      <c r="D10" s="38" t="s">
        <v>56</v>
      </c>
      <c r="E10" s="38" t="s">
        <v>56</v>
      </c>
      <c r="F10" s="38" t="s">
        <v>56</v>
      </c>
      <c r="G10" s="38" t="s">
        <v>56</v>
      </c>
      <c r="H10" s="38" t="s">
        <v>56</v>
      </c>
      <c r="I10" s="38" t="s">
        <v>56</v>
      </c>
      <c r="J10" s="38" t="s">
        <v>56</v>
      </c>
      <c r="K10" s="38" t="s">
        <v>56</v>
      </c>
      <c r="L10" s="38" t="s">
        <v>56</v>
      </c>
      <c r="M10" s="38" t="s">
        <v>56</v>
      </c>
      <c r="N10" s="38" t="s">
        <v>56</v>
      </c>
      <c r="O10" s="38" t="s">
        <v>56</v>
      </c>
      <c r="P10" s="38" t="s">
        <v>56</v>
      </c>
      <c r="Q10" s="38" t="s">
        <v>56</v>
      </c>
      <c r="R10" s="38" t="s">
        <v>56</v>
      </c>
      <c r="S10" s="38" t="s">
        <v>56</v>
      </c>
      <c r="T10" s="38" t="s">
        <v>56</v>
      </c>
      <c r="U10" s="38" t="s">
        <v>56</v>
      </c>
      <c r="V10" s="38" t="s">
        <v>56</v>
      </c>
      <c r="W10" s="38" t="s">
        <v>56</v>
      </c>
      <c r="X10" s="38" t="s">
        <v>56</v>
      </c>
      <c r="Y10" s="39" t="s">
        <v>56</v>
      </c>
      <c r="Z10" s="39" t="s">
        <v>56</v>
      </c>
      <c r="AA10" s="39" t="s">
        <v>56</v>
      </c>
      <c r="AB10" s="39" t="s">
        <v>56</v>
      </c>
      <c r="AC10" s="39" t="s">
        <v>56</v>
      </c>
      <c r="AD10" s="39" t="s">
        <v>56</v>
      </c>
      <c r="AE10" s="39" t="s">
        <v>56</v>
      </c>
      <c r="AF10" s="39" t="s">
        <v>56</v>
      </c>
    </row>
    <row r="11" s="44" customFormat="true" ht="12.8" hidden="false" customHeight="false" outlineLevel="0" collapsed="false">
      <c r="A11" s="43" t="str">
        <f aca="false">+'RESUMEN PUNTOS MONITOREO'!A8</f>
        <v>ETL Test 1</v>
      </c>
      <c r="B11" s="43" t="n">
        <v>7.61</v>
      </c>
      <c r="C11" s="43" t="n">
        <v>437</v>
      </c>
      <c r="D11" s="43" t="s">
        <v>57</v>
      </c>
      <c r="E11" s="43" t="s">
        <v>58</v>
      </c>
      <c r="F11" s="43" t="s">
        <v>59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 t="s">
        <v>59</v>
      </c>
      <c r="U11" s="43"/>
      <c r="V11" s="43"/>
      <c r="W11" s="43" t="n">
        <v>58</v>
      </c>
      <c r="X11" s="43"/>
      <c r="Y11" s="43"/>
      <c r="Z11" s="43"/>
      <c r="AA11" s="43" t="s">
        <v>60</v>
      </c>
      <c r="AB11" s="43" t="n">
        <v>58</v>
      </c>
      <c r="AC11" s="43"/>
      <c r="AD11" s="43"/>
      <c r="AE11" s="43" t="n">
        <v>15</v>
      </c>
      <c r="AF11" s="43"/>
    </row>
    <row r="12" s="44" customFormat="true" ht="12.8" hidden="false" customHeight="false" outlineLevel="0" collapsed="false">
      <c r="A12" s="43" t="n">
        <f aca="false">'RESUMEN PUNTOS MONITOREO'!A9</f>
        <v>0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</row>
    <row r="13" s="44" customFormat="true" ht="12.8" hidden="false" customHeight="false" outlineLevel="0" collapsed="false">
      <c r="A13" s="43" t="str">
        <f aca="false">'RESUMEN PUNTOS MONITOREO'!A10</f>
        <v>ETL Test 2</v>
      </c>
      <c r="B13" s="43" t="s">
        <v>61</v>
      </c>
      <c r="C13" s="43" t="n">
        <v>569</v>
      </c>
      <c r="D13" s="43" t="s">
        <v>62</v>
      </c>
      <c r="E13" s="43" t="s">
        <v>58</v>
      </c>
      <c r="F13" s="43" t="s">
        <v>59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 t="s">
        <v>59</v>
      </c>
      <c r="U13" s="43"/>
      <c r="V13" s="43"/>
      <c r="W13" s="43" t="n">
        <v>54</v>
      </c>
      <c r="X13" s="43"/>
      <c r="Y13" s="43"/>
      <c r="Z13" s="43"/>
      <c r="AA13" s="43" t="s">
        <v>63</v>
      </c>
      <c r="AB13" s="43" t="n">
        <v>54</v>
      </c>
      <c r="AC13" s="43"/>
      <c r="AD13" s="43"/>
      <c r="AE13" s="43" t="n">
        <v>15</v>
      </c>
      <c r="AF13" s="43"/>
    </row>
    <row r="14" s="44" customFormat="true" ht="12.8" hidden="false" customHeight="false" outlineLevel="0" collapsed="false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</row>
    <row r="15" s="44" customFormat="true" ht="12.8" hidden="false" customHeight="false" outlineLevel="0" collapsed="false">
      <c r="A15" s="43"/>
      <c r="B15" s="43"/>
      <c r="C15" s="19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</row>
    <row r="16" s="44" customFormat="true" ht="12.8" hidden="false" customHeight="false" outlineLevel="0" collapsed="false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s="44" customFormat="true" ht="12.8" hidden="false" customHeight="false" outlineLevel="0" collapsed="false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</row>
    <row r="18" s="44" customFormat="true" ht="12.8" hidden="false" customHeight="false" outlineLevel="0" collapsed="false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</row>
    <row r="19" s="44" customFormat="true" ht="12.8" hidden="false" customHeight="false" outlineLevel="0" collapsed="false">
      <c r="A19" s="43"/>
      <c r="B19" s="43"/>
      <c r="C19" s="43"/>
      <c r="D19" s="43"/>
      <c r="E19" s="43"/>
      <c r="F19" s="43"/>
      <c r="G19" s="43"/>
      <c r="H19" s="43"/>
      <c r="I19" s="19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19"/>
      <c r="V19" s="43"/>
      <c r="W19" s="43"/>
      <c r="X19" s="43"/>
      <c r="Y19" s="43"/>
      <c r="Z19" s="45"/>
      <c r="AA19" s="43"/>
      <c r="AB19" s="43"/>
      <c r="AC19" s="43"/>
      <c r="AD19" s="43"/>
      <c r="AE19" s="43"/>
      <c r="AF19" s="43"/>
    </row>
    <row r="20" s="44" customFormat="true" ht="12.8" hidden="false" customHeight="false" outlineLevel="0" collapsed="false">
      <c r="A20" s="43"/>
      <c r="B20" s="43"/>
      <c r="C20" s="43"/>
      <c r="D20" s="43"/>
      <c r="E20" s="43"/>
      <c r="F20" s="43"/>
      <c r="G20" s="43"/>
      <c r="H20" s="43"/>
      <c r="I20" s="19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19"/>
      <c r="V20" s="43"/>
      <c r="W20" s="43"/>
      <c r="X20" s="43"/>
      <c r="Y20" s="43"/>
      <c r="Z20" s="45"/>
      <c r="AA20" s="43"/>
      <c r="AB20" s="43"/>
      <c r="AC20" s="43"/>
      <c r="AD20" s="43"/>
      <c r="AE20" s="43"/>
      <c r="AF20" s="43"/>
    </row>
    <row r="21" s="44" customFormat="true" ht="12.8" hidden="false" customHeight="false" outlineLevel="0" collapsed="false">
      <c r="A21" s="43"/>
      <c r="B21" s="43"/>
      <c r="C21" s="43"/>
      <c r="D21" s="43"/>
      <c r="E21" s="43"/>
      <c r="F21" s="43"/>
      <c r="G21" s="43"/>
      <c r="H21" s="43"/>
      <c r="I21" s="19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19"/>
      <c r="V21" s="43"/>
      <c r="W21" s="43"/>
      <c r="X21" s="43"/>
      <c r="Y21" s="43"/>
      <c r="Z21" s="45"/>
      <c r="AA21" s="43"/>
      <c r="AB21" s="43"/>
      <c r="AC21" s="43"/>
      <c r="AD21" s="43"/>
      <c r="AE21" s="43"/>
      <c r="AF21" s="43"/>
    </row>
    <row r="22" s="44" customFormat="true" ht="12.8" hidden="false" customHeight="false" outlineLevel="0" collapsed="false">
      <c r="A22" s="43"/>
      <c r="B22" s="43"/>
      <c r="C22" s="43"/>
      <c r="D22" s="43"/>
      <c r="E22" s="43"/>
      <c r="F22" s="43"/>
      <c r="G22" s="43"/>
      <c r="H22" s="43"/>
      <c r="I22" s="19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19"/>
      <c r="V22" s="43"/>
      <c r="W22" s="43"/>
      <c r="X22" s="43"/>
      <c r="Y22" s="43"/>
      <c r="Z22" s="45"/>
      <c r="AA22" s="43"/>
      <c r="AB22" s="43"/>
      <c r="AC22" s="43"/>
      <c r="AD22" s="43"/>
      <c r="AE22" s="43"/>
      <c r="AF22" s="43"/>
    </row>
    <row r="23" s="44" customFormat="true" ht="12.8" hidden="false" customHeight="false" outlineLevel="0" collapsed="false">
      <c r="A23" s="43"/>
      <c r="B23" s="43"/>
      <c r="C23" s="43"/>
      <c r="D23" s="43"/>
      <c r="E23" s="43"/>
      <c r="F23" s="43"/>
      <c r="G23" s="43"/>
      <c r="H23" s="43"/>
      <c r="I23" s="19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19"/>
      <c r="V23" s="43"/>
      <c r="W23" s="43"/>
      <c r="X23" s="43"/>
      <c r="Y23" s="43"/>
      <c r="Z23" s="45"/>
      <c r="AA23" s="43"/>
      <c r="AB23" s="43"/>
      <c r="AC23" s="43"/>
      <c r="AD23" s="43"/>
      <c r="AE23" s="43"/>
      <c r="AF23" s="43"/>
    </row>
    <row r="24" s="44" customFormat="true" ht="12.8" hidden="false" customHeight="false" outlineLevel="0" collapsed="false">
      <c r="A24" s="43"/>
      <c r="B24" s="43"/>
      <c r="C24" s="43"/>
      <c r="D24" s="43"/>
      <c r="E24" s="43"/>
      <c r="F24" s="43"/>
      <c r="G24" s="43"/>
      <c r="H24" s="43"/>
      <c r="I24" s="19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19"/>
      <c r="V24" s="43"/>
      <c r="W24" s="43"/>
      <c r="X24" s="43"/>
      <c r="Y24" s="43"/>
      <c r="Z24" s="45"/>
      <c r="AA24" s="43"/>
      <c r="AB24" s="43"/>
      <c r="AC24" s="43"/>
      <c r="AD24" s="43"/>
      <c r="AE24" s="43"/>
      <c r="AF24" s="43"/>
    </row>
    <row r="25" s="44" customFormat="true" ht="12.8" hidden="false" customHeight="false" outlineLevel="0" collapsed="false">
      <c r="A25" s="43"/>
      <c r="B25" s="43"/>
      <c r="C25" s="43"/>
      <c r="D25" s="43"/>
      <c r="E25" s="43"/>
      <c r="F25" s="43"/>
      <c r="G25" s="43"/>
      <c r="H25" s="43"/>
      <c r="I25" s="19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19"/>
      <c r="V25" s="43"/>
      <c r="W25" s="43"/>
      <c r="X25" s="43"/>
      <c r="Y25" s="43"/>
      <c r="Z25" s="45"/>
      <c r="AA25" s="43"/>
      <c r="AB25" s="43"/>
      <c r="AC25" s="43"/>
      <c r="AD25" s="43"/>
      <c r="AE25" s="43"/>
      <c r="AF25" s="43"/>
    </row>
  </sheetData>
  <mergeCells count="9">
    <mergeCell ref="A1:O1"/>
    <mergeCell ref="A2:B5"/>
    <mergeCell ref="C2:O5"/>
    <mergeCell ref="A7:A10"/>
    <mergeCell ref="B7:C8"/>
    <mergeCell ref="D7:X8"/>
    <mergeCell ref="Y7:AF7"/>
    <mergeCell ref="Y8:AB8"/>
    <mergeCell ref="AC8:AF8"/>
  </mergeCells>
  <dataValidations count="1">
    <dataValidation allowBlank="true" operator="between" showDropDown="false" showErrorMessage="true" showInputMessage="true" sqref="C15 I19:I25 U19:U25" type="list">
      <formula1>límite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54" activeCellId="0" sqref="J54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22.5" hidden="false" customHeight="false" outlineLevel="0" collapsed="false">
      <c r="A1" s="46" t="s">
        <v>64</v>
      </c>
    </row>
    <row r="2" customFormat="false" ht="15" hidden="false" customHeight="true" outlineLevel="0" collapsed="false">
      <c r="A2" s="47" t="s">
        <v>65</v>
      </c>
      <c r="B2" s="48" t="s">
        <v>66</v>
      </c>
      <c r="C2" s="48" t="s">
        <v>67</v>
      </c>
      <c r="D2" s="48" t="s">
        <v>68</v>
      </c>
      <c r="E2" s="48" t="s">
        <v>69</v>
      </c>
    </row>
    <row r="3" customFormat="false" ht="15" hidden="false" customHeight="true" outlineLevel="0" collapsed="false">
      <c r="A3" s="47" t="s">
        <v>70</v>
      </c>
      <c r="B3" s="48" t="s">
        <v>71</v>
      </c>
      <c r="C3" s="48" t="s">
        <v>72</v>
      </c>
      <c r="D3" s="48" t="s">
        <v>73</v>
      </c>
      <c r="E3" s="48" t="s">
        <v>74</v>
      </c>
      <c r="F3" s="48" t="s">
        <v>75</v>
      </c>
      <c r="G3" s="48" t="s">
        <v>76</v>
      </c>
      <c r="H3" s="48" t="s">
        <v>77</v>
      </c>
    </row>
    <row r="4" customFormat="false" ht="23.25" hidden="false" customHeight="false" outlineLevel="0" collapsed="false">
      <c r="A4" s="47" t="s">
        <v>78</v>
      </c>
      <c r="B4" s="48" t="s">
        <v>78</v>
      </c>
      <c r="C4" s="48" t="s">
        <v>79</v>
      </c>
      <c r="D4" s="48" t="s">
        <v>80</v>
      </c>
      <c r="E4" s="48" t="s">
        <v>81</v>
      </c>
      <c r="F4" s="48" t="s">
        <v>82</v>
      </c>
      <c r="G4" s="48" t="s">
        <v>83</v>
      </c>
      <c r="H4" s="48" t="s">
        <v>84</v>
      </c>
      <c r="I4" s="48" t="s">
        <v>85</v>
      </c>
      <c r="J4" s="48" t="s">
        <v>86</v>
      </c>
    </row>
    <row r="5" customFormat="false" ht="23.25" hidden="false" customHeight="false" outlineLevel="0" collapsed="false">
      <c r="A5" s="47" t="s">
        <v>87</v>
      </c>
      <c r="B5" s="48" t="s">
        <v>88</v>
      </c>
      <c r="C5" s="48" t="s">
        <v>89</v>
      </c>
      <c r="D5" s="48" t="s">
        <v>90</v>
      </c>
      <c r="E5" s="48" t="s">
        <v>91</v>
      </c>
      <c r="F5" s="48" t="s">
        <v>92</v>
      </c>
      <c r="G5" s="48" t="s">
        <v>93</v>
      </c>
      <c r="H5" s="48" t="s">
        <v>94</v>
      </c>
      <c r="I5" s="48" t="s">
        <v>95</v>
      </c>
      <c r="J5" s="48" t="s">
        <v>96</v>
      </c>
    </row>
    <row r="6" customFormat="false" ht="15" hidden="false" customHeight="true" outlineLevel="0" collapsed="false">
      <c r="A6" s="47" t="s">
        <v>97</v>
      </c>
      <c r="B6" s="48" t="s">
        <v>98</v>
      </c>
      <c r="C6" s="48" t="s">
        <v>97</v>
      </c>
      <c r="D6" s="48" t="s">
        <v>99</v>
      </c>
      <c r="E6" s="48" t="s">
        <v>100</v>
      </c>
      <c r="F6" s="48" t="s">
        <v>101</v>
      </c>
      <c r="G6" s="48" t="s">
        <v>102</v>
      </c>
      <c r="H6" s="48" t="s">
        <v>103</v>
      </c>
      <c r="I6" s="48" t="s">
        <v>104</v>
      </c>
      <c r="J6" s="48" t="s">
        <v>105</v>
      </c>
      <c r="K6" s="48" t="s">
        <v>106</v>
      </c>
      <c r="L6" s="48" t="s">
        <v>107</v>
      </c>
      <c r="M6" s="48" t="s">
        <v>108</v>
      </c>
      <c r="N6" s="48" t="s">
        <v>109</v>
      </c>
      <c r="O6" s="48" t="s">
        <v>110</v>
      </c>
      <c r="P6" s="48" t="s">
        <v>111</v>
      </c>
    </row>
    <row r="7" customFormat="false" ht="23.25" hidden="false" customHeight="false" outlineLevel="0" collapsed="false">
      <c r="A7" s="47" t="s">
        <v>112</v>
      </c>
      <c r="B7" s="48" t="s">
        <v>112</v>
      </c>
      <c r="C7" s="48" t="s">
        <v>113</v>
      </c>
      <c r="D7" s="48" t="s">
        <v>114</v>
      </c>
      <c r="E7" s="48" t="s">
        <v>115</v>
      </c>
      <c r="F7" s="48" t="s">
        <v>116</v>
      </c>
      <c r="G7" s="48" t="s">
        <v>117</v>
      </c>
      <c r="H7" s="48" t="s">
        <v>118</v>
      </c>
      <c r="I7" s="48" t="s">
        <v>119</v>
      </c>
      <c r="J7" s="48" t="s">
        <v>120</v>
      </c>
      <c r="K7" s="48" t="s">
        <v>121</v>
      </c>
      <c r="L7" s="48" t="s">
        <v>122</v>
      </c>
      <c r="M7" s="48" t="s">
        <v>123</v>
      </c>
      <c r="N7" s="48" t="s">
        <v>124</v>
      </c>
      <c r="O7" s="48" t="s">
        <v>125</v>
      </c>
      <c r="P7" s="48" t="s">
        <v>126</v>
      </c>
      <c r="Q7" s="48" t="s">
        <v>127</v>
      </c>
      <c r="R7" s="48" t="s">
        <v>128</v>
      </c>
      <c r="S7" s="48" t="s">
        <v>129</v>
      </c>
      <c r="T7" s="48" t="s">
        <v>130</v>
      </c>
      <c r="U7" s="48" t="s">
        <v>131</v>
      </c>
      <c r="V7" s="48" t="s">
        <v>132</v>
      </c>
      <c r="W7" s="48" t="s">
        <v>133</v>
      </c>
      <c r="X7" s="48" t="s">
        <v>134</v>
      </c>
      <c r="Y7" s="48" t="s">
        <v>135</v>
      </c>
      <c r="Z7" s="48" t="s">
        <v>136</v>
      </c>
      <c r="AA7" s="48" t="s">
        <v>137</v>
      </c>
      <c r="AB7" s="48" t="s">
        <v>138</v>
      </c>
      <c r="AC7" s="48" t="s">
        <v>139</v>
      </c>
      <c r="AD7" s="48" t="s">
        <v>140</v>
      </c>
      <c r="AE7" s="48" t="s">
        <v>141</v>
      </c>
      <c r="AF7" s="48" t="s">
        <v>142</v>
      </c>
      <c r="AG7" s="48" t="s">
        <v>143</v>
      </c>
      <c r="AH7" s="48" t="s">
        <v>144</v>
      </c>
      <c r="AI7" s="48" t="s">
        <v>145</v>
      </c>
      <c r="AJ7" s="48" t="s">
        <v>146</v>
      </c>
      <c r="AK7" s="48" t="s">
        <v>147</v>
      </c>
      <c r="AL7" s="48" t="s">
        <v>148</v>
      </c>
      <c r="AM7" s="48" t="s">
        <v>149</v>
      </c>
    </row>
    <row r="8" customFormat="false" ht="23.25" hidden="false" customHeight="true" outlineLevel="0" collapsed="false">
      <c r="A8" s="47" t="s">
        <v>150</v>
      </c>
      <c r="B8" s="48" t="s">
        <v>151</v>
      </c>
      <c r="C8" s="48" t="s">
        <v>152</v>
      </c>
      <c r="D8" s="48" t="s">
        <v>153</v>
      </c>
      <c r="E8" s="48" t="s">
        <v>154</v>
      </c>
      <c r="F8" s="48" t="s">
        <v>155</v>
      </c>
      <c r="G8" s="48" t="s">
        <v>156</v>
      </c>
      <c r="H8" s="48" t="s">
        <v>157</v>
      </c>
      <c r="I8" s="48" t="s">
        <v>158</v>
      </c>
      <c r="J8" s="48" t="s">
        <v>159</v>
      </c>
      <c r="K8" s="48" t="s">
        <v>160</v>
      </c>
      <c r="L8" s="48" t="s">
        <v>161</v>
      </c>
      <c r="M8" s="48" t="s">
        <v>162</v>
      </c>
      <c r="N8" s="48" t="s">
        <v>163</v>
      </c>
      <c r="O8" s="48" t="s">
        <v>164</v>
      </c>
      <c r="P8" s="48" t="s">
        <v>165</v>
      </c>
      <c r="Q8" s="48" t="s">
        <v>166</v>
      </c>
      <c r="R8" s="48" t="s">
        <v>167</v>
      </c>
      <c r="S8" s="48" t="s">
        <v>168</v>
      </c>
      <c r="T8" s="48" t="s">
        <v>169</v>
      </c>
      <c r="U8" s="48" t="s">
        <v>170</v>
      </c>
      <c r="V8" s="48" t="s">
        <v>171</v>
      </c>
      <c r="W8" s="48" t="s">
        <v>172</v>
      </c>
      <c r="X8" s="48" t="s">
        <v>173</v>
      </c>
      <c r="Y8" s="48" t="s">
        <v>174</v>
      </c>
      <c r="Z8" s="48" t="s">
        <v>175</v>
      </c>
      <c r="AA8" s="48" t="s">
        <v>176</v>
      </c>
      <c r="AB8" s="48" t="s">
        <v>177</v>
      </c>
      <c r="AC8" s="48" t="s">
        <v>178</v>
      </c>
      <c r="AD8" s="48" t="s">
        <v>179</v>
      </c>
      <c r="AE8" s="48" t="s">
        <v>180</v>
      </c>
      <c r="AF8" s="48" t="s">
        <v>181</v>
      </c>
      <c r="AG8" s="48" t="s">
        <v>182</v>
      </c>
      <c r="AH8" s="48" t="s">
        <v>183</v>
      </c>
      <c r="AI8" s="48" t="s">
        <v>184</v>
      </c>
      <c r="AJ8" s="48" t="s">
        <v>185</v>
      </c>
      <c r="AK8" s="48" t="s">
        <v>186</v>
      </c>
      <c r="AL8" s="48" t="s">
        <v>187</v>
      </c>
      <c r="AM8" s="48" t="s">
        <v>188</v>
      </c>
      <c r="AN8" s="48" t="s">
        <v>189</v>
      </c>
      <c r="AO8" s="48" t="s">
        <v>190</v>
      </c>
      <c r="AP8" s="48" t="s">
        <v>191</v>
      </c>
      <c r="AQ8" s="48" t="s">
        <v>192</v>
      </c>
      <c r="AR8" s="48" t="s">
        <v>193</v>
      </c>
      <c r="AS8" s="48" t="s">
        <v>194</v>
      </c>
      <c r="AT8" s="48" t="s">
        <v>195</v>
      </c>
      <c r="AU8" s="48" t="s">
        <v>196</v>
      </c>
      <c r="AV8" s="48" t="s">
        <v>197</v>
      </c>
      <c r="AW8" s="48" t="s">
        <v>198</v>
      </c>
      <c r="AX8" s="48" t="s">
        <v>199</v>
      </c>
      <c r="AY8" s="48" t="s">
        <v>200</v>
      </c>
      <c r="AZ8" s="48" t="s">
        <v>201</v>
      </c>
      <c r="BA8" s="48" t="s">
        <v>202</v>
      </c>
    </row>
    <row r="9" customFormat="false" ht="23.25" hidden="false" customHeight="true" outlineLevel="0" collapsed="false">
      <c r="A9" s="47" t="s">
        <v>203</v>
      </c>
      <c r="B9" s="48" t="s">
        <v>204</v>
      </c>
      <c r="C9" s="48" t="s">
        <v>205</v>
      </c>
      <c r="D9" s="48" t="s">
        <v>206</v>
      </c>
      <c r="E9" s="48" t="s">
        <v>207</v>
      </c>
      <c r="F9" s="48" t="s">
        <v>208</v>
      </c>
      <c r="G9" s="48" t="s">
        <v>209</v>
      </c>
      <c r="H9" s="48" t="s">
        <v>210</v>
      </c>
      <c r="I9" s="48" t="s">
        <v>211</v>
      </c>
      <c r="J9" s="48" t="s">
        <v>212</v>
      </c>
      <c r="K9" s="48" t="s">
        <v>213</v>
      </c>
      <c r="L9" s="48" t="s">
        <v>214</v>
      </c>
      <c r="M9" s="48" t="s">
        <v>215</v>
      </c>
      <c r="N9" s="48" t="s">
        <v>216</v>
      </c>
      <c r="O9" s="48" t="s">
        <v>217</v>
      </c>
      <c r="P9" s="48" t="s">
        <v>218</v>
      </c>
      <c r="Q9" s="48" t="s">
        <v>219</v>
      </c>
      <c r="R9" s="48" t="s">
        <v>220</v>
      </c>
      <c r="S9" s="48" t="s">
        <v>221</v>
      </c>
      <c r="T9" s="48" t="s">
        <v>222</v>
      </c>
      <c r="U9" s="48" t="s">
        <v>223</v>
      </c>
      <c r="V9" s="49" t="s">
        <v>224</v>
      </c>
      <c r="W9" s="48" t="s">
        <v>225</v>
      </c>
      <c r="X9" s="48" t="s">
        <v>226</v>
      </c>
      <c r="Y9" s="48" t="s">
        <v>227</v>
      </c>
      <c r="Z9" s="48" t="s">
        <v>228</v>
      </c>
      <c r="AA9" s="48" t="s">
        <v>229</v>
      </c>
      <c r="AB9" s="48" t="s">
        <v>230</v>
      </c>
      <c r="AC9" s="48" t="s">
        <v>231</v>
      </c>
      <c r="AD9" s="48" t="s">
        <v>232</v>
      </c>
      <c r="AE9" s="48" t="s">
        <v>233</v>
      </c>
      <c r="AF9" s="48" t="s">
        <v>234</v>
      </c>
      <c r="AG9" s="48" t="s">
        <v>235</v>
      </c>
      <c r="AH9" s="48" t="s">
        <v>236</v>
      </c>
    </row>
    <row r="10" customFormat="false" ht="23.25" hidden="false" customHeight="false" outlineLevel="0" collapsed="false">
      <c r="A10" s="47" t="s">
        <v>237</v>
      </c>
      <c r="B10" s="48" t="s">
        <v>238</v>
      </c>
      <c r="C10" s="48" t="s">
        <v>239</v>
      </c>
      <c r="D10" s="48" t="s">
        <v>240</v>
      </c>
      <c r="E10" s="48" t="s">
        <v>241</v>
      </c>
      <c r="F10" s="48" t="s">
        <v>237</v>
      </c>
      <c r="G10" s="48" t="s">
        <v>242</v>
      </c>
      <c r="H10" s="48" t="s">
        <v>243</v>
      </c>
      <c r="I10" s="48" t="s">
        <v>244</v>
      </c>
      <c r="J10" s="48" t="s">
        <v>245</v>
      </c>
      <c r="K10" s="48" t="s">
        <v>246</v>
      </c>
      <c r="L10" s="48" t="s">
        <v>247</v>
      </c>
      <c r="M10" s="48" t="s">
        <v>248</v>
      </c>
      <c r="N10" s="48" t="s">
        <v>249</v>
      </c>
      <c r="O10" s="48" t="s">
        <v>250</v>
      </c>
      <c r="P10" s="48" t="s">
        <v>251</v>
      </c>
      <c r="Q10" s="48" t="s">
        <v>252</v>
      </c>
      <c r="R10" s="48" t="s">
        <v>253</v>
      </c>
      <c r="S10" s="48" t="s">
        <v>254</v>
      </c>
      <c r="T10" s="48" t="s">
        <v>255</v>
      </c>
      <c r="U10" s="48" t="s">
        <v>256</v>
      </c>
      <c r="V10" s="48" t="s">
        <v>257</v>
      </c>
      <c r="W10" s="48" t="s">
        <v>258</v>
      </c>
      <c r="X10" s="48" t="s">
        <v>259</v>
      </c>
      <c r="Y10" s="48" t="s">
        <v>260</v>
      </c>
      <c r="Z10" s="48" t="s">
        <v>261</v>
      </c>
      <c r="AA10" s="48" t="s">
        <v>262</v>
      </c>
      <c r="AB10" s="48" t="s">
        <v>263</v>
      </c>
      <c r="AC10" s="48" t="s">
        <v>264</v>
      </c>
      <c r="AD10" s="48" t="s">
        <v>265</v>
      </c>
      <c r="AE10" s="48" t="s">
        <v>266</v>
      </c>
    </row>
    <row r="11" customFormat="false" ht="15" hidden="false" customHeight="false" outlineLevel="0" collapsed="false">
      <c r="A11" s="47" t="s">
        <v>267</v>
      </c>
      <c r="B11" s="48" t="s">
        <v>268</v>
      </c>
      <c r="C11" s="48" t="s">
        <v>269</v>
      </c>
      <c r="D11" s="48" t="s">
        <v>270</v>
      </c>
      <c r="E11" s="48" t="s">
        <v>271</v>
      </c>
      <c r="F11" s="48" t="s">
        <v>272</v>
      </c>
      <c r="G11" s="48" t="s">
        <v>273</v>
      </c>
      <c r="H11" s="48" t="s">
        <v>274</v>
      </c>
      <c r="I11" s="48" t="s">
        <v>275</v>
      </c>
      <c r="J11" s="48" t="s">
        <v>276</v>
      </c>
      <c r="K11" s="48" t="s">
        <v>277</v>
      </c>
      <c r="L11" s="48" t="s">
        <v>278</v>
      </c>
      <c r="M11" s="48" t="s">
        <v>279</v>
      </c>
      <c r="N11" s="48" t="s">
        <v>280</v>
      </c>
      <c r="O11" s="48" t="s">
        <v>281</v>
      </c>
      <c r="P11" s="48" t="s">
        <v>282</v>
      </c>
      <c r="Q11" s="48" t="s">
        <v>283</v>
      </c>
      <c r="R11" s="48" t="s">
        <v>284</v>
      </c>
      <c r="S11" s="48" t="s">
        <v>285</v>
      </c>
      <c r="T11" s="48" t="s">
        <v>286</v>
      </c>
      <c r="U11" s="48" t="s">
        <v>287</v>
      </c>
      <c r="V11" s="48" t="s">
        <v>288</v>
      </c>
      <c r="W11" s="48"/>
      <c r="X11" s="48"/>
      <c r="Y11" s="48"/>
      <c r="Z11" s="48"/>
      <c r="AA11" s="48"/>
      <c r="AB11" s="48"/>
      <c r="AC11" s="48"/>
      <c r="AD11" s="48"/>
      <c r="AE11" s="48"/>
    </row>
    <row r="12" customFormat="false" ht="23.25" hidden="false" customHeight="false" outlineLevel="0" collapsed="false">
      <c r="A12" s="47" t="s">
        <v>289</v>
      </c>
      <c r="B12" s="48" t="s">
        <v>290</v>
      </c>
      <c r="C12" s="48" t="s">
        <v>291</v>
      </c>
      <c r="D12" s="48" t="s">
        <v>292</v>
      </c>
      <c r="E12" s="48" t="s">
        <v>293</v>
      </c>
      <c r="F12" s="48" t="s">
        <v>294</v>
      </c>
      <c r="G12" s="48" t="s">
        <v>295</v>
      </c>
      <c r="H12" s="48" t="s">
        <v>296</v>
      </c>
      <c r="I12" s="48" t="s">
        <v>297</v>
      </c>
      <c r="J12" s="48" t="s">
        <v>298</v>
      </c>
      <c r="K12" s="48" t="s">
        <v>299</v>
      </c>
      <c r="L12" s="48" t="s">
        <v>300</v>
      </c>
      <c r="M12" s="48" t="s">
        <v>301</v>
      </c>
      <c r="N12" s="48" t="s">
        <v>302</v>
      </c>
      <c r="O12" s="48" t="s">
        <v>303</v>
      </c>
      <c r="P12" s="48" t="s">
        <v>304</v>
      </c>
      <c r="Q12" s="48" t="s">
        <v>305</v>
      </c>
      <c r="R12" s="48" t="s">
        <v>306</v>
      </c>
      <c r="S12" s="48" t="s">
        <v>307</v>
      </c>
      <c r="T12" s="48" t="s">
        <v>308</v>
      </c>
      <c r="U12" s="48" t="s">
        <v>309</v>
      </c>
      <c r="V12" s="48" t="s">
        <v>310</v>
      </c>
      <c r="W12" s="48" t="s">
        <v>311</v>
      </c>
      <c r="X12" s="48" t="s">
        <v>312</v>
      </c>
      <c r="Y12" s="48" t="s">
        <v>313</v>
      </c>
      <c r="Z12" s="48" t="s">
        <v>314</v>
      </c>
      <c r="AA12" s="48" t="s">
        <v>315</v>
      </c>
      <c r="AB12" s="48" t="s">
        <v>316</v>
      </c>
      <c r="AC12" s="48" t="s">
        <v>317</v>
      </c>
      <c r="AD12" s="48" t="s">
        <v>318</v>
      </c>
      <c r="AE12" s="48" t="s">
        <v>319</v>
      </c>
      <c r="AF12" s="48" t="s">
        <v>320</v>
      </c>
      <c r="AG12" s="48" t="s">
        <v>321</v>
      </c>
      <c r="AH12" s="48" t="s">
        <v>322</v>
      </c>
    </row>
    <row r="13" customFormat="false" ht="23.25" hidden="false" customHeight="false" outlineLevel="0" collapsed="false">
      <c r="A13" s="47" t="s">
        <v>323</v>
      </c>
      <c r="B13" s="48" t="s">
        <v>324</v>
      </c>
      <c r="C13" s="48" t="s">
        <v>325</v>
      </c>
      <c r="D13" s="48" t="s">
        <v>326</v>
      </c>
      <c r="E13" s="48" t="s">
        <v>327</v>
      </c>
      <c r="F13" s="48" t="s">
        <v>328</v>
      </c>
      <c r="G13" s="48" t="s">
        <v>329</v>
      </c>
      <c r="H13" s="48" t="s">
        <v>330</v>
      </c>
      <c r="I13" s="48" t="s">
        <v>331</v>
      </c>
      <c r="J13" s="48" t="s">
        <v>332</v>
      </c>
      <c r="K13" s="48" t="s">
        <v>333</v>
      </c>
      <c r="L13" s="48" t="s">
        <v>334</v>
      </c>
      <c r="M13" s="48" t="s">
        <v>335</v>
      </c>
      <c r="N13" s="48" t="s">
        <v>336</v>
      </c>
      <c r="O13" s="48" t="s">
        <v>337</v>
      </c>
      <c r="P13" s="48" t="s">
        <v>338</v>
      </c>
      <c r="Q13" s="48" t="s">
        <v>339</v>
      </c>
      <c r="R13" s="48" t="s">
        <v>340</v>
      </c>
      <c r="S13" s="48" t="s">
        <v>341</v>
      </c>
      <c r="T13" s="48" t="s">
        <v>342</v>
      </c>
      <c r="U13" s="48" t="s">
        <v>343</v>
      </c>
      <c r="V13" s="48" t="s">
        <v>344</v>
      </c>
      <c r="W13" s="48" t="s">
        <v>345</v>
      </c>
      <c r="X13" s="48" t="s">
        <v>346</v>
      </c>
      <c r="Y13" s="48" t="s">
        <v>347</v>
      </c>
      <c r="Z13" s="48" t="s">
        <v>348</v>
      </c>
      <c r="AA13" s="48" t="s">
        <v>349</v>
      </c>
      <c r="AB13" s="48" t="s">
        <v>350</v>
      </c>
      <c r="AC13" s="48" t="s">
        <v>351</v>
      </c>
      <c r="AD13" s="48" t="s">
        <v>352</v>
      </c>
      <c r="AE13" s="48" t="s">
        <v>353</v>
      </c>
      <c r="AF13" s="48" t="s">
        <v>354</v>
      </c>
      <c r="AG13" s="48" t="s">
        <v>355</v>
      </c>
    </row>
    <row r="14" customFormat="false" ht="15" hidden="false" customHeight="true" outlineLevel="0" collapsed="false">
      <c r="A14" s="47" t="s">
        <v>356</v>
      </c>
      <c r="B14" s="48" t="s">
        <v>357</v>
      </c>
      <c r="C14" s="48" t="s">
        <v>358</v>
      </c>
      <c r="D14" s="48" t="s">
        <v>359</v>
      </c>
      <c r="E14" s="48" t="s">
        <v>360</v>
      </c>
      <c r="F14" s="48" t="s">
        <v>361</v>
      </c>
      <c r="G14" s="48" t="s">
        <v>362</v>
      </c>
      <c r="H14" s="48" t="s">
        <v>363</v>
      </c>
      <c r="I14" s="48" t="s">
        <v>364</v>
      </c>
      <c r="J14" s="48" t="s">
        <v>365</v>
      </c>
      <c r="K14" s="48" t="s">
        <v>366</v>
      </c>
      <c r="L14" s="48" t="s">
        <v>367</v>
      </c>
      <c r="M14" s="48" t="s">
        <v>368</v>
      </c>
    </row>
    <row r="15" customFormat="false" ht="23.25" hidden="false" customHeight="false" outlineLevel="0" collapsed="false">
      <c r="A15" s="47" t="s">
        <v>360</v>
      </c>
      <c r="B15" s="48" t="s">
        <v>369</v>
      </c>
      <c r="C15" s="48" t="s">
        <v>370</v>
      </c>
      <c r="D15" s="48" t="s">
        <v>371</v>
      </c>
      <c r="E15" s="48" t="s">
        <v>372</v>
      </c>
      <c r="F15" s="48" t="s">
        <v>373</v>
      </c>
      <c r="G15" s="48" t="s">
        <v>374</v>
      </c>
      <c r="H15" s="48" t="s">
        <v>375</v>
      </c>
      <c r="I15" s="48" t="s">
        <v>376</v>
      </c>
      <c r="J15" s="48" t="s">
        <v>377</v>
      </c>
      <c r="K15" s="48" t="s">
        <v>378</v>
      </c>
      <c r="L15" s="48" t="s">
        <v>379</v>
      </c>
      <c r="M15" s="48" t="s">
        <v>380</v>
      </c>
      <c r="N15" s="48" t="s">
        <v>381</v>
      </c>
      <c r="O15" s="48" t="s">
        <v>382</v>
      </c>
      <c r="P15" s="48" t="s">
        <v>383</v>
      </c>
      <c r="Q15" s="48" t="s">
        <v>384</v>
      </c>
      <c r="R15" s="48" t="s">
        <v>385</v>
      </c>
      <c r="S15" s="48" t="s">
        <v>386</v>
      </c>
      <c r="T15" s="48" t="s">
        <v>387</v>
      </c>
      <c r="U15" s="48" t="s">
        <v>388</v>
      </c>
      <c r="V15" s="48" t="s">
        <v>389</v>
      </c>
      <c r="W15" s="48" t="s">
        <v>390</v>
      </c>
      <c r="X15" s="48" t="s">
        <v>391</v>
      </c>
      <c r="Y15" s="48" t="s">
        <v>392</v>
      </c>
      <c r="Z15" s="48" t="s">
        <v>393</v>
      </c>
      <c r="AA15" s="48" t="s">
        <v>394</v>
      </c>
      <c r="AB15" s="48" t="s">
        <v>395</v>
      </c>
      <c r="AC15" s="48" t="s">
        <v>396</v>
      </c>
      <c r="AD15" s="48" t="s">
        <v>397</v>
      </c>
      <c r="AE15" s="48" t="s">
        <v>398</v>
      </c>
    </row>
    <row r="16" customFormat="false" ht="15" hidden="false" customHeight="true" outlineLevel="0" collapsed="false">
      <c r="A16" s="47" t="s">
        <v>399</v>
      </c>
      <c r="B16" s="48" t="s">
        <v>400</v>
      </c>
      <c r="C16" s="48" t="s">
        <v>401</v>
      </c>
      <c r="D16" s="48" t="s">
        <v>399</v>
      </c>
      <c r="E16" s="48" t="s">
        <v>402</v>
      </c>
      <c r="F16" s="48" t="s">
        <v>403</v>
      </c>
      <c r="G16" s="48" t="s">
        <v>404</v>
      </c>
      <c r="H16" s="48" t="s">
        <v>203</v>
      </c>
      <c r="I16" s="48" t="s">
        <v>405</v>
      </c>
      <c r="J16" s="48" t="s">
        <v>406</v>
      </c>
      <c r="K16" s="48" t="s">
        <v>407</v>
      </c>
    </row>
    <row r="17" customFormat="false" ht="34.5" hidden="false" customHeight="false" outlineLevel="0" collapsed="false">
      <c r="A17" s="47" t="s">
        <v>408</v>
      </c>
      <c r="B17" s="48" t="s">
        <v>409</v>
      </c>
      <c r="C17" s="48" t="s">
        <v>410</v>
      </c>
      <c r="D17" s="48" t="s">
        <v>411</v>
      </c>
      <c r="E17" s="48" t="s">
        <v>412</v>
      </c>
      <c r="F17" s="48" t="s">
        <v>413</v>
      </c>
      <c r="G17" s="48" t="s">
        <v>414</v>
      </c>
      <c r="H17" s="48" t="s">
        <v>415</v>
      </c>
      <c r="I17" s="48" t="s">
        <v>416</v>
      </c>
      <c r="J17" s="48" t="s">
        <v>417</v>
      </c>
      <c r="K17" s="48" t="s">
        <v>418</v>
      </c>
      <c r="L17" s="48" t="s">
        <v>419</v>
      </c>
    </row>
    <row r="18" customFormat="false" ht="15" hidden="false" customHeight="false" outlineLevel="0" collapsed="false">
      <c r="A18" s="50" t="s">
        <v>420</v>
      </c>
      <c r="B18" s="51" t="s">
        <v>421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</row>
    <row r="20" customFormat="false" ht="34.5" hidden="false" customHeight="false" outlineLevel="0" collapsed="false">
      <c r="A20" s="50" t="s">
        <v>422</v>
      </c>
      <c r="D20" s="50" t="s">
        <v>423</v>
      </c>
      <c r="F20" s="51" t="s">
        <v>424</v>
      </c>
      <c r="I20" s="51" t="s">
        <v>425</v>
      </c>
    </row>
    <row r="21" customFormat="false" ht="45.75" hidden="false" customHeight="false" outlineLevel="0" collapsed="false">
      <c r="A21" s="50" t="s">
        <v>426</v>
      </c>
      <c r="D21" s="50" t="s">
        <v>427</v>
      </c>
      <c r="F21" s="51" t="s">
        <v>428</v>
      </c>
      <c r="I21" s="51" t="s">
        <v>429</v>
      </c>
    </row>
    <row r="22" customFormat="false" ht="68.25" hidden="false" customHeight="false" outlineLevel="0" collapsed="false">
      <c r="A22" s="50" t="s">
        <v>423</v>
      </c>
      <c r="D22" s="50" t="s">
        <v>430</v>
      </c>
      <c r="F22" s="51" t="s">
        <v>431</v>
      </c>
      <c r="I22" s="52" t="s">
        <v>432</v>
      </c>
    </row>
    <row r="23" customFormat="false" ht="15" hidden="false" customHeight="false" outlineLevel="0" collapsed="false">
      <c r="A23" s="50" t="s">
        <v>427</v>
      </c>
      <c r="D23" s="50" t="s">
        <v>433</v>
      </c>
      <c r="F23" s="51" t="s">
        <v>434</v>
      </c>
    </row>
    <row r="24" customFormat="false" ht="15" hidden="false" customHeight="false" outlineLevel="0" collapsed="false">
      <c r="A24" s="50" t="s">
        <v>430</v>
      </c>
      <c r="D24" s="50" t="s">
        <v>435</v>
      </c>
      <c r="F24" s="51" t="s">
        <v>436</v>
      </c>
    </row>
    <row r="25" customFormat="false" ht="15" hidden="false" customHeight="false" outlineLevel="0" collapsed="false">
      <c r="A25" s="50" t="s">
        <v>433</v>
      </c>
      <c r="D25" s="50" t="s">
        <v>437</v>
      </c>
      <c r="F25" s="51"/>
    </row>
    <row r="26" customFormat="false" ht="15" hidden="false" customHeight="false" outlineLevel="0" collapsed="false">
      <c r="A26" s="50" t="s">
        <v>435</v>
      </c>
      <c r="D26" s="50" t="s">
        <v>434</v>
      </c>
      <c r="F26" s="51" t="s">
        <v>438</v>
      </c>
    </row>
    <row r="27" customFormat="false" ht="15" hidden="false" customHeight="false" outlineLevel="0" collapsed="false">
      <c r="A27" s="50" t="s">
        <v>437</v>
      </c>
      <c r="F27" s="51" t="s">
        <v>439</v>
      </c>
    </row>
    <row r="28" customFormat="false" ht="15" hidden="false" customHeight="false" outlineLevel="0" collapsed="false">
      <c r="A28" s="50" t="s">
        <v>434</v>
      </c>
    </row>
    <row r="29" customFormat="false" ht="15" hidden="false" customHeight="false" outlineLevel="0" collapsed="false">
      <c r="A29" s="0" t="s">
        <v>440</v>
      </c>
    </row>
    <row r="30" customFormat="false" ht="15" hidden="false" customHeight="false" outlineLevel="0" collapsed="false">
      <c r="A30" s="0" t="s">
        <v>441</v>
      </c>
    </row>
    <row r="31" customFormat="false" ht="15" hidden="false" customHeight="false" outlineLevel="0" collapsed="false">
      <c r="A31" s="0" t="s">
        <v>442</v>
      </c>
    </row>
    <row r="32" customFormat="false" ht="15" hidden="false" customHeight="false" outlineLevel="0" collapsed="false">
      <c r="A32" s="0" t="s">
        <v>443</v>
      </c>
    </row>
    <row r="33" customFormat="false" ht="15" hidden="false" customHeight="false" outlineLevel="0" collapsed="false">
      <c r="A33" s="0" t="s">
        <v>444</v>
      </c>
    </row>
    <row r="34" customFormat="false" ht="15" hidden="false" customHeight="false" outlineLevel="0" collapsed="false">
      <c r="A34" s="0" t="s">
        <v>445</v>
      </c>
    </row>
    <row r="35" customFormat="false" ht="15" hidden="false" customHeight="false" outlineLevel="0" collapsed="false">
      <c r="A35" s="0" t="s">
        <v>446</v>
      </c>
    </row>
    <row r="36" customFormat="false" ht="15" hidden="false" customHeight="false" outlineLevel="0" collapsed="false">
      <c r="A36" s="0" t="s">
        <v>434</v>
      </c>
    </row>
    <row r="38" customFormat="false" ht="15" hidden="false" customHeight="false" outlineLevel="0" collapsed="false">
      <c r="A38" s="0" t="s">
        <v>9</v>
      </c>
    </row>
    <row r="39" customFormat="false" ht="15" hidden="false" customHeight="false" outlineLevel="0" collapsed="false">
      <c r="A39" s="0" t="n">
        <v>19</v>
      </c>
    </row>
    <row r="40" customFormat="false" ht="15" hidden="false" customHeight="false" outlineLevel="0" collapsed="false">
      <c r="A40" s="0" t="n">
        <v>18</v>
      </c>
    </row>
    <row r="42" customFormat="false" ht="20.25" hidden="false" customHeight="true" outlineLevel="0" collapsed="false">
      <c r="A42" s="53" t="s">
        <v>56</v>
      </c>
    </row>
    <row r="43" customFormat="false" ht="15" hidden="false" customHeight="false" outlineLevel="0" collapsed="false">
      <c r="A43" s="53" t="s">
        <v>447</v>
      </c>
    </row>
    <row r="44" customFormat="false" ht="15" hidden="false" customHeight="false" outlineLevel="0" collapsed="false">
      <c r="A44" s="53" t="s">
        <v>448</v>
      </c>
    </row>
    <row r="45" customFormat="false" ht="15" hidden="false" customHeight="false" outlineLevel="0" collapsed="false">
      <c r="A45" s="53" t="s">
        <v>449</v>
      </c>
    </row>
    <row r="46" customFormat="false" ht="15" hidden="false" customHeight="false" outlineLevel="0" collapsed="false">
      <c r="A46" s="53" t="s">
        <v>55</v>
      </c>
    </row>
    <row r="47" customFormat="false" ht="15" hidden="false" customHeight="false" outlineLevel="0" collapsed="false">
      <c r="A47" s="53" t="s">
        <v>450</v>
      </c>
    </row>
    <row r="48" customFormat="false" ht="15" hidden="false" customHeight="false" outlineLevel="0" collapsed="false">
      <c r="A48" s="53" t="s">
        <v>451</v>
      </c>
    </row>
    <row r="49" customFormat="false" ht="15" hidden="false" customHeight="false" outlineLevel="0" collapsed="false">
      <c r="A49" s="53" t="s">
        <v>452</v>
      </c>
    </row>
    <row r="50" customFormat="false" ht="15" hidden="false" customHeight="false" outlineLevel="0" collapsed="false">
      <c r="A50" s="53" t="s">
        <v>453</v>
      </c>
    </row>
    <row r="51" customFormat="false" ht="15" hidden="false" customHeight="false" outlineLevel="0" collapsed="false">
      <c r="A51" s="53" t="s">
        <v>454</v>
      </c>
    </row>
    <row r="52" customFormat="false" ht="15" hidden="false" customHeight="false" outlineLevel="0" collapsed="false">
      <c r="A52" s="53" t="s">
        <v>455</v>
      </c>
    </row>
    <row r="53" customFormat="false" ht="15" hidden="false" customHeight="false" outlineLevel="0" collapsed="false">
      <c r="A53" s="53" t="s">
        <v>456</v>
      </c>
    </row>
    <row r="54" customFormat="false" ht="15" hidden="false" customHeight="false" outlineLevel="0" collapsed="false">
      <c r="A54" s="53" t="s">
        <v>457</v>
      </c>
    </row>
    <row r="55" customFormat="false" ht="15" hidden="false" customHeight="false" outlineLevel="0" collapsed="false">
      <c r="A55" s="53" t="s">
        <v>458</v>
      </c>
    </row>
    <row r="56" customFormat="false" ht="15" hidden="false" customHeight="false" outlineLevel="0" collapsed="false">
      <c r="A56" s="53" t="s">
        <v>459</v>
      </c>
    </row>
    <row r="57" customFormat="false" ht="15" hidden="false" customHeight="false" outlineLevel="0" collapsed="false">
      <c r="A57" s="53" t="s">
        <v>460</v>
      </c>
    </row>
    <row r="58" customFormat="false" ht="15" hidden="false" customHeight="false" outlineLevel="0" collapsed="false">
      <c r="A58" s="53" t="s">
        <v>461</v>
      </c>
    </row>
  </sheetData>
  <sheetProtection sheet="true" password="adf8" objects="true" scenarios="true" insertRows="false" insertHyperlinks="false" deleteColumns="false" deleteRows="false" sort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3" min="2" style="0" width="21.29"/>
    <col collapsed="false" customWidth="true" hidden="false" outlineLevel="0" max="1025" min="4" style="0" width="10.65"/>
  </cols>
  <sheetData>
    <row r="3" customFormat="false" ht="15" hidden="false" customHeight="false" outlineLevel="0" collapsed="false">
      <c r="B3" s="0" t="s">
        <v>462</v>
      </c>
    </row>
    <row r="4" customFormat="false" ht="15" hidden="false" customHeight="false" outlineLevel="0" collapsed="false">
      <c r="B4" s="0" t="s">
        <v>463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LibreOffice/6.2.4.2$Linux_X86_64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2017-04-11T15:27:46Z</dcterms:created>
  <dc:creator>SMA</dc:creator>
  <dc:description/>
  <dc:language>en-US</dc:language>
  <cp:lastModifiedBy/>
  <dcterms:modified xsi:type="dcterms:W3CDTF">2019-12-03T17:15:30Z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