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lambson/GitHub/Cambridge_Covid/Location_Monitoring/"/>
    </mc:Choice>
  </mc:AlternateContent>
  <xr:revisionPtr revIDLastSave="0" documentId="13_ncr:1_{C6FEF714-192D-A44A-97ED-4948DCE312D6}" xr6:coauthVersionLast="46" xr6:coauthVersionMax="46" xr10:uidLastSave="{00000000-0000-0000-0000-000000000000}"/>
  <bookViews>
    <workbookView xWindow="0" yWindow="500" windowWidth="35840" windowHeight="21900" activeTab="2" xr2:uid="{2C2620DC-D6D8-BD44-B43F-777623BFE0B1}"/>
  </bookViews>
  <sheets>
    <sheet name="Drop Box (courier 1)" sheetId="1" r:id="rId1"/>
    <sheet name="College (courier 2)" sheetId="2" r:id="rId2"/>
    <sheet name="Group_Schedule" sheetId="4" r:id="rId3"/>
    <sheet name="Box_Group_Lookup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9" i="2" l="1"/>
  <c r="AI19" i="2"/>
  <c r="AJ18" i="2"/>
  <c r="AI18" i="2"/>
  <c r="AJ17" i="2"/>
  <c r="AI17" i="2"/>
  <c r="AJ16" i="2"/>
  <c r="AI16" i="2"/>
  <c r="AJ15" i="2"/>
  <c r="AI15" i="2"/>
  <c r="AJ14" i="2"/>
  <c r="AI14" i="2"/>
  <c r="AI13" i="2"/>
  <c r="AQ9" i="2"/>
  <c r="AP9" i="2"/>
  <c r="AO9" i="2"/>
  <c r="AQ8" i="2"/>
  <c r="AP8" i="2"/>
  <c r="AO8" i="2"/>
  <c r="AQ7" i="2"/>
  <c r="AP7" i="2"/>
  <c r="AO7" i="2"/>
  <c r="AQ6" i="2"/>
  <c r="AP6" i="2"/>
  <c r="AO6" i="2"/>
  <c r="AQ5" i="2"/>
  <c r="AP5" i="2"/>
  <c r="AO5" i="2"/>
  <c r="AQ4" i="2"/>
  <c r="AP4" i="2"/>
  <c r="AO4" i="2"/>
  <c r="AV5" i="1"/>
  <c r="AW5" i="1"/>
  <c r="AV6" i="1"/>
  <c r="AW6" i="1"/>
  <c r="AV7" i="1"/>
  <c r="AW7" i="1"/>
  <c r="AW4" i="1"/>
  <c r="AV4" i="1"/>
  <c r="Z14" i="2" l="1"/>
  <c r="Z15" i="2"/>
  <c r="AA15" i="2"/>
  <c r="AB15" i="2"/>
  <c r="AC15" i="2"/>
  <c r="AD15" i="2"/>
  <c r="AE15" i="2"/>
  <c r="AF15" i="2"/>
  <c r="AG15" i="2"/>
  <c r="AH15" i="2"/>
  <c r="AK15" i="2"/>
  <c r="AL15" i="2"/>
  <c r="AM15" i="2"/>
  <c r="Z16" i="2"/>
  <c r="AA16" i="2"/>
  <c r="AB16" i="2"/>
  <c r="AC16" i="2"/>
  <c r="AD16" i="2"/>
  <c r="AE16" i="2"/>
  <c r="AF16" i="2"/>
  <c r="AG16" i="2"/>
  <c r="AH16" i="2"/>
  <c r="AK16" i="2"/>
  <c r="AL16" i="2"/>
  <c r="AM16" i="2"/>
  <c r="Z17" i="2"/>
  <c r="AA17" i="2"/>
  <c r="AB17" i="2"/>
  <c r="AC17" i="2"/>
  <c r="AD17" i="2"/>
  <c r="AE17" i="2"/>
  <c r="AF17" i="2"/>
  <c r="AG17" i="2"/>
  <c r="AH17" i="2"/>
  <c r="AK17" i="2"/>
  <c r="AL17" i="2"/>
  <c r="AM17" i="2"/>
  <c r="Z18" i="2"/>
  <c r="AA18" i="2"/>
  <c r="AB18" i="2"/>
  <c r="AC18" i="2"/>
  <c r="AD18" i="2"/>
  <c r="AE18" i="2"/>
  <c r="AF18" i="2"/>
  <c r="AG18" i="2"/>
  <c r="AH18" i="2"/>
  <c r="AK18" i="2"/>
  <c r="AL18" i="2"/>
  <c r="AM18" i="2"/>
  <c r="Z19" i="2"/>
  <c r="AA19" i="2"/>
  <c r="AB19" i="2"/>
  <c r="AC19" i="2"/>
  <c r="AD19" i="2"/>
  <c r="AE19" i="2"/>
  <c r="AF19" i="2"/>
  <c r="AG19" i="2"/>
  <c r="AH19" i="2"/>
  <c r="AK19" i="2"/>
  <c r="AL19" i="2"/>
  <c r="AM19" i="2"/>
  <c r="AB14" i="2"/>
  <c r="AC14" i="2"/>
  <c r="AD14" i="2"/>
  <c r="AE14" i="2"/>
  <c r="AF14" i="2"/>
  <c r="AG14" i="2"/>
  <c r="AH14" i="2"/>
  <c r="AK14" i="2"/>
  <c r="AL14" i="2"/>
  <c r="AM14" i="2"/>
  <c r="AA14" i="2"/>
  <c r="Z13" i="2"/>
  <c r="AA13" i="2"/>
  <c r="AB13" i="2"/>
  <c r="AC13" i="2"/>
  <c r="AD13" i="2"/>
  <c r="AE13" i="2"/>
  <c r="AF13" i="2"/>
  <c r="AG13" i="2"/>
  <c r="AH13" i="2"/>
  <c r="AJ13" i="2"/>
  <c r="AK13" i="2"/>
  <c r="AL13" i="2"/>
  <c r="AM13" i="2"/>
  <c r="Y14" i="2"/>
  <c r="Y15" i="2"/>
  <c r="Y16" i="2"/>
  <c r="Y17" i="2"/>
  <c r="Y18" i="2"/>
  <c r="Y19" i="2"/>
  <c r="Y13" i="2"/>
</calcChain>
</file>

<file path=xl/sharedStrings.xml><?xml version="1.0" encoding="utf-8"?>
<sst xmlns="http://schemas.openxmlformats.org/spreadsheetml/2006/main" count="1929" uniqueCount="359">
  <si>
    <t xml:space="preserve">Location </t>
  </si>
  <si>
    <t>Time</t>
  </si>
  <si>
    <t>Box Collected</t>
  </si>
  <si>
    <t>Box Delivered</t>
  </si>
  <si>
    <t>Notes</t>
  </si>
  <si>
    <t>Anne McLaren</t>
  </si>
  <si>
    <t>Homerton</t>
  </si>
  <si>
    <t>Jesus Main Entrance</t>
  </si>
  <si>
    <t>JE-P-1-A</t>
  </si>
  <si>
    <t>JE-P-1-B</t>
  </si>
  <si>
    <t>St John’s Forecourt</t>
  </si>
  <si>
    <t>JN-P-1-A</t>
  </si>
  <si>
    <t>JN-P-2-A</t>
  </si>
  <si>
    <t>JN-P-1-B</t>
  </si>
  <si>
    <t>JN-P-2-B</t>
  </si>
  <si>
    <t>Girton College</t>
  </si>
  <si>
    <t>G-P-1-A</t>
  </si>
  <si>
    <t>G-P-1-B</t>
  </si>
  <si>
    <t>Trinity Hall Wychfield stie</t>
  </si>
  <si>
    <t>WY-P-1-A</t>
  </si>
  <si>
    <t>WY-P-1-B</t>
  </si>
  <si>
    <t>Newnham Buttery Entrance</t>
  </si>
  <si>
    <t>N-P-1-A</t>
  </si>
  <si>
    <t>N-P-1-B</t>
  </si>
  <si>
    <t>Engineering Pod</t>
  </si>
  <si>
    <t>ENG-P-1-A</t>
  </si>
  <si>
    <t>ENG-P-2-A</t>
  </si>
  <si>
    <t>ENG-P-1-B</t>
  </si>
  <si>
    <t>ENG-P-2-B</t>
  </si>
  <si>
    <t>H-P-1-A</t>
  </si>
  <si>
    <t>H-P-1-B</t>
  </si>
  <si>
    <t>Anne McLaren Delivery</t>
  </si>
  <si>
    <t>9 red boxes</t>
  </si>
  <si>
    <t>8 red boxes</t>
  </si>
  <si>
    <t>Tuesday</t>
  </si>
  <si>
    <t>Monday</t>
  </si>
  <si>
    <t>Wednesday</t>
  </si>
  <si>
    <t>Thursday</t>
  </si>
  <si>
    <t>Friday</t>
  </si>
  <si>
    <t>Location</t>
  </si>
  <si>
    <t xml:space="preserve">Boxes Collected </t>
  </si>
  <si>
    <t>West Forvie Loading</t>
  </si>
  <si>
    <t>HO-1</t>
  </si>
  <si>
    <t>HO-2</t>
  </si>
  <si>
    <t>Peterhouse</t>
  </si>
  <si>
    <t>PET-1</t>
  </si>
  <si>
    <t>Pembroke</t>
  </si>
  <si>
    <t>PEM-1</t>
  </si>
  <si>
    <t>PEM-2</t>
  </si>
  <si>
    <t>Corpus Christi</t>
  </si>
  <si>
    <t>CC-1</t>
  </si>
  <si>
    <t>St Catherine’s</t>
  </si>
  <si>
    <t>CTH-1</t>
  </si>
  <si>
    <t>CTH-2</t>
  </si>
  <si>
    <t>CTH-3</t>
  </si>
  <si>
    <t>Kings</t>
  </si>
  <si>
    <t>K-1</t>
  </si>
  <si>
    <t>K-2</t>
  </si>
  <si>
    <t>Queens</t>
  </si>
  <si>
    <t>Q-1</t>
  </si>
  <si>
    <t>Q-2</t>
  </si>
  <si>
    <t>Emmanuel</t>
  </si>
  <si>
    <t>EM-1</t>
  </si>
  <si>
    <t>EM-2</t>
  </si>
  <si>
    <t>Downing</t>
  </si>
  <si>
    <t>DOW-1</t>
  </si>
  <si>
    <t>DOW-2</t>
  </si>
  <si>
    <t>Sidney Sussex</t>
  </si>
  <si>
    <t>SID-1</t>
  </si>
  <si>
    <t>SID-2</t>
  </si>
  <si>
    <t>Corpus Christi Leckhampton</t>
  </si>
  <si>
    <t>CC-2</t>
  </si>
  <si>
    <t>Queens Owlstone Croft</t>
  </si>
  <si>
    <t>Q-3</t>
  </si>
  <si>
    <t>Boxes Collected</t>
  </si>
  <si>
    <t>Boxes Delivered</t>
  </si>
  <si>
    <t>Hughes Hall</t>
  </si>
  <si>
    <t>HH-1</t>
  </si>
  <si>
    <t>HH-2</t>
  </si>
  <si>
    <t>Christs</t>
  </si>
  <si>
    <t>CHR-1</t>
  </si>
  <si>
    <t>CHR-2</t>
  </si>
  <si>
    <t>Jesus</t>
  </si>
  <si>
    <t>JE-1</t>
  </si>
  <si>
    <t>JE-2</t>
  </si>
  <si>
    <t>JE-3</t>
  </si>
  <si>
    <t>Fitzwilliam</t>
  </si>
  <si>
    <t>F-1</t>
  </si>
  <si>
    <t>F-2</t>
  </si>
  <si>
    <t>Trinity Hall Wychfield Site Storey’s Way</t>
  </si>
  <si>
    <t>TH-2</t>
  </si>
  <si>
    <t>Girton Swirles Court</t>
  </si>
  <si>
    <t>G-2</t>
  </si>
  <si>
    <t>Girton Main</t>
  </si>
  <si>
    <t>St Johns</t>
  </si>
  <si>
    <t>JN-1</t>
  </si>
  <si>
    <t>JN-2</t>
  </si>
  <si>
    <t>JN-3</t>
  </si>
  <si>
    <t>Trinity</t>
  </si>
  <si>
    <t>T-1</t>
  </si>
  <si>
    <t>T-2</t>
  </si>
  <si>
    <t>T-3</t>
  </si>
  <si>
    <t>Trinity Hall</t>
  </si>
  <si>
    <t>TH-1</t>
  </si>
  <si>
    <t>Darwin</t>
  </si>
  <si>
    <t>DAR-1</t>
  </si>
  <si>
    <t>DAR-2</t>
  </si>
  <si>
    <t>Newnham</t>
  </si>
  <si>
    <t>N-1</t>
  </si>
  <si>
    <t>N-2</t>
  </si>
  <si>
    <t>Wolfson</t>
  </si>
  <si>
    <t>W-1</t>
  </si>
  <si>
    <t>W-2</t>
  </si>
  <si>
    <t>Selwyn</t>
  </si>
  <si>
    <t>SE-1</t>
  </si>
  <si>
    <t>SE-2</t>
  </si>
  <si>
    <t>Clare Hall</t>
  </si>
  <si>
    <t>CLH-1</t>
  </si>
  <si>
    <t>Robinson</t>
  </si>
  <si>
    <t>R-1</t>
  </si>
  <si>
    <t>R-2</t>
  </si>
  <si>
    <t>Churchill</t>
  </si>
  <si>
    <t>CHU-1</t>
  </si>
  <si>
    <t>CHU-2</t>
  </si>
  <si>
    <t>St Edmunds</t>
  </si>
  <si>
    <t>ED-1</t>
  </si>
  <si>
    <t>Lucy Cavendish</t>
  </si>
  <si>
    <t>LC-1</t>
  </si>
  <si>
    <t>Murray Edwards</t>
  </si>
  <si>
    <t>MUR-1</t>
  </si>
  <si>
    <t>MUR-2</t>
  </si>
  <si>
    <t>Clare Colony</t>
  </si>
  <si>
    <t>CL-2</t>
  </si>
  <si>
    <t>Magdalene</t>
  </si>
  <si>
    <t>M-1</t>
  </si>
  <si>
    <t>M-2</t>
  </si>
  <si>
    <t>Clare Memorial Court</t>
  </si>
  <si>
    <t>CL-1</t>
  </si>
  <si>
    <t>Gonville and Caius West Road</t>
  </si>
  <si>
    <t>CAI-1</t>
  </si>
  <si>
    <t>CAI-2</t>
  </si>
  <si>
    <t>CAI-3</t>
  </si>
  <si>
    <t>DAR-1-A</t>
  </si>
  <si>
    <t>DAR-2-A</t>
  </si>
  <si>
    <t>N-1-A</t>
  </si>
  <si>
    <t>N-2-A</t>
  </si>
  <si>
    <t>W-1-A</t>
  </si>
  <si>
    <t>W-2-A</t>
  </si>
  <si>
    <t>SE-1-A</t>
  </si>
  <si>
    <t>SE-2-A</t>
  </si>
  <si>
    <t>CLH-1-A</t>
  </si>
  <si>
    <t>R-1-A</t>
  </si>
  <si>
    <t>R-2-A</t>
  </si>
  <si>
    <t>CHU-1-A</t>
  </si>
  <si>
    <t>CHU-2-A</t>
  </si>
  <si>
    <t>ED-1-A</t>
  </si>
  <si>
    <t>LC-1-A</t>
  </si>
  <si>
    <t>MUR-1-A</t>
  </si>
  <si>
    <t>MUR-2-A</t>
  </si>
  <si>
    <t>CL-2-A</t>
  </si>
  <si>
    <t>M-1-A</t>
  </si>
  <si>
    <t>M-2-A</t>
  </si>
  <si>
    <t>CL-1-A</t>
  </si>
  <si>
    <t>CAI-1-A</t>
  </si>
  <si>
    <t>CAI-2-A</t>
  </si>
  <si>
    <t>CAI-3-A</t>
  </si>
  <si>
    <t>DAR-1-B</t>
  </si>
  <si>
    <t>DAR-2-B</t>
  </si>
  <si>
    <t>N-1-B</t>
  </si>
  <si>
    <t>N-2-B</t>
  </si>
  <si>
    <t>W-1-B</t>
  </si>
  <si>
    <t>W-2-B</t>
  </si>
  <si>
    <t>SE-1-B</t>
  </si>
  <si>
    <t>SE-2-B</t>
  </si>
  <si>
    <t>CLH-1-B</t>
  </si>
  <si>
    <t>R-1-B</t>
  </si>
  <si>
    <t>R-2-B</t>
  </si>
  <si>
    <t>CHU-1-B</t>
  </si>
  <si>
    <t>CHU-2-B</t>
  </si>
  <si>
    <t>ED-1-B</t>
  </si>
  <si>
    <t>LC-1-B</t>
  </si>
  <si>
    <t>MUR-1-B</t>
  </si>
  <si>
    <t>MUR-2-B</t>
  </si>
  <si>
    <t>CL-2-B</t>
  </si>
  <si>
    <t>M-1-B</t>
  </si>
  <si>
    <t>M-2-B</t>
  </si>
  <si>
    <t>CL-1-B</t>
  </si>
  <si>
    <t>CAI-1-B</t>
  </si>
  <si>
    <t>CAI-2-B</t>
  </si>
  <si>
    <t>CAI-3-B</t>
  </si>
  <si>
    <t>HO-1-A</t>
  </si>
  <si>
    <t>HO-2-A</t>
  </si>
  <si>
    <t>PET-1-A</t>
  </si>
  <si>
    <t>PEM-1-A</t>
  </si>
  <si>
    <t>PEM-2-A</t>
  </si>
  <si>
    <t>CC-1-A</t>
  </si>
  <si>
    <t>CTH-1-A</t>
  </si>
  <si>
    <t>CTH-2-A</t>
  </si>
  <si>
    <t>CTH-3-A</t>
  </si>
  <si>
    <t>K-1-A</t>
  </si>
  <si>
    <t>K-2-A</t>
  </si>
  <si>
    <t>Q-1-A</t>
  </si>
  <si>
    <t>Q-2-A</t>
  </si>
  <si>
    <t>EM-1-A</t>
  </si>
  <si>
    <t>EM-2-A</t>
  </si>
  <si>
    <t>DOW-1-A</t>
  </si>
  <si>
    <t>DOW-2-A</t>
  </si>
  <si>
    <t>SID-1-A</t>
  </si>
  <si>
    <t>SID-2-A</t>
  </si>
  <si>
    <t>CC-2-A</t>
  </si>
  <si>
    <t>Q-3-A</t>
  </si>
  <si>
    <t>HO-1-B</t>
  </si>
  <si>
    <t>HO-2-B</t>
  </si>
  <si>
    <t>PET-1-B</t>
  </si>
  <si>
    <t>PEM-1-B</t>
  </si>
  <si>
    <t>PEM-2-B</t>
  </si>
  <si>
    <t>CC-1-B</t>
  </si>
  <si>
    <t>CTH-1-B</t>
  </si>
  <si>
    <t>CTH-2-B</t>
  </si>
  <si>
    <t>CTH-3-B</t>
  </si>
  <si>
    <t>K-1-B</t>
  </si>
  <si>
    <t>K-2-B</t>
  </si>
  <si>
    <t>Q-1-B</t>
  </si>
  <si>
    <t>Q-2-B</t>
  </si>
  <si>
    <t>EM-1-B</t>
  </si>
  <si>
    <t>EM-2-B</t>
  </si>
  <si>
    <t>DOW-1-B</t>
  </si>
  <si>
    <t>DOW-2-B</t>
  </si>
  <si>
    <t>SID-1-B</t>
  </si>
  <si>
    <t>SID-2-B</t>
  </si>
  <si>
    <t>CC-2-B</t>
  </si>
  <si>
    <t>Q-3-B</t>
  </si>
  <si>
    <t>HH-1-A</t>
  </si>
  <si>
    <t>HH-2-A</t>
  </si>
  <si>
    <t>CHR-1-A</t>
  </si>
  <si>
    <t>CHR-2-A</t>
  </si>
  <si>
    <t>JE-1-A</t>
  </si>
  <si>
    <t>JE-2-A</t>
  </si>
  <si>
    <t>JE-3-A</t>
  </si>
  <si>
    <t>F-1-A</t>
  </si>
  <si>
    <t>F-2-A</t>
  </si>
  <si>
    <t>TH-2-A</t>
  </si>
  <si>
    <t>G-2-A</t>
  </si>
  <si>
    <t>JN-1-A</t>
  </si>
  <si>
    <t>JN-2-A</t>
  </si>
  <si>
    <t>JN-3-A</t>
  </si>
  <si>
    <t>T-1-A</t>
  </si>
  <si>
    <t>T-2-A</t>
  </si>
  <si>
    <t>T-3-A</t>
  </si>
  <si>
    <t>TH-1-A</t>
  </si>
  <si>
    <t>HH-1-B</t>
  </si>
  <si>
    <t>HH-2-B</t>
  </si>
  <si>
    <t>CHR-1-B</t>
  </si>
  <si>
    <t>CHR-2-B</t>
  </si>
  <si>
    <t>JE-1-B</t>
  </si>
  <si>
    <t>JE-2-B</t>
  </si>
  <si>
    <t>JE-3-B</t>
  </si>
  <si>
    <t>F-1-B</t>
  </si>
  <si>
    <t>F-2-B</t>
  </si>
  <si>
    <t>TH-2-B</t>
  </si>
  <si>
    <t>G-2-B</t>
  </si>
  <si>
    <t>JN-1-B</t>
  </si>
  <si>
    <t>JN-2-B</t>
  </si>
  <si>
    <t>JN-3-B</t>
  </si>
  <si>
    <t>T-1-B</t>
  </si>
  <si>
    <t>T-2-B</t>
  </si>
  <si>
    <t>T-3-B</t>
  </si>
  <si>
    <t>TH-1-B</t>
  </si>
  <si>
    <t>Group II</t>
  </si>
  <si>
    <t>Group I</t>
  </si>
  <si>
    <t>JE-P-1</t>
  </si>
  <si>
    <t>JN-P-1</t>
  </si>
  <si>
    <t>JN-P-2</t>
  </si>
  <si>
    <t>G-P-1</t>
  </si>
  <si>
    <t>WY-P-1</t>
  </si>
  <si>
    <t>N-P-1</t>
  </si>
  <si>
    <t>ENG-P-1</t>
  </si>
  <si>
    <t>ENG-P-2</t>
  </si>
  <si>
    <t>H-P-1</t>
  </si>
  <si>
    <t>AMB</t>
  </si>
  <si>
    <t>West Forvie</t>
  </si>
  <si>
    <t>Colleges</t>
  </si>
  <si>
    <t>Deliver</t>
  </si>
  <si>
    <t>Collect</t>
  </si>
  <si>
    <t>Week 1</t>
  </si>
  <si>
    <t>Week 2</t>
  </si>
  <si>
    <t>24 Red boxes</t>
  </si>
  <si>
    <t xml:space="preserve">24 Red boxes </t>
  </si>
  <si>
    <t xml:space="preserve">19 Red boxes </t>
  </si>
  <si>
    <t>19 Red boxes</t>
  </si>
  <si>
    <t>20 Red boxes</t>
  </si>
  <si>
    <t>? red boxes</t>
  </si>
  <si>
    <t>A</t>
  </si>
  <si>
    <t>B</t>
  </si>
  <si>
    <t>College</t>
  </si>
  <si>
    <t>WFB</t>
  </si>
  <si>
    <t>Drop off point</t>
  </si>
  <si>
    <t>x</t>
  </si>
  <si>
    <t>??</t>
  </si>
  <si>
    <t>G-1</t>
  </si>
  <si>
    <t>not checked in &amp; out of AMB, still made it to WFB</t>
  </si>
  <si>
    <t>big problem</t>
  </si>
  <si>
    <t>Mon</t>
  </si>
  <si>
    <t>Tues</t>
  </si>
  <si>
    <t>Weds</t>
  </si>
  <si>
    <t>Thurs</t>
  </si>
  <si>
    <t>Fri</t>
  </si>
  <si>
    <t>Sat</t>
  </si>
  <si>
    <t>Sun</t>
  </si>
  <si>
    <t>Group</t>
  </si>
  <si>
    <t>Sanity check</t>
  </si>
  <si>
    <t>COURIER SCHEDULE</t>
  </si>
  <si>
    <t>BOX GROUPS FOR COURIERS</t>
  </si>
  <si>
    <t>RAW BOX SCHEUDLE (Week 1)</t>
  </si>
  <si>
    <t>EXPECTED LOCATION CHANGE DAYS (end of day)</t>
  </si>
  <si>
    <t>EXPECTED LOCATION (end of day)</t>
  </si>
  <si>
    <t>Week A</t>
  </si>
  <si>
    <t>Week B</t>
  </si>
  <si>
    <t>DO</t>
  </si>
  <si>
    <t>Group D1</t>
  </si>
  <si>
    <t>Group D2</t>
  </si>
  <si>
    <t>Group R1</t>
  </si>
  <si>
    <t>Group R2</t>
  </si>
  <si>
    <t>Group R3</t>
  </si>
  <si>
    <t>R3-B</t>
  </si>
  <si>
    <t>R3-A</t>
  </si>
  <si>
    <t>R2-A</t>
  </si>
  <si>
    <t>R2-B</t>
  </si>
  <si>
    <t>R1-A</t>
  </si>
  <si>
    <t>R1-B</t>
  </si>
  <si>
    <t>D1-A</t>
  </si>
  <si>
    <t>D1-B</t>
  </si>
  <si>
    <t>D2-A</t>
  </si>
  <si>
    <t>D2-B</t>
  </si>
  <si>
    <t>RAW BOX SCHEDULE (Week 1)</t>
  </si>
  <si>
    <t>Delivery Box - Red</t>
  </si>
  <si>
    <t>Drop-Off Point Box</t>
  </si>
  <si>
    <t>Collection</t>
  </si>
  <si>
    <t>Box</t>
  </si>
  <si>
    <t>R1</t>
  </si>
  <si>
    <t>R2</t>
  </si>
  <si>
    <t>R3</t>
  </si>
  <si>
    <t>D1</t>
  </si>
  <si>
    <t>D2</t>
  </si>
  <si>
    <t>Monday-A</t>
  </si>
  <si>
    <t>Tuesday-A</t>
  </si>
  <si>
    <t>Wednesday-A</t>
  </si>
  <si>
    <t>Thursday-A</t>
  </si>
  <si>
    <t>Friday-A</t>
  </si>
  <si>
    <t>Saturday-A</t>
  </si>
  <si>
    <t>Sunday-A</t>
  </si>
  <si>
    <t>Monday-B</t>
  </si>
  <si>
    <t>Tuesday-B</t>
  </si>
  <si>
    <t>Wednesday-B</t>
  </si>
  <si>
    <t>Thursday-B</t>
  </si>
  <si>
    <t>Friday-B</t>
  </si>
  <si>
    <t>Saturday-B</t>
  </si>
  <si>
    <t>Sunday-B</t>
  </si>
  <si>
    <t>EXC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</si>
</sst>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20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1" fillId="0" borderId="1" xfId="0" applyFont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 applyFill="1" applyBorder="1"/>
    <xf numFmtId="0" fontId="4" fillId="0" borderId="0" xfId="0" applyFont="1"/>
    <xf numFmtId="0" fontId="0" fillId="0" borderId="0" xfId="0" applyFont="1"/>
    <xf numFmtId="0" fontId="1" fillId="8" borderId="1" xfId="0" applyFont="1" applyFill="1" applyBorder="1"/>
    <xf numFmtId="0" fontId="5" fillId="0" borderId="0" xfId="0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1" fillId="9" borderId="0" xfId="0" applyFont="1" applyFill="1"/>
    <xf numFmtId="0" fontId="6" fillId="8" borderId="1" xfId="0" applyFont="1" applyFill="1" applyBorder="1"/>
    <xf numFmtId="0" fontId="7" fillId="0" borderId="0" xfId="0" applyFont="1"/>
    <xf numFmtId="0" fontId="0" fillId="9" borderId="0" xfId="0" applyFill="1"/>
    <xf numFmtId="0" fontId="1" fillId="10" borderId="0" xfId="0" applyFont="1" applyFill="1"/>
    <xf numFmtId="0" fontId="0" fillId="11" borderId="0" xfId="0" applyFill="1"/>
    <xf numFmtId="0" fontId="1" fillId="11" borderId="0" xfId="0" applyFont="1" applyFill="1"/>
    <xf numFmtId="0" fontId="1" fillId="12" borderId="0" xfId="0" applyFont="1" applyFill="1"/>
    <xf numFmtId="0" fontId="8" fillId="0" borderId="0" xfId="0" applyFont="1"/>
    <xf numFmtId="0" fontId="9" fillId="0" borderId="0" xfId="0" applyFont="1"/>
    <xf numFmtId="0" fontId="0" fillId="12" borderId="0" xfId="0" applyFill="1"/>
    <xf numFmtId="0" fontId="0" fillId="10" borderId="0" xfId="0" applyFill="1"/>
    <xf numFmtId="0" fontId="1" fillId="0" borderId="0" xfId="0" applyFont="1" applyFill="1"/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fill>
        <patternFill>
          <bgColor rgb="FFFFD0F0"/>
        </patternFill>
      </fill>
    </dxf>
    <dxf>
      <fill>
        <patternFill>
          <bgColor theme="7" tint="0.59996337778862885"/>
        </patternFill>
      </fill>
    </dxf>
    <dxf>
      <fill>
        <patternFill>
          <bgColor rgb="FFFFD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B8CBE0"/>
        </patternFill>
      </fill>
    </dxf>
    <dxf>
      <fill>
        <patternFill>
          <bgColor rgb="FFFFD0F0"/>
        </patternFill>
      </fill>
    </dxf>
    <dxf>
      <fill>
        <patternFill>
          <bgColor rgb="FFFFD0F0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rgb="FFB8CBE0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ill>
        <patternFill>
          <bgColor rgb="FFFFD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B8CBE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fgColor auto="1"/>
          <bgColor theme="8" tint="0.39988402966399123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rgb="FFFFD0F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Light16"/>
  <colors>
    <mruColors>
      <color rgb="FFFFD0F0"/>
      <color rgb="FFB8CB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A44C9-432E-EE42-9D1F-84A8D71E6738}">
  <dimension ref="A1:AW147"/>
  <sheetViews>
    <sheetView workbookViewId="0">
      <selection activeCell="G17" sqref="G17"/>
    </sheetView>
  </sheetViews>
  <sheetFormatPr baseColWidth="10" defaultRowHeight="16" x14ac:dyDescent="0.2"/>
  <cols>
    <col min="1" max="1" width="24.1640625" bestFit="1" customWidth="1"/>
    <col min="2" max="2" width="5.6640625" bestFit="1" customWidth="1"/>
    <col min="3" max="3" width="12.83203125" bestFit="1" customWidth="1"/>
    <col min="4" max="4" width="12.33203125" bestFit="1" customWidth="1"/>
    <col min="5" max="5" width="14.6640625" bestFit="1" customWidth="1"/>
    <col min="6" max="6" width="4.33203125" customWidth="1"/>
    <col min="9" max="9" width="4.1640625" customWidth="1"/>
    <col min="10" max="10" width="12.6640625" bestFit="1" customWidth="1"/>
    <col min="11" max="11" width="7.1640625" bestFit="1" customWidth="1"/>
    <col min="12" max="12" width="6.6640625" bestFit="1" customWidth="1"/>
    <col min="13" max="13" width="7.1640625" bestFit="1" customWidth="1"/>
    <col min="14" max="14" width="6.6640625" bestFit="1" customWidth="1"/>
    <col min="15" max="15" width="7.1640625" bestFit="1" customWidth="1"/>
    <col min="16" max="16" width="6.6640625" bestFit="1" customWidth="1"/>
    <col min="17" max="17" width="7.1640625" bestFit="1" customWidth="1"/>
    <col min="18" max="18" width="6.6640625" bestFit="1" customWidth="1"/>
    <col min="19" max="19" width="7.1640625" bestFit="1" customWidth="1"/>
    <col min="20" max="20" width="6.6640625" bestFit="1" customWidth="1"/>
    <col min="21" max="21" width="7.1640625" bestFit="1" customWidth="1"/>
    <col min="22" max="22" width="6.6640625" bestFit="1" customWidth="1"/>
    <col min="23" max="23" width="7.1640625" bestFit="1" customWidth="1"/>
    <col min="24" max="24" width="6.6640625" bestFit="1" customWidth="1"/>
    <col min="25" max="25" width="7.1640625" bestFit="1" customWidth="1"/>
    <col min="26" max="26" width="6.6640625" bestFit="1" customWidth="1"/>
    <col min="27" max="27" width="7.1640625" bestFit="1" customWidth="1"/>
    <col min="28" max="28" width="6.6640625" bestFit="1" customWidth="1"/>
    <col min="29" max="29" width="7.1640625" bestFit="1" customWidth="1"/>
    <col min="30" max="30" width="6.6640625" bestFit="1" customWidth="1"/>
    <col min="31" max="31" width="4.33203125" customWidth="1"/>
    <col min="32" max="32" width="7.83203125" customWidth="1"/>
    <col min="33" max="46" width="5.83203125" customWidth="1"/>
    <col min="47" max="47" width="4.33203125" customWidth="1"/>
  </cols>
  <sheetData>
    <row r="1" spans="1:49" x14ac:dyDescent="0.2">
      <c r="A1" s="2" t="s">
        <v>334</v>
      </c>
      <c r="G1" s="2" t="s">
        <v>312</v>
      </c>
      <c r="J1" s="2" t="s">
        <v>311</v>
      </c>
      <c r="AF1" s="2" t="s">
        <v>315</v>
      </c>
    </row>
    <row r="2" spans="1:49" x14ac:dyDescent="0.2">
      <c r="A2" s="2" t="s">
        <v>35</v>
      </c>
      <c r="G2" s="15" t="s">
        <v>269</v>
      </c>
      <c r="H2" s="15" t="s">
        <v>268</v>
      </c>
      <c r="I2" s="16"/>
      <c r="J2" s="27"/>
      <c r="K2" s="32" t="s">
        <v>284</v>
      </c>
      <c r="L2" s="32"/>
      <c r="M2" s="32"/>
      <c r="N2" s="32"/>
      <c r="O2" s="32"/>
      <c r="P2" s="32"/>
      <c r="Q2" s="32"/>
      <c r="R2" s="32"/>
      <c r="S2" s="32"/>
      <c r="T2" s="32"/>
      <c r="U2" s="32" t="s">
        <v>285</v>
      </c>
      <c r="V2" s="32"/>
      <c r="W2" s="32"/>
      <c r="X2" s="32"/>
      <c r="Y2" s="32"/>
      <c r="Z2" s="32"/>
      <c r="AA2" s="32"/>
      <c r="AB2" s="32"/>
      <c r="AC2" s="32"/>
      <c r="AD2" s="32"/>
      <c r="AG2" s="33" t="s">
        <v>316</v>
      </c>
      <c r="AH2" s="33"/>
      <c r="AI2" s="33"/>
      <c r="AJ2" s="33"/>
      <c r="AK2" s="33"/>
      <c r="AL2" s="33"/>
      <c r="AM2" s="33"/>
      <c r="AN2" s="33" t="s">
        <v>317</v>
      </c>
      <c r="AO2" s="33"/>
      <c r="AP2" s="33"/>
      <c r="AQ2" s="33"/>
      <c r="AR2" s="33"/>
      <c r="AS2" s="33"/>
      <c r="AT2" s="33"/>
      <c r="AV2" t="s">
        <v>310</v>
      </c>
    </row>
    <row r="3" spans="1:49" x14ac:dyDescent="0.2">
      <c r="A3" s="7" t="s">
        <v>0</v>
      </c>
      <c r="B3" s="7" t="s">
        <v>1</v>
      </c>
      <c r="C3" s="7" t="s">
        <v>3</v>
      </c>
      <c r="D3" s="7" t="s">
        <v>2</v>
      </c>
      <c r="E3" s="7" t="s">
        <v>4</v>
      </c>
      <c r="G3" s="17" t="s">
        <v>270</v>
      </c>
      <c r="H3" s="18" t="s">
        <v>270</v>
      </c>
      <c r="I3" s="16"/>
      <c r="J3" s="27"/>
      <c r="K3" s="32" t="s">
        <v>35</v>
      </c>
      <c r="L3" s="32"/>
      <c r="M3" s="32" t="s">
        <v>34</v>
      </c>
      <c r="N3" s="32"/>
      <c r="O3" s="32" t="s">
        <v>36</v>
      </c>
      <c r="P3" s="32"/>
      <c r="Q3" s="32" t="s">
        <v>37</v>
      </c>
      <c r="R3" s="32"/>
      <c r="S3" s="32" t="s">
        <v>38</v>
      </c>
      <c r="T3" s="32"/>
      <c r="U3" s="32" t="s">
        <v>35</v>
      </c>
      <c r="V3" s="32"/>
      <c r="W3" s="32" t="s">
        <v>34</v>
      </c>
      <c r="X3" s="32"/>
      <c r="Y3" s="32" t="s">
        <v>36</v>
      </c>
      <c r="Z3" s="32"/>
      <c r="AA3" s="32" t="s">
        <v>37</v>
      </c>
      <c r="AB3" s="32"/>
      <c r="AC3" s="32" t="s">
        <v>38</v>
      </c>
      <c r="AD3" s="32"/>
      <c r="AF3" s="7" t="s">
        <v>309</v>
      </c>
      <c r="AG3" s="7" t="s">
        <v>302</v>
      </c>
      <c r="AH3" s="7" t="s">
        <v>303</v>
      </c>
      <c r="AI3" s="7" t="s">
        <v>304</v>
      </c>
      <c r="AJ3" s="7" t="s">
        <v>305</v>
      </c>
      <c r="AK3" s="7" t="s">
        <v>306</v>
      </c>
      <c r="AL3" s="20" t="s">
        <v>307</v>
      </c>
      <c r="AM3" s="20" t="s">
        <v>308</v>
      </c>
      <c r="AN3" s="7" t="s">
        <v>302</v>
      </c>
      <c r="AO3" s="7" t="s">
        <v>303</v>
      </c>
      <c r="AP3" s="7" t="s">
        <v>304</v>
      </c>
      <c r="AQ3" s="7" t="s">
        <v>305</v>
      </c>
      <c r="AR3" s="7" t="s">
        <v>306</v>
      </c>
      <c r="AS3" s="20" t="s">
        <v>307</v>
      </c>
      <c r="AT3" s="20" t="s">
        <v>308</v>
      </c>
      <c r="AV3" s="7" t="s">
        <v>279</v>
      </c>
      <c r="AW3" s="7" t="s">
        <v>318</v>
      </c>
    </row>
    <row r="4" spans="1:49" x14ac:dyDescent="0.2">
      <c r="A4" t="s">
        <v>5</v>
      </c>
      <c r="B4" s="1">
        <v>0.5625</v>
      </c>
      <c r="D4" s="29" t="s">
        <v>9</v>
      </c>
      <c r="E4" t="s">
        <v>32</v>
      </c>
      <c r="G4" s="17" t="s">
        <v>271</v>
      </c>
      <c r="H4" s="18" t="s">
        <v>271</v>
      </c>
      <c r="I4" s="16"/>
      <c r="J4" s="27"/>
      <c r="K4" s="28" t="s">
        <v>282</v>
      </c>
      <c r="L4" s="28" t="s">
        <v>283</v>
      </c>
      <c r="M4" s="28" t="s">
        <v>282</v>
      </c>
      <c r="N4" s="28" t="s">
        <v>283</v>
      </c>
      <c r="O4" s="28" t="s">
        <v>282</v>
      </c>
      <c r="P4" s="28" t="s">
        <v>283</v>
      </c>
      <c r="Q4" s="28" t="s">
        <v>282</v>
      </c>
      <c r="R4" s="28" t="s">
        <v>283</v>
      </c>
      <c r="S4" s="28" t="s">
        <v>282</v>
      </c>
      <c r="T4" s="28" t="s">
        <v>283</v>
      </c>
      <c r="U4" s="28" t="s">
        <v>282</v>
      </c>
      <c r="V4" s="28" t="s">
        <v>283</v>
      </c>
      <c r="W4" s="28" t="s">
        <v>282</v>
      </c>
      <c r="X4" s="28" t="s">
        <v>283</v>
      </c>
      <c r="Y4" s="28" t="s">
        <v>282</v>
      </c>
      <c r="Z4" s="28" t="s">
        <v>283</v>
      </c>
      <c r="AA4" s="28" t="s">
        <v>282</v>
      </c>
      <c r="AB4" s="28" t="s">
        <v>283</v>
      </c>
      <c r="AC4" s="28" t="s">
        <v>282</v>
      </c>
      <c r="AD4" s="28" t="s">
        <v>283</v>
      </c>
      <c r="AF4" s="25" t="s">
        <v>330</v>
      </c>
      <c r="AG4" t="s">
        <v>279</v>
      </c>
      <c r="AH4" t="s">
        <v>318</v>
      </c>
      <c r="AI4" t="s">
        <v>279</v>
      </c>
      <c r="AJ4" t="s">
        <v>318</v>
      </c>
      <c r="AK4" t="s">
        <v>279</v>
      </c>
      <c r="AL4" s="21" t="s">
        <v>279</v>
      </c>
      <c r="AM4" s="21" t="s">
        <v>279</v>
      </c>
      <c r="AN4" t="s">
        <v>318</v>
      </c>
      <c r="AO4" t="s">
        <v>279</v>
      </c>
      <c r="AP4" t="s">
        <v>318</v>
      </c>
      <c r="AQ4" t="s">
        <v>279</v>
      </c>
      <c r="AR4" t="s">
        <v>318</v>
      </c>
      <c r="AS4" s="21" t="s">
        <v>318</v>
      </c>
      <c r="AT4" s="21" t="s">
        <v>318</v>
      </c>
      <c r="AV4">
        <f>COUNTIF($AG4:$AT4,AV$3)</f>
        <v>7</v>
      </c>
      <c r="AW4">
        <f>COUNTIF($AG4:$AT4,AW$3)</f>
        <v>7</v>
      </c>
    </row>
    <row r="5" spans="1:49" x14ac:dyDescent="0.2">
      <c r="A5" t="s">
        <v>5</v>
      </c>
      <c r="B5" s="1"/>
      <c r="D5" s="29" t="s">
        <v>13</v>
      </c>
      <c r="G5" s="17" t="s">
        <v>272</v>
      </c>
      <c r="H5" s="18" t="s">
        <v>272</v>
      </c>
      <c r="I5" s="16"/>
      <c r="J5" s="28" t="s">
        <v>279</v>
      </c>
      <c r="K5" s="27"/>
      <c r="L5" s="27" t="s">
        <v>331</v>
      </c>
      <c r="M5" s="27"/>
      <c r="N5" s="27" t="s">
        <v>330</v>
      </c>
      <c r="O5" s="27"/>
      <c r="P5" s="27" t="s">
        <v>331</v>
      </c>
      <c r="Q5" s="27"/>
      <c r="R5" s="27" t="s">
        <v>330</v>
      </c>
      <c r="S5" s="27"/>
      <c r="T5" s="27" t="s">
        <v>331</v>
      </c>
      <c r="U5" s="27"/>
      <c r="V5" s="27" t="s">
        <v>330</v>
      </c>
      <c r="W5" s="27"/>
      <c r="X5" s="27" t="s">
        <v>331</v>
      </c>
      <c r="Y5" s="27"/>
      <c r="Z5" s="27" t="s">
        <v>330</v>
      </c>
      <c r="AA5" s="27"/>
      <c r="AB5" s="27" t="s">
        <v>331</v>
      </c>
      <c r="AC5" s="27"/>
      <c r="AD5" s="27" t="s">
        <v>330</v>
      </c>
      <c r="AF5" s="26" t="s">
        <v>331</v>
      </c>
      <c r="AG5" t="s">
        <v>318</v>
      </c>
      <c r="AH5" t="s">
        <v>279</v>
      </c>
      <c r="AI5" t="s">
        <v>318</v>
      </c>
      <c r="AJ5" t="s">
        <v>279</v>
      </c>
      <c r="AK5" t="s">
        <v>318</v>
      </c>
      <c r="AL5" s="21" t="s">
        <v>318</v>
      </c>
      <c r="AM5" s="21" t="s">
        <v>318</v>
      </c>
      <c r="AN5" t="s">
        <v>279</v>
      </c>
      <c r="AO5" t="s">
        <v>318</v>
      </c>
      <c r="AP5" t="s">
        <v>279</v>
      </c>
      <c r="AQ5" t="s">
        <v>318</v>
      </c>
      <c r="AR5" t="s">
        <v>279</v>
      </c>
      <c r="AS5" s="21" t="s">
        <v>279</v>
      </c>
      <c r="AT5" s="21" t="s">
        <v>279</v>
      </c>
      <c r="AV5">
        <f t="shared" ref="AV5:AW7" si="0">COUNTIF($AG5:$AT5,AV$3)</f>
        <v>7</v>
      </c>
      <c r="AW5">
        <f t="shared" si="0"/>
        <v>7</v>
      </c>
    </row>
    <row r="6" spans="1:49" x14ac:dyDescent="0.2">
      <c r="A6" t="s">
        <v>5</v>
      </c>
      <c r="B6" s="1"/>
      <c r="D6" s="29" t="s">
        <v>14</v>
      </c>
      <c r="G6" s="17" t="s">
        <v>273</v>
      </c>
      <c r="H6" s="18" t="s">
        <v>274</v>
      </c>
      <c r="I6" s="16"/>
      <c r="J6" s="28" t="s">
        <v>296</v>
      </c>
      <c r="K6" s="27" t="s">
        <v>331</v>
      </c>
      <c r="L6" s="27" t="s">
        <v>330</v>
      </c>
      <c r="M6" s="27" t="s">
        <v>330</v>
      </c>
      <c r="N6" s="27" t="s">
        <v>331</v>
      </c>
      <c r="O6" s="27" t="s">
        <v>331</v>
      </c>
      <c r="P6" s="27" t="s">
        <v>330</v>
      </c>
      <c r="Q6" s="27" t="s">
        <v>330</v>
      </c>
      <c r="R6" s="27" t="s">
        <v>331</v>
      </c>
      <c r="S6" s="27" t="s">
        <v>331</v>
      </c>
      <c r="T6" s="27" t="s">
        <v>330</v>
      </c>
      <c r="U6" s="27" t="s">
        <v>330</v>
      </c>
      <c r="V6" s="27" t="s">
        <v>331</v>
      </c>
      <c r="W6" s="27" t="s">
        <v>331</v>
      </c>
      <c r="X6" s="27" t="s">
        <v>330</v>
      </c>
      <c r="Y6" s="27" t="s">
        <v>330</v>
      </c>
      <c r="Z6" s="27" t="s">
        <v>331</v>
      </c>
      <c r="AA6" s="27" t="s">
        <v>331</v>
      </c>
      <c r="AB6" s="27" t="s">
        <v>330</v>
      </c>
      <c r="AC6" s="27" t="s">
        <v>330</v>
      </c>
      <c r="AD6" s="27" t="s">
        <v>331</v>
      </c>
      <c r="AF6" s="19" t="s">
        <v>332</v>
      </c>
      <c r="AG6" t="s">
        <v>279</v>
      </c>
      <c r="AH6" t="s">
        <v>318</v>
      </c>
      <c r="AI6" t="s">
        <v>279</v>
      </c>
      <c r="AJ6" t="s">
        <v>318</v>
      </c>
      <c r="AK6" t="s">
        <v>318</v>
      </c>
      <c r="AL6" s="21" t="s">
        <v>318</v>
      </c>
      <c r="AM6" s="21" t="s">
        <v>318</v>
      </c>
      <c r="AN6" t="s">
        <v>279</v>
      </c>
      <c r="AO6" t="s">
        <v>318</v>
      </c>
      <c r="AP6" t="s">
        <v>279</v>
      </c>
      <c r="AQ6" t="s">
        <v>318</v>
      </c>
      <c r="AR6" t="s">
        <v>318</v>
      </c>
      <c r="AS6" s="21" t="s">
        <v>318</v>
      </c>
      <c r="AT6" s="21" t="s">
        <v>318</v>
      </c>
      <c r="AV6">
        <f t="shared" si="0"/>
        <v>4</v>
      </c>
      <c r="AW6">
        <f t="shared" si="0"/>
        <v>10</v>
      </c>
    </row>
    <row r="7" spans="1:49" x14ac:dyDescent="0.2">
      <c r="A7" t="s">
        <v>5</v>
      </c>
      <c r="B7" s="1"/>
      <c r="D7" s="30" t="s">
        <v>17</v>
      </c>
      <c r="G7" s="17" t="s">
        <v>274</v>
      </c>
      <c r="H7" s="18" t="s">
        <v>275</v>
      </c>
      <c r="I7" s="16"/>
      <c r="J7" s="28" t="s">
        <v>279</v>
      </c>
      <c r="K7" s="27" t="s">
        <v>330</v>
      </c>
      <c r="L7" s="27"/>
      <c r="M7" s="27" t="s">
        <v>331</v>
      </c>
      <c r="N7" s="27"/>
      <c r="O7" s="27" t="s">
        <v>330</v>
      </c>
      <c r="P7" s="27"/>
      <c r="Q7" s="27" t="s">
        <v>331</v>
      </c>
      <c r="R7" s="27"/>
      <c r="S7" s="27" t="s">
        <v>330</v>
      </c>
      <c r="T7" s="27"/>
      <c r="U7" s="27" t="s">
        <v>331</v>
      </c>
      <c r="V7" s="27"/>
      <c r="W7" s="27" t="s">
        <v>330</v>
      </c>
      <c r="X7" s="27"/>
      <c r="Y7" s="27" t="s">
        <v>331</v>
      </c>
      <c r="Z7" s="27"/>
      <c r="AA7" s="27" t="s">
        <v>330</v>
      </c>
      <c r="AB7" s="27"/>
      <c r="AC7" s="27" t="s">
        <v>331</v>
      </c>
      <c r="AD7" s="27"/>
      <c r="AF7" s="23" t="s">
        <v>333</v>
      </c>
      <c r="AG7" t="s">
        <v>318</v>
      </c>
      <c r="AH7" t="s">
        <v>279</v>
      </c>
      <c r="AI7" t="s">
        <v>318</v>
      </c>
      <c r="AJ7" t="s">
        <v>279</v>
      </c>
      <c r="AK7" t="s">
        <v>279</v>
      </c>
      <c r="AL7" s="21" t="s">
        <v>279</v>
      </c>
      <c r="AM7" s="21" t="s">
        <v>279</v>
      </c>
      <c r="AN7" t="s">
        <v>318</v>
      </c>
      <c r="AO7" t="s">
        <v>279</v>
      </c>
      <c r="AP7" t="s">
        <v>318</v>
      </c>
      <c r="AQ7" t="s">
        <v>279</v>
      </c>
      <c r="AR7" t="s">
        <v>279</v>
      </c>
      <c r="AS7" s="21" t="s">
        <v>279</v>
      </c>
      <c r="AT7" s="21" t="s">
        <v>279</v>
      </c>
      <c r="AV7">
        <f t="shared" si="0"/>
        <v>10</v>
      </c>
      <c r="AW7">
        <f t="shared" si="0"/>
        <v>4</v>
      </c>
    </row>
    <row r="8" spans="1:49" x14ac:dyDescent="0.2">
      <c r="A8" t="s">
        <v>5</v>
      </c>
      <c r="B8" s="1"/>
      <c r="D8" s="29" t="s">
        <v>20</v>
      </c>
      <c r="G8" s="17" t="s">
        <v>275</v>
      </c>
      <c r="H8" s="18" t="s">
        <v>276</v>
      </c>
      <c r="I8" s="16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</row>
    <row r="9" spans="1:49" x14ac:dyDescent="0.2">
      <c r="A9" t="s">
        <v>5</v>
      </c>
      <c r="B9" s="1"/>
      <c r="D9" s="29" t="s">
        <v>23</v>
      </c>
      <c r="G9" s="17" t="s">
        <v>276</v>
      </c>
      <c r="H9" s="18" t="s">
        <v>277</v>
      </c>
      <c r="I9" s="16"/>
      <c r="J9" s="27"/>
      <c r="K9" s="32" t="s">
        <v>284</v>
      </c>
      <c r="L9" s="32"/>
      <c r="M9" s="32"/>
      <c r="N9" s="32"/>
      <c r="O9" s="32"/>
      <c r="P9" s="32"/>
      <c r="Q9" s="32"/>
      <c r="R9" s="32"/>
      <c r="S9" s="32"/>
      <c r="T9" s="32"/>
      <c r="U9" s="32" t="s">
        <v>285</v>
      </c>
      <c r="V9" s="32"/>
      <c r="W9" s="32"/>
      <c r="X9" s="32"/>
      <c r="Y9" s="32"/>
      <c r="Z9" s="32"/>
      <c r="AA9" s="32"/>
      <c r="AB9" s="32"/>
      <c r="AC9" s="32"/>
      <c r="AD9" s="32"/>
    </row>
    <row r="10" spans="1:49" x14ac:dyDescent="0.2">
      <c r="A10" t="s">
        <v>5</v>
      </c>
      <c r="B10" s="1"/>
      <c r="D10" s="29" t="s">
        <v>27</v>
      </c>
      <c r="G10" s="17" t="s">
        <v>277</v>
      </c>
      <c r="H10" s="18" t="s">
        <v>278</v>
      </c>
      <c r="I10" s="16"/>
      <c r="J10" s="27"/>
      <c r="K10" s="32" t="s">
        <v>35</v>
      </c>
      <c r="L10" s="32"/>
      <c r="M10" s="32" t="s">
        <v>34</v>
      </c>
      <c r="N10" s="32"/>
      <c r="O10" s="32" t="s">
        <v>36</v>
      </c>
      <c r="P10" s="32"/>
      <c r="Q10" s="32" t="s">
        <v>37</v>
      </c>
      <c r="R10" s="32"/>
      <c r="S10" s="32" t="s">
        <v>38</v>
      </c>
      <c r="T10" s="32"/>
      <c r="U10" s="32" t="s">
        <v>35</v>
      </c>
      <c r="V10" s="32"/>
      <c r="W10" s="32" t="s">
        <v>34</v>
      </c>
      <c r="X10" s="32"/>
      <c r="Y10" s="32" t="s">
        <v>36</v>
      </c>
      <c r="Z10" s="32"/>
      <c r="AA10" s="32" t="s">
        <v>37</v>
      </c>
      <c r="AB10" s="32"/>
      <c r="AC10" s="32" t="s">
        <v>38</v>
      </c>
      <c r="AD10" s="32"/>
    </row>
    <row r="11" spans="1:49" x14ac:dyDescent="0.2">
      <c r="A11" t="s">
        <v>5</v>
      </c>
      <c r="B11" s="1"/>
      <c r="D11" s="29" t="s">
        <v>28</v>
      </c>
      <c r="G11" s="17" t="s">
        <v>278</v>
      </c>
      <c r="H11" s="16"/>
      <c r="I11" s="16"/>
      <c r="J11" s="27"/>
      <c r="K11" s="28" t="s">
        <v>282</v>
      </c>
      <c r="L11" s="28" t="s">
        <v>283</v>
      </c>
      <c r="M11" s="28" t="s">
        <v>282</v>
      </c>
      <c r="N11" s="28" t="s">
        <v>283</v>
      </c>
      <c r="O11" s="28" t="s">
        <v>282</v>
      </c>
      <c r="P11" s="28" t="s">
        <v>283</v>
      </c>
      <c r="Q11" s="28" t="s">
        <v>282</v>
      </c>
      <c r="R11" s="28" t="s">
        <v>283</v>
      </c>
      <c r="S11" s="28" t="s">
        <v>282</v>
      </c>
      <c r="T11" s="28" t="s">
        <v>283</v>
      </c>
      <c r="U11" s="28" t="s">
        <v>282</v>
      </c>
      <c r="V11" s="28" t="s">
        <v>283</v>
      </c>
      <c r="W11" s="28" t="s">
        <v>282</v>
      </c>
      <c r="X11" s="28" t="s">
        <v>283</v>
      </c>
      <c r="Y11" s="28" t="s">
        <v>282</v>
      </c>
      <c r="Z11" s="28" t="s">
        <v>283</v>
      </c>
      <c r="AA11" s="28" t="s">
        <v>282</v>
      </c>
      <c r="AB11" s="28" t="s">
        <v>283</v>
      </c>
      <c r="AC11" s="28" t="s">
        <v>282</v>
      </c>
      <c r="AD11" s="28" t="s">
        <v>283</v>
      </c>
    </row>
    <row r="12" spans="1:49" x14ac:dyDescent="0.2">
      <c r="A12" t="s">
        <v>5</v>
      </c>
      <c r="B12" s="1"/>
      <c r="D12" s="29" t="s">
        <v>30</v>
      </c>
      <c r="J12" s="28" t="s">
        <v>279</v>
      </c>
      <c r="K12" s="27"/>
      <c r="L12" s="27" t="s">
        <v>333</v>
      </c>
      <c r="M12" s="27"/>
      <c r="N12" s="27" t="s">
        <v>332</v>
      </c>
      <c r="O12" s="27"/>
      <c r="P12" s="27" t="s">
        <v>333</v>
      </c>
      <c r="Q12" s="27"/>
      <c r="R12" s="27" t="s">
        <v>332</v>
      </c>
      <c r="S12" s="27"/>
      <c r="T12" s="27"/>
      <c r="U12" s="27"/>
      <c r="V12" s="27" t="s">
        <v>333</v>
      </c>
      <c r="W12" s="27"/>
      <c r="X12" s="27" t="s">
        <v>332</v>
      </c>
      <c r="Y12" s="27"/>
      <c r="Z12" s="27" t="s">
        <v>333</v>
      </c>
      <c r="AA12" s="27"/>
      <c r="AB12" s="27" t="s">
        <v>332</v>
      </c>
      <c r="AC12" s="27"/>
      <c r="AD12" s="27"/>
    </row>
    <row r="13" spans="1:49" x14ac:dyDescent="0.2">
      <c r="A13" t="s">
        <v>7</v>
      </c>
      <c r="B13" s="1">
        <v>0.58333333333333337</v>
      </c>
      <c r="C13" s="29" t="s">
        <v>9</v>
      </c>
      <c r="D13" s="24" t="s">
        <v>8</v>
      </c>
      <c r="F13" t="s">
        <v>292</v>
      </c>
      <c r="G13" t="s">
        <v>279</v>
      </c>
      <c r="J13" s="28" t="s">
        <v>296</v>
      </c>
      <c r="K13" s="27" t="s">
        <v>333</v>
      </c>
      <c r="L13" s="27" t="s">
        <v>332</v>
      </c>
      <c r="M13" s="27" t="s">
        <v>332</v>
      </c>
      <c r="N13" s="27" t="s">
        <v>333</v>
      </c>
      <c r="O13" s="27" t="s">
        <v>333</v>
      </c>
      <c r="P13" s="27" t="s">
        <v>332</v>
      </c>
      <c r="Q13" s="27" t="s">
        <v>332</v>
      </c>
      <c r="R13" s="27" t="s">
        <v>333</v>
      </c>
      <c r="S13" s="27"/>
      <c r="T13" s="27"/>
      <c r="U13" s="27" t="s">
        <v>333</v>
      </c>
      <c r="V13" s="27" t="s">
        <v>332</v>
      </c>
      <c r="W13" s="27" t="s">
        <v>332</v>
      </c>
      <c r="X13" s="27" t="s">
        <v>333</v>
      </c>
      <c r="Y13" s="27" t="s">
        <v>333</v>
      </c>
      <c r="Z13" s="27" t="s">
        <v>332</v>
      </c>
      <c r="AA13" s="27" t="s">
        <v>332</v>
      </c>
      <c r="AB13" s="27" t="s">
        <v>333</v>
      </c>
      <c r="AC13" s="27"/>
      <c r="AD13" s="27"/>
    </row>
    <row r="14" spans="1:49" x14ac:dyDescent="0.2">
      <c r="A14" t="s">
        <v>10</v>
      </c>
      <c r="C14" s="29" t="s">
        <v>13</v>
      </c>
      <c r="D14" s="24" t="s">
        <v>11</v>
      </c>
      <c r="F14" t="s">
        <v>293</v>
      </c>
      <c r="J14" s="28" t="s">
        <v>279</v>
      </c>
      <c r="K14" s="27" t="s">
        <v>332</v>
      </c>
      <c r="L14" s="27"/>
      <c r="M14" s="27" t="s">
        <v>333</v>
      </c>
      <c r="N14" s="27"/>
      <c r="O14" s="27" t="s">
        <v>332</v>
      </c>
      <c r="P14" s="27"/>
      <c r="Q14" s="27" t="s">
        <v>333</v>
      </c>
      <c r="R14" s="27"/>
      <c r="S14" s="27"/>
      <c r="T14" s="27"/>
      <c r="U14" s="27" t="s">
        <v>332</v>
      </c>
      <c r="V14" s="27"/>
      <c r="W14" s="27" t="s">
        <v>333</v>
      </c>
      <c r="X14" s="27"/>
      <c r="Y14" s="27" t="s">
        <v>332</v>
      </c>
      <c r="Z14" s="27"/>
      <c r="AA14" s="27" t="s">
        <v>333</v>
      </c>
      <c r="AB14" s="27"/>
      <c r="AC14" s="27"/>
      <c r="AD14" s="27"/>
    </row>
    <row r="15" spans="1:49" x14ac:dyDescent="0.2">
      <c r="A15" t="s">
        <v>10</v>
      </c>
      <c r="C15" s="29" t="s">
        <v>14</v>
      </c>
      <c r="D15" s="24" t="s">
        <v>12</v>
      </c>
    </row>
    <row r="16" spans="1:49" x14ac:dyDescent="0.2">
      <c r="A16" t="s">
        <v>15</v>
      </c>
      <c r="C16" s="30" t="s">
        <v>17</v>
      </c>
      <c r="D16" s="22" t="s">
        <v>16</v>
      </c>
      <c r="G16" s="2" t="s">
        <v>319</v>
      </c>
      <c r="H16" s="2" t="s">
        <v>320</v>
      </c>
    </row>
    <row r="17" spans="1:8" x14ac:dyDescent="0.2">
      <c r="A17" t="s">
        <v>18</v>
      </c>
      <c r="C17" s="29" t="s">
        <v>20</v>
      </c>
      <c r="D17" s="24" t="s">
        <v>19</v>
      </c>
      <c r="G17" s="24" t="s">
        <v>270</v>
      </c>
      <c r="H17" s="22" t="s">
        <v>273</v>
      </c>
    </row>
    <row r="18" spans="1:8" x14ac:dyDescent="0.2">
      <c r="A18" t="s">
        <v>21</v>
      </c>
      <c r="C18" s="29" t="s">
        <v>23</v>
      </c>
      <c r="D18" s="24" t="s">
        <v>22</v>
      </c>
      <c r="G18" s="24" t="s">
        <v>271</v>
      </c>
    </row>
    <row r="19" spans="1:8" x14ac:dyDescent="0.2">
      <c r="A19" t="s">
        <v>24</v>
      </c>
      <c r="C19" s="29" t="s">
        <v>27</v>
      </c>
      <c r="D19" s="24" t="s">
        <v>25</v>
      </c>
      <c r="G19" s="24" t="s">
        <v>272</v>
      </c>
    </row>
    <row r="20" spans="1:8" x14ac:dyDescent="0.2">
      <c r="A20" t="s">
        <v>24</v>
      </c>
      <c r="C20" s="29" t="s">
        <v>28</v>
      </c>
      <c r="D20" s="24" t="s">
        <v>26</v>
      </c>
      <c r="G20" s="24" t="s">
        <v>274</v>
      </c>
    </row>
    <row r="21" spans="1:8" x14ac:dyDescent="0.2">
      <c r="A21" t="s">
        <v>6</v>
      </c>
      <c r="C21" s="29" t="s">
        <v>30</v>
      </c>
      <c r="D21" s="24" t="s">
        <v>29</v>
      </c>
      <c r="G21" s="24" t="s">
        <v>275</v>
      </c>
    </row>
    <row r="22" spans="1:8" x14ac:dyDescent="0.2">
      <c r="A22" t="s">
        <v>31</v>
      </c>
      <c r="B22" s="1">
        <v>0.625</v>
      </c>
      <c r="C22" s="24" t="s">
        <v>8</v>
      </c>
      <c r="E22" t="s">
        <v>32</v>
      </c>
      <c r="G22" s="24" t="s">
        <v>276</v>
      </c>
    </row>
    <row r="23" spans="1:8" x14ac:dyDescent="0.2">
      <c r="A23" t="s">
        <v>31</v>
      </c>
      <c r="B23" s="1"/>
      <c r="C23" s="24" t="s">
        <v>11</v>
      </c>
      <c r="G23" s="24" t="s">
        <v>277</v>
      </c>
    </row>
    <row r="24" spans="1:8" x14ac:dyDescent="0.2">
      <c r="A24" t="s">
        <v>31</v>
      </c>
      <c r="B24" s="1"/>
      <c r="C24" s="24" t="s">
        <v>12</v>
      </c>
      <c r="G24" s="24" t="s">
        <v>278</v>
      </c>
    </row>
    <row r="25" spans="1:8" x14ac:dyDescent="0.2">
      <c r="A25" t="s">
        <v>31</v>
      </c>
      <c r="B25" s="1"/>
      <c r="C25" s="22" t="s">
        <v>16</v>
      </c>
    </row>
    <row r="26" spans="1:8" x14ac:dyDescent="0.2">
      <c r="A26" t="s">
        <v>31</v>
      </c>
      <c r="B26" s="1"/>
      <c r="C26" s="24" t="s">
        <v>19</v>
      </c>
    </row>
    <row r="27" spans="1:8" x14ac:dyDescent="0.2">
      <c r="A27" t="s">
        <v>31</v>
      </c>
      <c r="B27" s="1"/>
      <c r="C27" s="24" t="s">
        <v>22</v>
      </c>
    </row>
    <row r="28" spans="1:8" x14ac:dyDescent="0.2">
      <c r="A28" t="s">
        <v>31</v>
      </c>
      <c r="B28" s="1"/>
      <c r="C28" s="24" t="s">
        <v>25</v>
      </c>
    </row>
    <row r="29" spans="1:8" x14ac:dyDescent="0.2">
      <c r="A29" t="s">
        <v>31</v>
      </c>
      <c r="B29" s="1"/>
      <c r="C29" s="24" t="s">
        <v>26</v>
      </c>
    </row>
    <row r="30" spans="1:8" x14ac:dyDescent="0.2">
      <c r="A30" t="s">
        <v>31</v>
      </c>
      <c r="B30" s="1"/>
      <c r="C30" s="24" t="s">
        <v>29</v>
      </c>
    </row>
    <row r="32" spans="1:8" x14ac:dyDescent="0.2">
      <c r="A32" s="2" t="s">
        <v>34</v>
      </c>
    </row>
    <row r="33" spans="1:5" x14ac:dyDescent="0.2">
      <c r="A33" s="7" t="s">
        <v>0</v>
      </c>
      <c r="B33" s="7" t="s">
        <v>1</v>
      </c>
      <c r="C33" s="7" t="s">
        <v>3</v>
      </c>
      <c r="D33" s="7" t="s">
        <v>2</v>
      </c>
      <c r="E33" s="7" t="s">
        <v>4</v>
      </c>
    </row>
    <row r="34" spans="1:5" x14ac:dyDescent="0.2">
      <c r="A34" t="s">
        <v>5</v>
      </c>
      <c r="B34" s="1">
        <v>0.5625</v>
      </c>
      <c r="D34" s="24" t="s">
        <v>8</v>
      </c>
      <c r="E34" t="s">
        <v>291</v>
      </c>
    </row>
    <row r="35" spans="1:5" x14ac:dyDescent="0.2">
      <c r="A35" t="s">
        <v>5</v>
      </c>
      <c r="B35" s="1"/>
      <c r="D35" s="24" t="s">
        <v>11</v>
      </c>
    </row>
    <row r="36" spans="1:5" x14ac:dyDescent="0.2">
      <c r="A36" t="s">
        <v>5</v>
      </c>
      <c r="B36" s="1"/>
      <c r="D36" s="24" t="s">
        <v>12</v>
      </c>
    </row>
    <row r="37" spans="1:5" x14ac:dyDescent="0.2">
      <c r="A37" t="s">
        <v>5</v>
      </c>
      <c r="B37" s="1"/>
      <c r="D37" s="22" t="s">
        <v>16</v>
      </c>
    </row>
    <row r="38" spans="1:5" x14ac:dyDescent="0.2">
      <c r="A38" t="s">
        <v>5</v>
      </c>
      <c r="B38" s="1"/>
      <c r="D38" s="24" t="s">
        <v>19</v>
      </c>
    </row>
    <row r="39" spans="1:5" x14ac:dyDescent="0.2">
      <c r="A39" t="s">
        <v>5</v>
      </c>
      <c r="B39" s="1"/>
      <c r="D39" s="24" t="s">
        <v>22</v>
      </c>
    </row>
    <row r="40" spans="1:5" x14ac:dyDescent="0.2">
      <c r="A40" t="s">
        <v>5</v>
      </c>
      <c r="B40" s="1"/>
      <c r="D40" s="24" t="s">
        <v>25</v>
      </c>
    </row>
    <row r="41" spans="1:5" x14ac:dyDescent="0.2">
      <c r="A41" t="s">
        <v>5</v>
      </c>
      <c r="B41" s="1"/>
      <c r="D41" s="24" t="s">
        <v>26</v>
      </c>
    </row>
    <row r="42" spans="1:5" x14ac:dyDescent="0.2">
      <c r="A42" t="s">
        <v>5</v>
      </c>
      <c r="B42" s="1"/>
      <c r="D42" s="24" t="s">
        <v>29</v>
      </c>
    </row>
    <row r="43" spans="1:5" x14ac:dyDescent="0.2">
      <c r="A43" t="s">
        <v>7</v>
      </c>
      <c r="B43" s="1">
        <v>0.58333333333333337</v>
      </c>
      <c r="C43" s="24" t="s">
        <v>8</v>
      </c>
      <c r="D43" s="29" t="s">
        <v>9</v>
      </c>
    </row>
    <row r="44" spans="1:5" x14ac:dyDescent="0.2">
      <c r="A44" t="s">
        <v>10</v>
      </c>
      <c r="C44" s="24" t="s">
        <v>11</v>
      </c>
      <c r="D44" s="29" t="s">
        <v>13</v>
      </c>
    </row>
    <row r="45" spans="1:5" x14ac:dyDescent="0.2">
      <c r="A45" t="s">
        <v>10</v>
      </c>
      <c r="C45" s="24" t="s">
        <v>12</v>
      </c>
      <c r="D45" s="29" t="s">
        <v>14</v>
      </c>
    </row>
    <row r="46" spans="1:5" x14ac:dyDescent="0.2">
      <c r="A46" t="s">
        <v>15</v>
      </c>
      <c r="C46" s="22" t="s">
        <v>16</v>
      </c>
      <c r="D46" s="30" t="s">
        <v>17</v>
      </c>
    </row>
    <row r="47" spans="1:5" x14ac:dyDescent="0.2">
      <c r="A47" t="s">
        <v>18</v>
      </c>
      <c r="C47" s="24" t="s">
        <v>19</v>
      </c>
      <c r="D47" s="29" t="s">
        <v>20</v>
      </c>
    </row>
    <row r="48" spans="1:5" x14ac:dyDescent="0.2">
      <c r="A48" t="s">
        <v>21</v>
      </c>
      <c r="C48" s="24" t="s">
        <v>22</v>
      </c>
      <c r="D48" s="29" t="s">
        <v>23</v>
      </c>
    </row>
    <row r="49" spans="1:5" x14ac:dyDescent="0.2">
      <c r="A49" t="s">
        <v>24</v>
      </c>
      <c r="C49" s="24" t="s">
        <v>25</v>
      </c>
      <c r="D49" s="29" t="s">
        <v>27</v>
      </c>
    </row>
    <row r="50" spans="1:5" x14ac:dyDescent="0.2">
      <c r="A50" t="s">
        <v>24</v>
      </c>
      <c r="C50" s="24" t="s">
        <v>26</v>
      </c>
      <c r="D50" s="29" t="s">
        <v>28</v>
      </c>
    </row>
    <row r="51" spans="1:5" x14ac:dyDescent="0.2">
      <c r="A51" t="s">
        <v>6</v>
      </c>
      <c r="C51" s="24" t="s">
        <v>29</v>
      </c>
      <c r="D51" s="29" t="s">
        <v>30</v>
      </c>
    </row>
    <row r="52" spans="1:5" x14ac:dyDescent="0.2">
      <c r="A52" t="s">
        <v>31</v>
      </c>
      <c r="B52" s="1">
        <v>0.625</v>
      </c>
      <c r="C52" s="29" t="s">
        <v>9</v>
      </c>
      <c r="E52" t="s">
        <v>33</v>
      </c>
    </row>
    <row r="53" spans="1:5" x14ac:dyDescent="0.2">
      <c r="A53" t="s">
        <v>31</v>
      </c>
      <c r="C53" s="29" t="s">
        <v>13</v>
      </c>
    </row>
    <row r="54" spans="1:5" x14ac:dyDescent="0.2">
      <c r="A54" t="s">
        <v>31</v>
      </c>
      <c r="C54" s="29" t="s">
        <v>14</v>
      </c>
    </row>
    <row r="55" spans="1:5" x14ac:dyDescent="0.2">
      <c r="A55" t="s">
        <v>31</v>
      </c>
      <c r="C55" s="30" t="s">
        <v>17</v>
      </c>
    </row>
    <row r="56" spans="1:5" x14ac:dyDescent="0.2">
      <c r="A56" t="s">
        <v>31</v>
      </c>
      <c r="C56" s="29" t="s">
        <v>20</v>
      </c>
    </row>
    <row r="57" spans="1:5" x14ac:dyDescent="0.2">
      <c r="A57" t="s">
        <v>31</v>
      </c>
      <c r="C57" s="29" t="s">
        <v>23</v>
      </c>
    </row>
    <row r="58" spans="1:5" x14ac:dyDescent="0.2">
      <c r="A58" t="s">
        <v>31</v>
      </c>
      <c r="C58" s="29" t="s">
        <v>27</v>
      </c>
    </row>
    <row r="59" spans="1:5" x14ac:dyDescent="0.2">
      <c r="A59" t="s">
        <v>31</v>
      </c>
      <c r="C59" s="29" t="s">
        <v>28</v>
      </c>
    </row>
    <row r="60" spans="1:5" x14ac:dyDescent="0.2">
      <c r="A60" t="s">
        <v>31</v>
      </c>
      <c r="C60" s="29" t="s">
        <v>30</v>
      </c>
    </row>
    <row r="62" spans="1:5" x14ac:dyDescent="0.2">
      <c r="A62" s="2" t="s">
        <v>36</v>
      </c>
    </row>
    <row r="63" spans="1:5" x14ac:dyDescent="0.2">
      <c r="A63" s="7" t="s">
        <v>0</v>
      </c>
      <c r="B63" s="7" t="s">
        <v>1</v>
      </c>
      <c r="C63" s="7" t="s">
        <v>3</v>
      </c>
      <c r="D63" s="7" t="s">
        <v>2</v>
      </c>
      <c r="E63" s="7" t="s">
        <v>4</v>
      </c>
    </row>
    <row r="64" spans="1:5" x14ac:dyDescent="0.2">
      <c r="A64" t="s">
        <v>5</v>
      </c>
      <c r="B64" s="1">
        <v>0.5625</v>
      </c>
      <c r="D64" s="29" t="s">
        <v>9</v>
      </c>
      <c r="E64" t="s">
        <v>33</v>
      </c>
    </row>
    <row r="65" spans="1:4" x14ac:dyDescent="0.2">
      <c r="A65" t="s">
        <v>5</v>
      </c>
      <c r="B65" s="1"/>
      <c r="D65" s="29" t="s">
        <v>13</v>
      </c>
    </row>
    <row r="66" spans="1:4" x14ac:dyDescent="0.2">
      <c r="A66" t="s">
        <v>5</v>
      </c>
      <c r="B66" s="1"/>
      <c r="D66" s="29" t="s">
        <v>14</v>
      </c>
    </row>
    <row r="67" spans="1:4" x14ac:dyDescent="0.2">
      <c r="A67" t="s">
        <v>5</v>
      </c>
      <c r="B67" s="1"/>
      <c r="D67" s="30" t="s">
        <v>17</v>
      </c>
    </row>
    <row r="68" spans="1:4" x14ac:dyDescent="0.2">
      <c r="A68" t="s">
        <v>5</v>
      </c>
      <c r="B68" s="1"/>
      <c r="D68" s="29" t="s">
        <v>20</v>
      </c>
    </row>
    <row r="69" spans="1:4" x14ac:dyDescent="0.2">
      <c r="A69" t="s">
        <v>5</v>
      </c>
      <c r="B69" s="1"/>
      <c r="D69" s="29" t="s">
        <v>23</v>
      </c>
    </row>
    <row r="70" spans="1:4" x14ac:dyDescent="0.2">
      <c r="A70" t="s">
        <v>5</v>
      </c>
      <c r="B70" s="1"/>
      <c r="D70" s="29" t="s">
        <v>27</v>
      </c>
    </row>
    <row r="71" spans="1:4" x14ac:dyDescent="0.2">
      <c r="A71" t="s">
        <v>5</v>
      </c>
      <c r="B71" s="1"/>
      <c r="D71" s="29" t="s">
        <v>28</v>
      </c>
    </row>
    <row r="72" spans="1:4" x14ac:dyDescent="0.2">
      <c r="A72" t="s">
        <v>5</v>
      </c>
      <c r="B72" s="1"/>
      <c r="D72" s="29" t="s">
        <v>30</v>
      </c>
    </row>
    <row r="73" spans="1:4" x14ac:dyDescent="0.2">
      <c r="A73" t="s">
        <v>7</v>
      </c>
      <c r="B73" s="1">
        <v>0.58333333333333337</v>
      </c>
      <c r="C73" s="29" t="s">
        <v>9</v>
      </c>
      <c r="D73" s="24" t="s">
        <v>8</v>
      </c>
    </row>
    <row r="74" spans="1:4" x14ac:dyDescent="0.2">
      <c r="A74" t="s">
        <v>10</v>
      </c>
      <c r="C74" s="29" t="s">
        <v>13</v>
      </c>
      <c r="D74" s="24" t="s">
        <v>11</v>
      </c>
    </row>
    <row r="75" spans="1:4" x14ac:dyDescent="0.2">
      <c r="A75" t="s">
        <v>10</v>
      </c>
      <c r="C75" s="29" t="s">
        <v>14</v>
      </c>
      <c r="D75" s="24" t="s">
        <v>12</v>
      </c>
    </row>
    <row r="76" spans="1:4" x14ac:dyDescent="0.2">
      <c r="A76" t="s">
        <v>15</v>
      </c>
      <c r="C76" s="30" t="s">
        <v>17</v>
      </c>
      <c r="D76" s="22" t="s">
        <v>16</v>
      </c>
    </row>
    <row r="77" spans="1:4" x14ac:dyDescent="0.2">
      <c r="A77" t="s">
        <v>18</v>
      </c>
      <c r="C77" s="29" t="s">
        <v>20</v>
      </c>
      <c r="D77" s="24" t="s">
        <v>19</v>
      </c>
    </row>
    <row r="78" spans="1:4" x14ac:dyDescent="0.2">
      <c r="A78" t="s">
        <v>21</v>
      </c>
      <c r="C78" s="29" t="s">
        <v>23</v>
      </c>
      <c r="D78" s="24" t="s">
        <v>22</v>
      </c>
    </row>
    <row r="79" spans="1:4" x14ac:dyDescent="0.2">
      <c r="A79" t="s">
        <v>24</v>
      </c>
      <c r="C79" s="29" t="s">
        <v>27</v>
      </c>
      <c r="D79" s="24" t="s">
        <v>25</v>
      </c>
    </row>
    <row r="80" spans="1:4" x14ac:dyDescent="0.2">
      <c r="A80" t="s">
        <v>24</v>
      </c>
      <c r="C80" s="29" t="s">
        <v>28</v>
      </c>
      <c r="D80" s="24" t="s">
        <v>26</v>
      </c>
    </row>
    <row r="81" spans="1:5" x14ac:dyDescent="0.2">
      <c r="A81" t="s">
        <v>6</v>
      </c>
      <c r="C81" s="29" t="s">
        <v>30</v>
      </c>
      <c r="D81" s="24" t="s">
        <v>29</v>
      </c>
    </row>
    <row r="82" spans="1:5" x14ac:dyDescent="0.2">
      <c r="A82" t="s">
        <v>31</v>
      </c>
      <c r="B82" s="1">
        <v>0.625</v>
      </c>
      <c r="C82" s="24" t="s">
        <v>8</v>
      </c>
      <c r="E82" t="s">
        <v>32</v>
      </c>
    </row>
    <row r="83" spans="1:5" x14ac:dyDescent="0.2">
      <c r="A83" t="s">
        <v>31</v>
      </c>
      <c r="C83" s="24" t="s">
        <v>11</v>
      </c>
    </row>
    <row r="84" spans="1:5" x14ac:dyDescent="0.2">
      <c r="A84" t="s">
        <v>31</v>
      </c>
      <c r="C84" s="24" t="s">
        <v>12</v>
      </c>
    </row>
    <row r="85" spans="1:5" x14ac:dyDescent="0.2">
      <c r="A85" t="s">
        <v>31</v>
      </c>
      <c r="C85" s="22" t="s">
        <v>16</v>
      </c>
    </row>
    <row r="86" spans="1:5" x14ac:dyDescent="0.2">
      <c r="A86" t="s">
        <v>31</v>
      </c>
      <c r="C86" s="24" t="s">
        <v>19</v>
      </c>
    </row>
    <row r="87" spans="1:5" x14ac:dyDescent="0.2">
      <c r="A87" t="s">
        <v>31</v>
      </c>
      <c r="C87" s="24" t="s">
        <v>22</v>
      </c>
    </row>
    <row r="88" spans="1:5" x14ac:dyDescent="0.2">
      <c r="A88" t="s">
        <v>31</v>
      </c>
      <c r="C88" s="24" t="s">
        <v>25</v>
      </c>
    </row>
    <row r="89" spans="1:5" x14ac:dyDescent="0.2">
      <c r="A89" t="s">
        <v>31</v>
      </c>
      <c r="C89" s="24" t="s">
        <v>26</v>
      </c>
    </row>
    <row r="90" spans="1:5" x14ac:dyDescent="0.2">
      <c r="A90" t="s">
        <v>31</v>
      </c>
      <c r="C90" s="24" t="s">
        <v>29</v>
      </c>
    </row>
    <row r="92" spans="1:5" x14ac:dyDescent="0.2">
      <c r="A92" s="2" t="s">
        <v>37</v>
      </c>
    </row>
    <row r="93" spans="1:5" x14ac:dyDescent="0.2">
      <c r="A93" s="7" t="s">
        <v>0</v>
      </c>
      <c r="B93" s="7" t="s">
        <v>1</v>
      </c>
      <c r="C93" s="7" t="s">
        <v>3</v>
      </c>
      <c r="D93" s="7" t="s">
        <v>2</v>
      </c>
      <c r="E93" s="7" t="s">
        <v>4</v>
      </c>
    </row>
    <row r="94" spans="1:5" x14ac:dyDescent="0.2">
      <c r="A94" t="s">
        <v>5</v>
      </c>
      <c r="B94" s="1">
        <v>0.5625</v>
      </c>
      <c r="D94" s="24" t="s">
        <v>8</v>
      </c>
      <c r="E94" t="s">
        <v>32</v>
      </c>
    </row>
    <row r="95" spans="1:5" x14ac:dyDescent="0.2">
      <c r="A95" t="s">
        <v>5</v>
      </c>
      <c r="B95" s="1"/>
      <c r="D95" s="24" t="s">
        <v>11</v>
      </c>
    </row>
    <row r="96" spans="1:5" x14ac:dyDescent="0.2">
      <c r="A96" t="s">
        <v>5</v>
      </c>
      <c r="B96" s="1"/>
      <c r="D96" s="24" t="s">
        <v>12</v>
      </c>
    </row>
    <row r="97" spans="1:5" x14ac:dyDescent="0.2">
      <c r="A97" t="s">
        <v>5</v>
      </c>
      <c r="B97" s="1"/>
      <c r="D97" s="22" t="s">
        <v>16</v>
      </c>
    </row>
    <row r="98" spans="1:5" x14ac:dyDescent="0.2">
      <c r="A98" t="s">
        <v>5</v>
      </c>
      <c r="B98" s="1"/>
      <c r="D98" s="24" t="s">
        <v>19</v>
      </c>
    </row>
    <row r="99" spans="1:5" x14ac:dyDescent="0.2">
      <c r="A99" t="s">
        <v>5</v>
      </c>
      <c r="B99" s="1"/>
      <c r="D99" s="24" t="s">
        <v>22</v>
      </c>
    </row>
    <row r="100" spans="1:5" x14ac:dyDescent="0.2">
      <c r="A100" t="s">
        <v>5</v>
      </c>
      <c r="B100" s="1"/>
      <c r="D100" s="24" t="s">
        <v>25</v>
      </c>
    </row>
    <row r="101" spans="1:5" x14ac:dyDescent="0.2">
      <c r="A101" t="s">
        <v>5</v>
      </c>
      <c r="B101" s="1"/>
      <c r="D101" s="24" t="s">
        <v>26</v>
      </c>
    </row>
    <row r="102" spans="1:5" x14ac:dyDescent="0.2">
      <c r="A102" t="s">
        <v>5</v>
      </c>
      <c r="B102" s="1"/>
      <c r="D102" s="24" t="s">
        <v>29</v>
      </c>
    </row>
    <row r="103" spans="1:5" x14ac:dyDescent="0.2">
      <c r="A103" t="s">
        <v>7</v>
      </c>
      <c r="B103" s="1">
        <v>0.58333333333333337</v>
      </c>
      <c r="C103" s="24" t="s">
        <v>8</v>
      </c>
      <c r="D103" s="29" t="s">
        <v>9</v>
      </c>
    </row>
    <row r="104" spans="1:5" x14ac:dyDescent="0.2">
      <c r="A104" t="s">
        <v>10</v>
      </c>
      <c r="C104" s="24" t="s">
        <v>11</v>
      </c>
      <c r="D104" s="29" t="s">
        <v>13</v>
      </c>
    </row>
    <row r="105" spans="1:5" x14ac:dyDescent="0.2">
      <c r="A105" t="s">
        <v>10</v>
      </c>
      <c r="C105" s="24" t="s">
        <v>12</v>
      </c>
      <c r="D105" s="29" t="s">
        <v>14</v>
      </c>
    </row>
    <row r="106" spans="1:5" x14ac:dyDescent="0.2">
      <c r="A106" t="s">
        <v>15</v>
      </c>
      <c r="C106" s="22" t="s">
        <v>16</v>
      </c>
      <c r="D106" s="30" t="s">
        <v>17</v>
      </c>
    </row>
    <row r="107" spans="1:5" x14ac:dyDescent="0.2">
      <c r="A107" t="s">
        <v>18</v>
      </c>
      <c r="C107" s="24" t="s">
        <v>19</v>
      </c>
      <c r="D107" s="29" t="s">
        <v>20</v>
      </c>
    </row>
    <row r="108" spans="1:5" x14ac:dyDescent="0.2">
      <c r="A108" t="s">
        <v>21</v>
      </c>
      <c r="C108" s="24" t="s">
        <v>22</v>
      </c>
      <c r="D108" s="29" t="s">
        <v>23</v>
      </c>
    </row>
    <row r="109" spans="1:5" x14ac:dyDescent="0.2">
      <c r="A109" t="s">
        <v>24</v>
      </c>
      <c r="C109" s="24" t="s">
        <v>25</v>
      </c>
      <c r="D109" s="29" t="s">
        <v>27</v>
      </c>
    </row>
    <row r="110" spans="1:5" x14ac:dyDescent="0.2">
      <c r="A110" t="s">
        <v>24</v>
      </c>
      <c r="C110" s="24" t="s">
        <v>26</v>
      </c>
      <c r="D110" s="29" t="s">
        <v>28</v>
      </c>
    </row>
    <row r="111" spans="1:5" x14ac:dyDescent="0.2">
      <c r="A111" t="s">
        <v>6</v>
      </c>
      <c r="C111" s="24" t="s">
        <v>29</v>
      </c>
      <c r="D111" s="29" t="s">
        <v>30</v>
      </c>
    </row>
    <row r="112" spans="1:5" x14ac:dyDescent="0.2">
      <c r="A112" t="s">
        <v>31</v>
      </c>
      <c r="B112" s="1">
        <v>0.625</v>
      </c>
      <c r="C112" s="29" t="s">
        <v>9</v>
      </c>
      <c r="E112" t="s">
        <v>32</v>
      </c>
    </row>
    <row r="113" spans="1:5" x14ac:dyDescent="0.2">
      <c r="A113" t="s">
        <v>31</v>
      </c>
      <c r="B113" s="1"/>
      <c r="C113" s="29" t="s">
        <v>13</v>
      </c>
    </row>
    <row r="114" spans="1:5" x14ac:dyDescent="0.2">
      <c r="A114" t="s">
        <v>31</v>
      </c>
      <c r="B114" s="1"/>
      <c r="C114" s="29" t="s">
        <v>14</v>
      </c>
    </row>
    <row r="115" spans="1:5" x14ac:dyDescent="0.2">
      <c r="A115" t="s">
        <v>31</v>
      </c>
      <c r="B115" s="1"/>
      <c r="C115" s="30" t="s">
        <v>17</v>
      </c>
    </row>
    <row r="116" spans="1:5" x14ac:dyDescent="0.2">
      <c r="A116" t="s">
        <v>31</v>
      </c>
      <c r="B116" s="1"/>
      <c r="C116" s="29" t="s">
        <v>20</v>
      </c>
    </row>
    <row r="117" spans="1:5" x14ac:dyDescent="0.2">
      <c r="A117" t="s">
        <v>31</v>
      </c>
      <c r="B117" s="1"/>
      <c r="C117" s="29" t="s">
        <v>23</v>
      </c>
    </row>
    <row r="118" spans="1:5" x14ac:dyDescent="0.2">
      <c r="A118" t="s">
        <v>31</v>
      </c>
      <c r="B118" s="1"/>
      <c r="C118" s="29" t="s">
        <v>27</v>
      </c>
    </row>
    <row r="119" spans="1:5" x14ac:dyDescent="0.2">
      <c r="A119" t="s">
        <v>31</v>
      </c>
      <c r="B119" s="1"/>
      <c r="C119" s="29" t="s">
        <v>28</v>
      </c>
    </row>
    <row r="120" spans="1:5" x14ac:dyDescent="0.2">
      <c r="A120" t="s">
        <v>31</v>
      </c>
      <c r="B120" s="1"/>
      <c r="C120" s="29" t="s">
        <v>30</v>
      </c>
    </row>
    <row r="122" spans="1:5" x14ac:dyDescent="0.2">
      <c r="A122" s="2" t="s">
        <v>38</v>
      </c>
    </row>
    <row r="123" spans="1:5" x14ac:dyDescent="0.2">
      <c r="A123" s="7" t="s">
        <v>0</v>
      </c>
      <c r="B123" s="7" t="s">
        <v>1</v>
      </c>
      <c r="C123" s="7" t="s">
        <v>3</v>
      </c>
      <c r="D123" s="7" t="s">
        <v>2</v>
      </c>
      <c r="E123" s="7" t="s">
        <v>4</v>
      </c>
    </row>
    <row r="124" spans="1:5" x14ac:dyDescent="0.2">
      <c r="A124" t="s">
        <v>5</v>
      </c>
      <c r="B124" s="1">
        <v>0.5625</v>
      </c>
      <c r="D124" s="29" t="s">
        <v>9</v>
      </c>
      <c r="E124" t="s">
        <v>32</v>
      </c>
    </row>
    <row r="125" spans="1:5" x14ac:dyDescent="0.2">
      <c r="A125" t="s">
        <v>5</v>
      </c>
      <c r="B125" s="1"/>
      <c r="D125" s="29" t="s">
        <v>13</v>
      </c>
    </row>
    <row r="126" spans="1:5" x14ac:dyDescent="0.2">
      <c r="A126" t="s">
        <v>5</v>
      </c>
      <c r="B126" s="1"/>
      <c r="D126" s="29" t="s">
        <v>14</v>
      </c>
    </row>
    <row r="127" spans="1:5" x14ac:dyDescent="0.2">
      <c r="A127" t="s">
        <v>5</v>
      </c>
      <c r="B127" s="1"/>
      <c r="D127" s="29" t="s">
        <v>20</v>
      </c>
    </row>
    <row r="128" spans="1:5" x14ac:dyDescent="0.2">
      <c r="A128" t="s">
        <v>5</v>
      </c>
      <c r="B128" s="1"/>
      <c r="D128" s="29" t="s">
        <v>23</v>
      </c>
    </row>
    <row r="129" spans="1:5" x14ac:dyDescent="0.2">
      <c r="A129" t="s">
        <v>5</v>
      </c>
      <c r="B129" s="1"/>
      <c r="D129" s="29" t="s">
        <v>27</v>
      </c>
    </row>
    <row r="130" spans="1:5" x14ac:dyDescent="0.2">
      <c r="A130" t="s">
        <v>5</v>
      </c>
      <c r="B130" s="1"/>
      <c r="D130" s="29" t="s">
        <v>28</v>
      </c>
    </row>
    <row r="131" spans="1:5" x14ac:dyDescent="0.2">
      <c r="A131" t="s">
        <v>5</v>
      </c>
      <c r="B131" s="1"/>
      <c r="D131" s="29" t="s">
        <v>30</v>
      </c>
    </row>
    <row r="132" spans="1:5" x14ac:dyDescent="0.2">
      <c r="A132" t="s">
        <v>7</v>
      </c>
      <c r="B132" s="1">
        <v>0.58333333333333337</v>
      </c>
      <c r="C132" s="29" t="s">
        <v>9</v>
      </c>
      <c r="D132" s="24" t="s">
        <v>8</v>
      </c>
    </row>
    <row r="133" spans="1:5" x14ac:dyDescent="0.2">
      <c r="A133" t="s">
        <v>10</v>
      </c>
      <c r="C133" s="29" t="s">
        <v>13</v>
      </c>
      <c r="D133" s="24" t="s">
        <v>11</v>
      </c>
    </row>
    <row r="134" spans="1:5" x14ac:dyDescent="0.2">
      <c r="A134" t="s">
        <v>10</v>
      </c>
      <c r="C134" s="29" t="s">
        <v>14</v>
      </c>
      <c r="D134" s="24" t="s">
        <v>12</v>
      </c>
    </row>
    <row r="135" spans="1:5" x14ac:dyDescent="0.2">
      <c r="A135" t="s">
        <v>18</v>
      </c>
      <c r="C135" s="29" t="s">
        <v>20</v>
      </c>
      <c r="D135" s="24" t="s">
        <v>19</v>
      </c>
    </row>
    <row r="136" spans="1:5" x14ac:dyDescent="0.2">
      <c r="A136" t="s">
        <v>21</v>
      </c>
      <c r="C136" s="29" t="s">
        <v>23</v>
      </c>
      <c r="D136" s="24" t="s">
        <v>23</v>
      </c>
    </row>
    <row r="137" spans="1:5" x14ac:dyDescent="0.2">
      <c r="A137" t="s">
        <v>24</v>
      </c>
      <c r="C137" s="29" t="s">
        <v>27</v>
      </c>
      <c r="D137" s="24" t="s">
        <v>25</v>
      </c>
    </row>
    <row r="138" spans="1:5" x14ac:dyDescent="0.2">
      <c r="A138" t="s">
        <v>24</v>
      </c>
      <c r="C138" s="29" t="s">
        <v>28</v>
      </c>
      <c r="D138" s="24" t="s">
        <v>26</v>
      </c>
    </row>
    <row r="139" spans="1:5" x14ac:dyDescent="0.2">
      <c r="A139" t="s">
        <v>6</v>
      </c>
      <c r="C139" s="29" t="s">
        <v>30</v>
      </c>
      <c r="D139" s="24" t="s">
        <v>29</v>
      </c>
    </row>
    <row r="140" spans="1:5" x14ac:dyDescent="0.2">
      <c r="A140" t="s">
        <v>31</v>
      </c>
      <c r="B140" s="1">
        <v>0.625</v>
      </c>
      <c r="C140" s="24" t="s">
        <v>8</v>
      </c>
      <c r="E140" t="s">
        <v>33</v>
      </c>
    </row>
    <row r="141" spans="1:5" x14ac:dyDescent="0.2">
      <c r="A141" t="s">
        <v>31</v>
      </c>
      <c r="C141" s="24" t="s">
        <v>11</v>
      </c>
    </row>
    <row r="142" spans="1:5" x14ac:dyDescent="0.2">
      <c r="A142" t="s">
        <v>31</v>
      </c>
      <c r="C142" s="24" t="s">
        <v>12</v>
      </c>
    </row>
    <row r="143" spans="1:5" x14ac:dyDescent="0.2">
      <c r="A143" t="s">
        <v>31</v>
      </c>
      <c r="C143" s="24" t="s">
        <v>19</v>
      </c>
    </row>
    <row r="144" spans="1:5" x14ac:dyDescent="0.2">
      <c r="A144" t="s">
        <v>31</v>
      </c>
      <c r="C144" s="24" t="s">
        <v>23</v>
      </c>
    </row>
    <row r="145" spans="1:3" x14ac:dyDescent="0.2">
      <c r="A145" t="s">
        <v>31</v>
      </c>
      <c r="C145" s="24" t="s">
        <v>25</v>
      </c>
    </row>
    <row r="146" spans="1:3" x14ac:dyDescent="0.2">
      <c r="A146" t="s">
        <v>31</v>
      </c>
      <c r="C146" s="24" t="s">
        <v>26</v>
      </c>
    </row>
    <row r="147" spans="1:3" x14ac:dyDescent="0.2">
      <c r="A147" t="s">
        <v>31</v>
      </c>
      <c r="C147" s="24" t="s">
        <v>29</v>
      </c>
    </row>
  </sheetData>
  <mergeCells count="26">
    <mergeCell ref="AG2:AM2"/>
    <mergeCell ref="AN2:AT2"/>
    <mergeCell ref="K9:T9"/>
    <mergeCell ref="U9:AD9"/>
    <mergeCell ref="K10:L10"/>
    <mergeCell ref="M10:N10"/>
    <mergeCell ref="O10:P10"/>
    <mergeCell ref="Q10:R10"/>
    <mergeCell ref="S10:T10"/>
    <mergeCell ref="U10:V10"/>
    <mergeCell ref="W10:X10"/>
    <mergeCell ref="Y10:Z10"/>
    <mergeCell ref="AA10:AB10"/>
    <mergeCell ref="AC10:AD10"/>
    <mergeCell ref="K2:T2"/>
    <mergeCell ref="U2:AD2"/>
    <mergeCell ref="S3:T3"/>
    <mergeCell ref="Q3:R3"/>
    <mergeCell ref="O3:P3"/>
    <mergeCell ref="M3:N3"/>
    <mergeCell ref="K3:L3"/>
    <mergeCell ref="U3:V3"/>
    <mergeCell ref="W3:X3"/>
    <mergeCell ref="Y3:Z3"/>
    <mergeCell ref="AA3:AB3"/>
    <mergeCell ref="AC3:AD3"/>
  </mergeCells>
  <phoneticPr fontId="2" type="noConversion"/>
  <conditionalFormatting sqref="K5:AD7">
    <cfRule type="cellIs" dxfId="29" priority="11" operator="equal">
      <formula>"D2-B"</formula>
    </cfRule>
    <cfRule type="cellIs" dxfId="28" priority="12" operator="equal">
      <formula>"D2-A"</formula>
    </cfRule>
    <cfRule type="cellIs" dxfId="27" priority="13" operator="equal">
      <formula>"D1-B"</formula>
    </cfRule>
    <cfRule type="cellIs" dxfId="26" priority="14" operator="equal">
      <formula>"D1-A"</formula>
    </cfRule>
  </conditionalFormatting>
  <conditionalFormatting sqref="AG4:AT7">
    <cfRule type="cellIs" dxfId="25" priority="9" operator="equal">
      <formula>"DO"</formula>
    </cfRule>
    <cfRule type="cellIs" dxfId="24" priority="10" operator="equal">
      <formula>"AMB"</formula>
    </cfRule>
  </conditionalFormatting>
  <conditionalFormatting sqref="K12:AD14">
    <cfRule type="cellIs" dxfId="23" priority="1" operator="equal">
      <formula>"D2-B"</formula>
    </cfRule>
    <cfRule type="cellIs" dxfId="22" priority="2" operator="equal">
      <formula>"D2-A"</formula>
    </cfRule>
    <cfRule type="cellIs" dxfId="21" priority="3" operator="equal">
      <formula>"D1-B"</formula>
    </cfRule>
    <cfRule type="cellIs" dxfId="20" priority="4" operator="equal">
      <formula>"D1-A"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34736-1136-D343-8D3F-15D987AB65F2}">
  <dimension ref="A1:AQ270"/>
  <sheetViews>
    <sheetView workbookViewId="0"/>
  </sheetViews>
  <sheetFormatPr baseColWidth="10" defaultRowHeight="16" x14ac:dyDescent="0.2"/>
  <cols>
    <col min="1" max="1" width="33.83203125" bestFit="1" customWidth="1"/>
    <col min="2" max="2" width="5.6640625" bestFit="1" customWidth="1"/>
    <col min="3" max="4" width="16.5" bestFit="1" customWidth="1"/>
    <col min="5" max="5" width="12.5" bestFit="1" customWidth="1"/>
    <col min="6" max="6" width="4.33203125" customWidth="1"/>
    <col min="10" max="10" width="4.1640625" customWidth="1"/>
    <col min="11" max="11" width="11.1640625" bestFit="1" customWidth="1"/>
    <col min="12" max="12" width="8.33203125" bestFit="1" customWidth="1"/>
    <col min="13" max="13" width="6.6640625" bestFit="1" customWidth="1"/>
    <col min="14" max="14" width="7.1640625" bestFit="1" customWidth="1"/>
    <col min="15" max="15" width="6.6640625" bestFit="1" customWidth="1"/>
    <col min="16" max="16" width="7.1640625" bestFit="1" customWidth="1"/>
    <col min="17" max="17" width="6.6640625" bestFit="1" customWidth="1"/>
    <col min="18" max="18" width="7.1640625" bestFit="1" customWidth="1"/>
    <col min="19" max="19" width="6.6640625" bestFit="1" customWidth="1"/>
    <col min="20" max="20" width="7.1640625" bestFit="1" customWidth="1"/>
    <col min="21" max="21" width="6.6640625" bestFit="1" customWidth="1"/>
    <col min="22" max="22" width="7.1640625" bestFit="1" customWidth="1"/>
    <col min="23" max="23" width="6.6640625" bestFit="1" customWidth="1"/>
    <col min="24" max="24" width="4.33203125" customWidth="1"/>
    <col min="25" max="25" width="6.1640625" bestFit="1" customWidth="1"/>
    <col min="26" max="39" width="8" bestFit="1" customWidth="1"/>
    <col min="40" max="40" width="4.33203125" customWidth="1"/>
  </cols>
  <sheetData>
    <row r="1" spans="1:43" x14ac:dyDescent="0.2">
      <c r="A1" s="2" t="s">
        <v>313</v>
      </c>
      <c r="G1" s="2" t="s">
        <v>312</v>
      </c>
      <c r="K1" s="11" t="s">
        <v>311</v>
      </c>
      <c r="Y1" s="2" t="s">
        <v>315</v>
      </c>
    </row>
    <row r="2" spans="1:43" x14ac:dyDescent="0.2">
      <c r="A2" s="2" t="s">
        <v>35</v>
      </c>
      <c r="G2" s="7" t="s">
        <v>321</v>
      </c>
      <c r="H2" s="7" t="s">
        <v>322</v>
      </c>
      <c r="I2" s="7" t="s">
        <v>323</v>
      </c>
      <c r="J2" t="s">
        <v>297</v>
      </c>
      <c r="L2" s="33" t="s">
        <v>316</v>
      </c>
      <c r="M2" s="33"/>
      <c r="N2" s="33"/>
      <c r="O2" s="33"/>
      <c r="P2" s="33"/>
      <c r="Q2" s="33"/>
      <c r="R2" s="33" t="s">
        <v>317</v>
      </c>
      <c r="S2" s="33"/>
      <c r="T2" s="33"/>
      <c r="U2" s="33"/>
      <c r="V2" s="33"/>
      <c r="W2" s="33"/>
      <c r="Z2" s="33" t="s">
        <v>316</v>
      </c>
      <c r="AA2" s="33"/>
      <c r="AB2" s="33"/>
      <c r="AC2" s="33"/>
      <c r="AD2" s="33"/>
      <c r="AE2" s="33"/>
      <c r="AF2" s="33"/>
      <c r="AG2" s="33" t="s">
        <v>317</v>
      </c>
      <c r="AH2" s="33"/>
      <c r="AI2" s="33"/>
      <c r="AJ2" s="33"/>
      <c r="AK2" s="33"/>
      <c r="AL2" s="33"/>
      <c r="AM2" s="33"/>
      <c r="AO2" t="s">
        <v>310</v>
      </c>
    </row>
    <row r="3" spans="1:43" x14ac:dyDescent="0.2">
      <c r="A3" s="7" t="s">
        <v>39</v>
      </c>
      <c r="B3" s="7" t="s">
        <v>1</v>
      </c>
      <c r="C3" s="7" t="s">
        <v>3</v>
      </c>
      <c r="D3" s="7" t="s">
        <v>40</v>
      </c>
      <c r="E3" s="7" t="s">
        <v>4</v>
      </c>
      <c r="G3" s="4" t="s">
        <v>42</v>
      </c>
      <c r="H3" s="3" t="s">
        <v>77</v>
      </c>
      <c r="I3" s="5" t="s">
        <v>105</v>
      </c>
      <c r="L3" s="33" t="s">
        <v>35</v>
      </c>
      <c r="M3" s="33"/>
      <c r="N3" s="33" t="s">
        <v>34</v>
      </c>
      <c r="O3" s="33"/>
      <c r="P3" s="33" t="s">
        <v>36</v>
      </c>
      <c r="Q3" s="33"/>
      <c r="R3" s="33" t="s">
        <v>35</v>
      </c>
      <c r="S3" s="33"/>
      <c r="T3" s="33" t="s">
        <v>34</v>
      </c>
      <c r="U3" s="33"/>
      <c r="V3" s="33" t="s">
        <v>36</v>
      </c>
      <c r="W3" s="33"/>
      <c r="Y3" s="7" t="s">
        <v>309</v>
      </c>
      <c r="Z3" s="7" t="s">
        <v>302</v>
      </c>
      <c r="AA3" s="7" t="s">
        <v>303</v>
      </c>
      <c r="AB3" s="7" t="s">
        <v>304</v>
      </c>
      <c r="AC3" s="7" t="s">
        <v>305</v>
      </c>
      <c r="AD3" s="7" t="s">
        <v>306</v>
      </c>
      <c r="AE3" s="20" t="s">
        <v>307</v>
      </c>
      <c r="AF3" s="20" t="s">
        <v>308</v>
      </c>
      <c r="AG3" s="7" t="s">
        <v>302</v>
      </c>
      <c r="AH3" s="7" t="s">
        <v>303</v>
      </c>
      <c r="AI3" s="7" t="s">
        <v>304</v>
      </c>
      <c r="AJ3" s="7" t="s">
        <v>305</v>
      </c>
      <c r="AK3" s="7" t="s">
        <v>306</v>
      </c>
      <c r="AL3" s="20" t="s">
        <v>307</v>
      </c>
      <c r="AM3" s="20" t="s">
        <v>308</v>
      </c>
      <c r="AO3" s="2" t="s">
        <v>279</v>
      </c>
      <c r="AP3" s="2" t="s">
        <v>295</v>
      </c>
      <c r="AQ3" s="2" t="s">
        <v>281</v>
      </c>
    </row>
    <row r="4" spans="1:43" x14ac:dyDescent="0.2">
      <c r="A4" t="s">
        <v>5</v>
      </c>
      <c r="B4" s="1">
        <v>0.47916666666666669</v>
      </c>
      <c r="D4" s="10" t="s">
        <v>166</v>
      </c>
      <c r="E4" t="s">
        <v>287</v>
      </c>
      <c r="G4" s="4" t="s">
        <v>43</v>
      </c>
      <c r="H4" s="3" t="s">
        <v>78</v>
      </c>
      <c r="I4" s="5" t="s">
        <v>106</v>
      </c>
      <c r="K4" s="6"/>
      <c r="L4" s="7" t="s">
        <v>282</v>
      </c>
      <c r="M4" s="7" t="s">
        <v>283</v>
      </c>
      <c r="N4" s="7" t="s">
        <v>282</v>
      </c>
      <c r="O4" s="7" t="s">
        <v>283</v>
      </c>
      <c r="P4" s="7" t="s">
        <v>282</v>
      </c>
      <c r="Q4" s="7" t="s">
        <v>283</v>
      </c>
      <c r="R4" s="7" t="s">
        <v>282</v>
      </c>
      <c r="S4" s="7" t="s">
        <v>283</v>
      </c>
      <c r="T4" s="7" t="s">
        <v>282</v>
      </c>
      <c r="U4" s="7" t="s">
        <v>283</v>
      </c>
      <c r="V4" s="7" t="s">
        <v>282</v>
      </c>
      <c r="W4" s="7" t="s">
        <v>283</v>
      </c>
      <c r="Y4" s="2" t="s">
        <v>328</v>
      </c>
      <c r="Z4" t="s">
        <v>279</v>
      </c>
      <c r="AA4" t="s">
        <v>295</v>
      </c>
      <c r="AB4" t="s">
        <v>295</v>
      </c>
      <c r="AC4" t="s">
        <v>295</v>
      </c>
      <c r="AD4" t="s">
        <v>295</v>
      </c>
      <c r="AE4" s="21" t="s">
        <v>295</v>
      </c>
      <c r="AF4" s="21" t="s">
        <v>295</v>
      </c>
      <c r="AG4" t="s">
        <v>281</v>
      </c>
      <c r="AH4" t="s">
        <v>281</v>
      </c>
      <c r="AI4" t="s">
        <v>281</v>
      </c>
      <c r="AJ4" t="s">
        <v>281</v>
      </c>
      <c r="AK4" t="s">
        <v>281</v>
      </c>
      <c r="AL4" s="21" t="s">
        <v>281</v>
      </c>
      <c r="AM4" s="21" t="s">
        <v>281</v>
      </c>
      <c r="AO4">
        <f>COUNTIF($Y4:$AM4,AO$3)</f>
        <v>1</v>
      </c>
      <c r="AP4">
        <f t="shared" ref="AP4:AQ9" si="0">COUNTIF($Y4:$AM4,AP$3)</f>
        <v>6</v>
      </c>
      <c r="AQ4">
        <f t="shared" si="0"/>
        <v>7</v>
      </c>
    </row>
    <row r="5" spans="1:43" x14ac:dyDescent="0.2">
      <c r="A5" t="s">
        <v>5</v>
      </c>
      <c r="B5" s="1"/>
      <c r="D5" s="10" t="s">
        <v>167</v>
      </c>
      <c r="G5" s="4" t="s">
        <v>45</v>
      </c>
      <c r="H5" s="3" t="s">
        <v>80</v>
      </c>
      <c r="I5" s="5" t="s">
        <v>108</v>
      </c>
      <c r="J5" t="s">
        <v>297</v>
      </c>
      <c r="K5" s="2" t="s">
        <v>279</v>
      </c>
      <c r="M5" t="s">
        <v>324</v>
      </c>
      <c r="O5" t="s">
        <v>328</v>
      </c>
      <c r="Q5" t="s">
        <v>326</v>
      </c>
      <c r="S5" t="s">
        <v>325</v>
      </c>
      <c r="U5" t="s">
        <v>329</v>
      </c>
      <c r="W5" t="s">
        <v>327</v>
      </c>
      <c r="Y5" s="2" t="s">
        <v>326</v>
      </c>
      <c r="Z5" t="s">
        <v>281</v>
      </c>
      <c r="AA5" t="s">
        <v>279</v>
      </c>
      <c r="AB5" t="s">
        <v>295</v>
      </c>
      <c r="AC5" t="s">
        <v>295</v>
      </c>
      <c r="AD5" t="s">
        <v>295</v>
      </c>
      <c r="AE5" s="21" t="s">
        <v>295</v>
      </c>
      <c r="AF5" s="21" t="s">
        <v>295</v>
      </c>
      <c r="AG5" t="s">
        <v>295</v>
      </c>
      <c r="AH5" t="s">
        <v>281</v>
      </c>
      <c r="AI5" t="s">
        <v>281</v>
      </c>
      <c r="AJ5" t="s">
        <v>281</v>
      </c>
      <c r="AK5" t="s">
        <v>281</v>
      </c>
      <c r="AL5" s="21" t="s">
        <v>281</v>
      </c>
      <c r="AM5" s="21" t="s">
        <v>281</v>
      </c>
      <c r="AO5">
        <f t="shared" ref="AO5:AO9" si="1">COUNTIF($Y5:$AM5,AO$3)</f>
        <v>1</v>
      </c>
      <c r="AP5">
        <f t="shared" si="0"/>
        <v>6</v>
      </c>
      <c r="AQ5">
        <f t="shared" si="0"/>
        <v>7</v>
      </c>
    </row>
    <row r="6" spans="1:43" x14ac:dyDescent="0.2">
      <c r="A6" t="s">
        <v>5</v>
      </c>
      <c r="B6" s="1"/>
      <c r="D6" s="10" t="s">
        <v>168</v>
      </c>
      <c r="G6" s="4" t="s">
        <v>47</v>
      </c>
      <c r="H6" s="3" t="s">
        <v>81</v>
      </c>
      <c r="I6" s="5" t="s">
        <v>109</v>
      </c>
      <c r="K6" s="2" t="s">
        <v>280</v>
      </c>
      <c r="L6" t="s">
        <v>324</v>
      </c>
      <c r="M6" t="s">
        <v>329</v>
      </c>
      <c r="N6" t="s">
        <v>328</v>
      </c>
      <c r="O6" t="s">
        <v>327</v>
      </c>
      <c r="P6" t="s">
        <v>326</v>
      </c>
      <c r="Q6" t="s">
        <v>324</v>
      </c>
      <c r="R6" t="s">
        <v>325</v>
      </c>
      <c r="S6" t="s">
        <v>328</v>
      </c>
      <c r="T6" t="s">
        <v>329</v>
      </c>
      <c r="U6" t="s">
        <v>326</v>
      </c>
      <c r="V6" t="s">
        <v>327</v>
      </c>
      <c r="W6" t="s">
        <v>325</v>
      </c>
      <c r="Y6" s="2" t="s">
        <v>325</v>
      </c>
      <c r="Z6" t="s">
        <v>281</v>
      </c>
      <c r="AA6" t="s">
        <v>281</v>
      </c>
      <c r="AB6" t="s">
        <v>279</v>
      </c>
      <c r="AC6" t="s">
        <v>295</v>
      </c>
      <c r="AD6" t="s">
        <v>295</v>
      </c>
      <c r="AE6" s="21" t="s">
        <v>295</v>
      </c>
      <c r="AF6" s="21" t="s">
        <v>295</v>
      </c>
      <c r="AG6" t="s">
        <v>295</v>
      </c>
      <c r="AH6" t="s">
        <v>295</v>
      </c>
      <c r="AI6" t="s">
        <v>281</v>
      </c>
      <c r="AJ6" t="s">
        <v>281</v>
      </c>
      <c r="AK6" t="s">
        <v>281</v>
      </c>
      <c r="AL6" s="21" t="s">
        <v>281</v>
      </c>
      <c r="AM6" s="21" t="s">
        <v>281</v>
      </c>
      <c r="AO6">
        <f t="shared" si="1"/>
        <v>1</v>
      </c>
      <c r="AP6">
        <f t="shared" si="0"/>
        <v>6</v>
      </c>
      <c r="AQ6">
        <f t="shared" si="0"/>
        <v>7</v>
      </c>
    </row>
    <row r="7" spans="1:43" x14ac:dyDescent="0.2">
      <c r="A7" t="s">
        <v>5</v>
      </c>
      <c r="B7" s="1"/>
      <c r="D7" s="10" t="s">
        <v>169</v>
      </c>
      <c r="G7" s="4" t="s">
        <v>48</v>
      </c>
      <c r="H7" s="3" t="s">
        <v>83</v>
      </c>
      <c r="I7" s="5" t="s">
        <v>111</v>
      </c>
      <c r="K7" s="2" t="s">
        <v>281</v>
      </c>
      <c r="L7" t="s">
        <v>329</v>
      </c>
      <c r="M7" t="s">
        <v>328</v>
      </c>
      <c r="N7" t="s">
        <v>327</v>
      </c>
      <c r="O7" t="s">
        <v>326</v>
      </c>
      <c r="P7" t="s">
        <v>324</v>
      </c>
      <c r="Q7" t="s">
        <v>325</v>
      </c>
      <c r="R7" t="s">
        <v>328</v>
      </c>
      <c r="S7" t="s">
        <v>329</v>
      </c>
      <c r="T7" t="s">
        <v>326</v>
      </c>
      <c r="U7" t="s">
        <v>327</v>
      </c>
      <c r="V7" t="s">
        <v>325</v>
      </c>
      <c r="W7" t="s">
        <v>324</v>
      </c>
      <c r="Y7" s="2" t="s">
        <v>329</v>
      </c>
      <c r="Z7" t="s">
        <v>281</v>
      </c>
      <c r="AA7" t="s">
        <v>281</v>
      </c>
      <c r="AB7" t="s">
        <v>281</v>
      </c>
      <c r="AC7" t="s">
        <v>281</v>
      </c>
      <c r="AD7" t="s">
        <v>281</v>
      </c>
      <c r="AE7" s="21" t="s">
        <v>281</v>
      </c>
      <c r="AF7" s="21" t="s">
        <v>281</v>
      </c>
      <c r="AG7" t="s">
        <v>279</v>
      </c>
      <c r="AH7" t="s">
        <v>295</v>
      </c>
      <c r="AI7" t="s">
        <v>295</v>
      </c>
      <c r="AJ7" t="s">
        <v>295</v>
      </c>
      <c r="AK7" t="s">
        <v>295</v>
      </c>
      <c r="AL7" s="21" t="s">
        <v>295</v>
      </c>
      <c r="AM7" s="21" t="s">
        <v>295</v>
      </c>
      <c r="AO7">
        <f t="shared" si="1"/>
        <v>1</v>
      </c>
      <c r="AP7">
        <f t="shared" si="0"/>
        <v>6</v>
      </c>
      <c r="AQ7">
        <f t="shared" si="0"/>
        <v>7</v>
      </c>
    </row>
    <row r="8" spans="1:43" x14ac:dyDescent="0.2">
      <c r="A8" t="s">
        <v>5</v>
      </c>
      <c r="B8" s="1"/>
      <c r="D8" s="10" t="s">
        <v>170</v>
      </c>
      <c r="G8" s="4" t="s">
        <v>50</v>
      </c>
      <c r="H8" s="3" t="s">
        <v>84</v>
      </c>
      <c r="I8" s="5" t="s">
        <v>112</v>
      </c>
      <c r="J8" t="s">
        <v>297</v>
      </c>
      <c r="K8" s="2" t="s">
        <v>279</v>
      </c>
      <c r="L8" t="s">
        <v>328</v>
      </c>
      <c r="N8" t="s">
        <v>326</v>
      </c>
      <c r="P8" t="s">
        <v>325</v>
      </c>
      <c r="R8" t="s">
        <v>329</v>
      </c>
      <c r="T8" t="s">
        <v>327</v>
      </c>
      <c r="V8" t="s">
        <v>324</v>
      </c>
      <c r="Y8" s="2" t="s">
        <v>327</v>
      </c>
      <c r="Z8" t="s">
        <v>295</v>
      </c>
      <c r="AA8" t="s">
        <v>281</v>
      </c>
      <c r="AB8" t="s">
        <v>281</v>
      </c>
      <c r="AC8" t="s">
        <v>281</v>
      </c>
      <c r="AD8" t="s">
        <v>281</v>
      </c>
      <c r="AE8" s="21" t="s">
        <v>281</v>
      </c>
      <c r="AF8" s="21" t="s">
        <v>281</v>
      </c>
      <c r="AG8" t="s">
        <v>281</v>
      </c>
      <c r="AH8" t="s">
        <v>279</v>
      </c>
      <c r="AI8" t="s">
        <v>295</v>
      </c>
      <c r="AJ8" t="s">
        <v>295</v>
      </c>
      <c r="AK8" t="s">
        <v>295</v>
      </c>
      <c r="AL8" s="21" t="s">
        <v>295</v>
      </c>
      <c r="AM8" s="21" t="s">
        <v>295</v>
      </c>
      <c r="AO8">
        <f t="shared" si="1"/>
        <v>1</v>
      </c>
      <c r="AP8">
        <f t="shared" si="0"/>
        <v>6</v>
      </c>
      <c r="AQ8">
        <f t="shared" si="0"/>
        <v>7</v>
      </c>
    </row>
    <row r="9" spans="1:43" x14ac:dyDescent="0.2">
      <c r="A9" t="s">
        <v>5</v>
      </c>
      <c r="B9" s="1"/>
      <c r="D9" s="10" t="s">
        <v>171</v>
      </c>
      <c r="G9" s="4" t="s">
        <v>52</v>
      </c>
      <c r="H9" s="3" t="s">
        <v>85</v>
      </c>
      <c r="I9" s="5" t="s">
        <v>114</v>
      </c>
      <c r="J9" t="s">
        <v>297</v>
      </c>
      <c r="Y9" s="2" t="s">
        <v>324</v>
      </c>
      <c r="Z9" t="s">
        <v>295</v>
      </c>
      <c r="AA9" t="s">
        <v>295</v>
      </c>
      <c r="AB9" t="s">
        <v>281</v>
      </c>
      <c r="AC9" t="s">
        <v>281</v>
      </c>
      <c r="AD9" t="s">
        <v>281</v>
      </c>
      <c r="AE9" s="21" t="s">
        <v>281</v>
      </c>
      <c r="AF9" s="21" t="s">
        <v>281</v>
      </c>
      <c r="AG9" t="s">
        <v>281</v>
      </c>
      <c r="AH9" t="s">
        <v>281</v>
      </c>
      <c r="AI9" t="s">
        <v>279</v>
      </c>
      <c r="AJ9" t="s">
        <v>295</v>
      </c>
      <c r="AK9" t="s">
        <v>295</v>
      </c>
      <c r="AL9" s="21" t="s">
        <v>295</v>
      </c>
      <c r="AM9" s="21" t="s">
        <v>295</v>
      </c>
      <c r="AO9">
        <f t="shared" si="1"/>
        <v>1</v>
      </c>
      <c r="AP9">
        <f t="shared" si="0"/>
        <v>6</v>
      </c>
      <c r="AQ9">
        <f t="shared" si="0"/>
        <v>7</v>
      </c>
    </row>
    <row r="10" spans="1:43" x14ac:dyDescent="0.2">
      <c r="A10" t="s">
        <v>5</v>
      </c>
      <c r="B10" s="1"/>
      <c r="D10" s="10" t="s">
        <v>172</v>
      </c>
      <c r="G10" s="4" t="s">
        <v>53</v>
      </c>
      <c r="H10" s="3" t="s">
        <v>87</v>
      </c>
      <c r="I10" s="5" t="s">
        <v>115</v>
      </c>
    </row>
    <row r="11" spans="1:43" x14ac:dyDescent="0.2">
      <c r="A11" t="s">
        <v>5</v>
      </c>
      <c r="B11" s="1"/>
      <c r="D11" s="10" t="s">
        <v>173</v>
      </c>
      <c r="G11" s="4" t="s">
        <v>54</v>
      </c>
      <c r="H11" s="3" t="s">
        <v>88</v>
      </c>
      <c r="I11" s="5" t="s">
        <v>117</v>
      </c>
      <c r="J11" t="s">
        <v>298</v>
      </c>
      <c r="Y11" s="2" t="s">
        <v>314</v>
      </c>
    </row>
    <row r="12" spans="1:43" x14ac:dyDescent="0.2">
      <c r="A12" t="s">
        <v>5</v>
      </c>
      <c r="B12" s="1"/>
      <c r="D12" s="10" t="s">
        <v>174</v>
      </c>
      <c r="G12" s="4" t="s">
        <v>56</v>
      </c>
      <c r="H12" s="3" t="s">
        <v>90</v>
      </c>
      <c r="I12" s="5" t="s">
        <v>119</v>
      </c>
      <c r="Z12" s="33" t="s">
        <v>316</v>
      </c>
      <c r="AA12" s="33"/>
      <c r="AB12" s="33"/>
      <c r="AC12" s="33"/>
      <c r="AD12" s="33"/>
      <c r="AE12" s="33"/>
      <c r="AF12" s="33"/>
      <c r="AG12" s="33" t="s">
        <v>317</v>
      </c>
      <c r="AH12" s="33"/>
      <c r="AI12" s="33"/>
      <c r="AJ12" s="33"/>
      <c r="AK12" s="33"/>
      <c r="AL12" s="33"/>
      <c r="AM12" s="33"/>
    </row>
    <row r="13" spans="1:43" x14ac:dyDescent="0.2">
      <c r="A13" t="s">
        <v>5</v>
      </c>
      <c r="B13" s="1"/>
      <c r="D13" s="10" t="s">
        <v>175</v>
      </c>
      <c r="G13" s="4" t="s">
        <v>57</v>
      </c>
      <c r="H13" s="3" t="s">
        <v>299</v>
      </c>
      <c r="I13" s="5" t="s">
        <v>120</v>
      </c>
      <c r="Y13" s="7" t="str">
        <f>Y3</f>
        <v>Group</v>
      </c>
      <c r="Z13" s="7" t="str">
        <f t="shared" ref="Z13:AM13" si="2">Z3</f>
        <v>Mon</v>
      </c>
      <c r="AA13" s="7" t="str">
        <f t="shared" si="2"/>
        <v>Tues</v>
      </c>
      <c r="AB13" s="7" t="str">
        <f t="shared" si="2"/>
        <v>Weds</v>
      </c>
      <c r="AC13" s="7" t="str">
        <f t="shared" si="2"/>
        <v>Thurs</v>
      </c>
      <c r="AD13" s="7" t="str">
        <f t="shared" si="2"/>
        <v>Fri</v>
      </c>
      <c r="AE13" s="14" t="str">
        <f t="shared" si="2"/>
        <v>Sat</v>
      </c>
      <c r="AF13" s="14" t="str">
        <f t="shared" si="2"/>
        <v>Sun</v>
      </c>
      <c r="AG13" s="7" t="str">
        <f t="shared" si="2"/>
        <v>Mon</v>
      </c>
      <c r="AH13" s="7" t="str">
        <f t="shared" si="2"/>
        <v>Tues</v>
      </c>
      <c r="AI13" s="7" t="str">
        <f t="shared" si="2"/>
        <v>Weds</v>
      </c>
      <c r="AJ13" s="7" t="str">
        <f t="shared" si="2"/>
        <v>Thurs</v>
      </c>
      <c r="AK13" s="7" t="str">
        <f t="shared" si="2"/>
        <v>Fri</v>
      </c>
      <c r="AL13" s="14" t="str">
        <f t="shared" si="2"/>
        <v>Sat</v>
      </c>
      <c r="AM13" s="14" t="str">
        <f t="shared" si="2"/>
        <v>Sun</v>
      </c>
    </row>
    <row r="14" spans="1:43" x14ac:dyDescent="0.2">
      <c r="A14" t="s">
        <v>5</v>
      </c>
      <c r="B14" s="1"/>
      <c r="D14" s="10" t="s">
        <v>176</v>
      </c>
      <c r="G14" s="4" t="s">
        <v>59</v>
      </c>
      <c r="H14" s="3" t="s">
        <v>92</v>
      </c>
      <c r="I14" s="5" t="s">
        <v>122</v>
      </c>
      <c r="Y14" s="2" t="str">
        <f t="shared" ref="Y14:Y19" si="3">Y4</f>
        <v>R1-A</v>
      </c>
      <c r="Z14" s="12" t="b">
        <f>Z4&lt;&gt;AM4</f>
        <v>1</v>
      </c>
      <c r="AA14" s="12" t="b">
        <f>AA4&lt;&gt;Z4</f>
        <v>1</v>
      </c>
      <c r="AB14" s="12" t="b">
        <f t="shared" ref="AB14:AM14" si="4">AB4&lt;&gt;AA4</f>
        <v>0</v>
      </c>
      <c r="AC14" s="12" t="b">
        <f t="shared" si="4"/>
        <v>0</v>
      </c>
      <c r="AD14" s="12" t="b">
        <f t="shared" si="4"/>
        <v>0</v>
      </c>
      <c r="AE14" s="12" t="b">
        <f t="shared" si="4"/>
        <v>0</v>
      </c>
      <c r="AF14" s="12" t="b">
        <f t="shared" si="4"/>
        <v>0</v>
      </c>
      <c r="AG14" s="12" t="b">
        <f t="shared" si="4"/>
        <v>1</v>
      </c>
      <c r="AH14" s="12" t="b">
        <f t="shared" si="4"/>
        <v>0</v>
      </c>
      <c r="AI14" s="12" t="b">
        <f t="shared" si="4"/>
        <v>0</v>
      </c>
      <c r="AJ14" s="12" t="b">
        <f t="shared" si="4"/>
        <v>0</v>
      </c>
      <c r="AK14" s="12" t="b">
        <f t="shared" si="4"/>
        <v>0</v>
      </c>
      <c r="AL14" s="12" t="b">
        <f t="shared" si="4"/>
        <v>0</v>
      </c>
      <c r="AM14" s="12" t="b">
        <f t="shared" si="4"/>
        <v>0</v>
      </c>
    </row>
    <row r="15" spans="1:43" x14ac:dyDescent="0.2">
      <c r="A15" t="s">
        <v>5</v>
      </c>
      <c r="B15" s="1"/>
      <c r="D15" s="10" t="s">
        <v>177</v>
      </c>
      <c r="G15" s="4" t="s">
        <v>60</v>
      </c>
      <c r="H15" s="3" t="s">
        <v>95</v>
      </c>
      <c r="I15" s="5" t="s">
        <v>123</v>
      </c>
      <c r="Y15" s="2" t="str">
        <f t="shared" si="3"/>
        <v>R2-A</v>
      </c>
      <c r="Z15" s="12" t="b">
        <f t="shared" ref="Z15:Z19" si="5">Z5&lt;&gt;AM5</f>
        <v>0</v>
      </c>
      <c r="AA15" s="12" t="b">
        <f t="shared" ref="AA15:AM15" si="6">AA5&lt;&gt;Z5</f>
        <v>1</v>
      </c>
      <c r="AB15" s="12" t="b">
        <f t="shared" si="6"/>
        <v>1</v>
      </c>
      <c r="AC15" s="12" t="b">
        <f t="shared" si="6"/>
        <v>0</v>
      </c>
      <c r="AD15" s="12" t="b">
        <f t="shared" si="6"/>
        <v>0</v>
      </c>
      <c r="AE15" s="12" t="b">
        <f t="shared" si="6"/>
        <v>0</v>
      </c>
      <c r="AF15" s="12" t="b">
        <f t="shared" si="6"/>
        <v>0</v>
      </c>
      <c r="AG15" s="12" t="b">
        <f t="shared" si="6"/>
        <v>0</v>
      </c>
      <c r="AH15" s="12" t="b">
        <f t="shared" si="6"/>
        <v>1</v>
      </c>
      <c r="AI15" s="12" t="b">
        <f t="shared" si="6"/>
        <v>0</v>
      </c>
      <c r="AJ15" s="12" t="b">
        <f t="shared" si="6"/>
        <v>0</v>
      </c>
      <c r="AK15" s="12" t="b">
        <f t="shared" si="6"/>
        <v>0</v>
      </c>
      <c r="AL15" s="12" t="b">
        <f t="shared" si="6"/>
        <v>0</v>
      </c>
      <c r="AM15" s="12" t="b">
        <f t="shared" si="6"/>
        <v>0</v>
      </c>
    </row>
    <row r="16" spans="1:43" x14ac:dyDescent="0.2">
      <c r="A16" t="s">
        <v>5</v>
      </c>
      <c r="B16" s="1"/>
      <c r="D16" s="10" t="s">
        <v>178</v>
      </c>
      <c r="G16" s="4" t="s">
        <v>62</v>
      </c>
      <c r="H16" s="3" t="s">
        <v>96</v>
      </c>
      <c r="I16" s="5" t="s">
        <v>125</v>
      </c>
      <c r="Y16" s="2" t="str">
        <f t="shared" si="3"/>
        <v>R3-A</v>
      </c>
      <c r="Z16" s="12" t="b">
        <f t="shared" si="5"/>
        <v>0</v>
      </c>
      <c r="AA16" s="12" t="b">
        <f t="shared" ref="AA16:AM16" si="7">AA6&lt;&gt;Z6</f>
        <v>0</v>
      </c>
      <c r="AB16" s="12" t="b">
        <f t="shared" si="7"/>
        <v>1</v>
      </c>
      <c r="AC16" s="12" t="b">
        <f t="shared" si="7"/>
        <v>1</v>
      </c>
      <c r="AD16" s="12" t="b">
        <f t="shared" si="7"/>
        <v>0</v>
      </c>
      <c r="AE16" s="12" t="b">
        <f t="shared" si="7"/>
        <v>0</v>
      </c>
      <c r="AF16" s="12" t="b">
        <f t="shared" si="7"/>
        <v>0</v>
      </c>
      <c r="AG16" s="12" t="b">
        <f t="shared" si="7"/>
        <v>0</v>
      </c>
      <c r="AH16" s="12" t="b">
        <f t="shared" si="7"/>
        <v>0</v>
      </c>
      <c r="AI16" s="12" t="b">
        <f t="shared" si="7"/>
        <v>1</v>
      </c>
      <c r="AJ16" s="12" t="b">
        <f t="shared" si="7"/>
        <v>0</v>
      </c>
      <c r="AK16" s="12" t="b">
        <f t="shared" si="7"/>
        <v>0</v>
      </c>
      <c r="AL16" s="12" t="b">
        <f t="shared" si="7"/>
        <v>0</v>
      </c>
      <c r="AM16" s="12" t="b">
        <f t="shared" si="7"/>
        <v>0</v>
      </c>
    </row>
    <row r="17" spans="1:39" x14ac:dyDescent="0.2">
      <c r="A17" t="s">
        <v>5</v>
      </c>
      <c r="B17" s="1"/>
      <c r="D17" s="10" t="s">
        <v>179</v>
      </c>
      <c r="G17" s="4" t="s">
        <v>63</v>
      </c>
      <c r="H17" s="3" t="s">
        <v>97</v>
      </c>
      <c r="I17" s="5" t="s">
        <v>127</v>
      </c>
      <c r="Y17" s="2" t="str">
        <f t="shared" si="3"/>
        <v>R1-B</v>
      </c>
      <c r="Z17" s="12" t="b">
        <f t="shared" si="5"/>
        <v>1</v>
      </c>
      <c r="AA17" s="12" t="b">
        <f t="shared" ref="AA17:AM17" si="8">AA7&lt;&gt;Z7</f>
        <v>0</v>
      </c>
      <c r="AB17" s="12" t="b">
        <f t="shared" si="8"/>
        <v>0</v>
      </c>
      <c r="AC17" s="12" t="b">
        <f t="shared" si="8"/>
        <v>0</v>
      </c>
      <c r="AD17" s="12" t="b">
        <f t="shared" si="8"/>
        <v>0</v>
      </c>
      <c r="AE17" s="12" t="b">
        <f t="shared" si="8"/>
        <v>0</v>
      </c>
      <c r="AF17" s="12" t="b">
        <f t="shared" si="8"/>
        <v>0</v>
      </c>
      <c r="AG17" s="12" t="b">
        <f t="shared" si="8"/>
        <v>1</v>
      </c>
      <c r="AH17" s="12" t="b">
        <f t="shared" si="8"/>
        <v>1</v>
      </c>
      <c r="AI17" s="12" t="b">
        <f t="shared" si="8"/>
        <v>0</v>
      </c>
      <c r="AJ17" s="12" t="b">
        <f t="shared" si="8"/>
        <v>0</v>
      </c>
      <c r="AK17" s="12" t="b">
        <f t="shared" si="8"/>
        <v>0</v>
      </c>
      <c r="AL17" s="12" t="b">
        <f t="shared" si="8"/>
        <v>0</v>
      </c>
      <c r="AM17" s="12" t="b">
        <f t="shared" si="8"/>
        <v>0</v>
      </c>
    </row>
    <row r="18" spans="1:39" x14ac:dyDescent="0.2">
      <c r="A18" t="s">
        <v>5</v>
      </c>
      <c r="B18" s="1"/>
      <c r="D18" s="10" t="s">
        <v>180</v>
      </c>
      <c r="G18" s="4" t="s">
        <v>65</v>
      </c>
      <c r="H18" s="3" t="s">
        <v>99</v>
      </c>
      <c r="I18" s="5" t="s">
        <v>129</v>
      </c>
      <c r="Y18" s="2" t="str">
        <f t="shared" si="3"/>
        <v>R2-B</v>
      </c>
      <c r="Z18" s="12" t="b">
        <f t="shared" si="5"/>
        <v>0</v>
      </c>
      <c r="AA18" s="12" t="b">
        <f t="shared" ref="AA18:AM18" si="9">AA8&lt;&gt;Z8</f>
        <v>1</v>
      </c>
      <c r="AB18" s="12" t="b">
        <f t="shared" si="9"/>
        <v>0</v>
      </c>
      <c r="AC18" s="12" t="b">
        <f t="shared" si="9"/>
        <v>0</v>
      </c>
      <c r="AD18" s="12" t="b">
        <f t="shared" si="9"/>
        <v>0</v>
      </c>
      <c r="AE18" s="12" t="b">
        <f t="shared" si="9"/>
        <v>0</v>
      </c>
      <c r="AF18" s="12" t="b">
        <f t="shared" si="9"/>
        <v>0</v>
      </c>
      <c r="AG18" s="12" t="b">
        <f t="shared" si="9"/>
        <v>0</v>
      </c>
      <c r="AH18" s="12" t="b">
        <f t="shared" si="9"/>
        <v>1</v>
      </c>
      <c r="AI18" s="12" t="b">
        <f t="shared" si="9"/>
        <v>1</v>
      </c>
      <c r="AJ18" s="12" t="b">
        <f t="shared" si="9"/>
        <v>0</v>
      </c>
      <c r="AK18" s="12" t="b">
        <f t="shared" si="9"/>
        <v>0</v>
      </c>
      <c r="AL18" s="12" t="b">
        <f t="shared" si="9"/>
        <v>0</v>
      </c>
      <c r="AM18" s="12" t="b">
        <f t="shared" si="9"/>
        <v>0</v>
      </c>
    </row>
    <row r="19" spans="1:39" x14ac:dyDescent="0.2">
      <c r="A19" t="s">
        <v>5</v>
      </c>
      <c r="B19" s="1"/>
      <c r="D19" s="10" t="s">
        <v>181</v>
      </c>
      <c r="G19" s="4" t="s">
        <v>66</v>
      </c>
      <c r="H19" s="3" t="s">
        <v>100</v>
      </c>
      <c r="I19" s="5" t="s">
        <v>130</v>
      </c>
      <c r="Y19" s="2" t="str">
        <f t="shared" si="3"/>
        <v>R3-B</v>
      </c>
      <c r="Z19" s="12" t="b">
        <f t="shared" si="5"/>
        <v>0</v>
      </c>
      <c r="AA19" s="12" t="b">
        <f t="shared" ref="AA19:AM19" si="10">AA9&lt;&gt;Z9</f>
        <v>0</v>
      </c>
      <c r="AB19" s="12" t="b">
        <f t="shared" si="10"/>
        <v>1</v>
      </c>
      <c r="AC19" s="12" t="b">
        <f t="shared" si="10"/>
        <v>0</v>
      </c>
      <c r="AD19" s="12" t="b">
        <f t="shared" si="10"/>
        <v>0</v>
      </c>
      <c r="AE19" s="12" t="b">
        <f t="shared" si="10"/>
        <v>0</v>
      </c>
      <c r="AF19" s="12" t="b">
        <f t="shared" si="10"/>
        <v>0</v>
      </c>
      <c r="AG19" s="12" t="b">
        <f t="shared" si="10"/>
        <v>0</v>
      </c>
      <c r="AH19" s="12" t="b">
        <f t="shared" si="10"/>
        <v>0</v>
      </c>
      <c r="AI19" s="12" t="b">
        <f t="shared" si="10"/>
        <v>1</v>
      </c>
      <c r="AJ19" s="12" t="b">
        <f t="shared" si="10"/>
        <v>1</v>
      </c>
      <c r="AK19" s="12" t="b">
        <f t="shared" si="10"/>
        <v>0</v>
      </c>
      <c r="AL19" s="12" t="b">
        <f t="shared" si="10"/>
        <v>0</v>
      </c>
      <c r="AM19" s="12" t="b">
        <f t="shared" si="10"/>
        <v>0</v>
      </c>
    </row>
    <row r="20" spans="1:39" x14ac:dyDescent="0.2">
      <c r="A20" t="s">
        <v>5</v>
      </c>
      <c r="B20" s="1"/>
      <c r="D20" s="10" t="s">
        <v>182</v>
      </c>
      <c r="G20" s="4" t="s">
        <v>68</v>
      </c>
      <c r="H20" s="3" t="s">
        <v>101</v>
      </c>
      <c r="I20" s="5" t="s">
        <v>132</v>
      </c>
      <c r="J20" t="s">
        <v>298</v>
      </c>
    </row>
    <row r="21" spans="1:39" x14ac:dyDescent="0.2">
      <c r="A21" t="s">
        <v>5</v>
      </c>
      <c r="B21" s="1"/>
      <c r="D21" s="10" t="s">
        <v>183</v>
      </c>
      <c r="G21" s="4" t="s">
        <v>69</v>
      </c>
      <c r="H21" s="3" t="s">
        <v>103</v>
      </c>
      <c r="I21" s="5" t="s">
        <v>134</v>
      </c>
    </row>
    <row r="22" spans="1:39" x14ac:dyDescent="0.2">
      <c r="A22" t="s">
        <v>5</v>
      </c>
      <c r="B22" s="1"/>
      <c r="D22" s="10" t="s">
        <v>184</v>
      </c>
      <c r="G22" s="4" t="s">
        <v>71</v>
      </c>
      <c r="I22" s="5" t="s">
        <v>135</v>
      </c>
    </row>
    <row r="23" spans="1:39" x14ac:dyDescent="0.2">
      <c r="A23" t="s">
        <v>5</v>
      </c>
      <c r="B23" s="1"/>
      <c r="D23" s="10" t="s">
        <v>185</v>
      </c>
      <c r="G23" s="4" t="s">
        <v>73</v>
      </c>
      <c r="I23" s="5" t="s">
        <v>137</v>
      </c>
    </row>
    <row r="24" spans="1:39" x14ac:dyDescent="0.2">
      <c r="A24" t="s">
        <v>5</v>
      </c>
      <c r="B24" s="1"/>
      <c r="D24" s="10" t="s">
        <v>186</v>
      </c>
      <c r="I24" s="5" t="s">
        <v>139</v>
      </c>
    </row>
    <row r="25" spans="1:39" x14ac:dyDescent="0.2">
      <c r="A25" t="s">
        <v>5</v>
      </c>
      <c r="B25" s="1"/>
      <c r="D25" s="10" t="s">
        <v>187</v>
      </c>
      <c r="I25" s="5" t="s">
        <v>140</v>
      </c>
    </row>
    <row r="26" spans="1:39" x14ac:dyDescent="0.2">
      <c r="A26" t="s">
        <v>5</v>
      </c>
      <c r="B26" s="1"/>
      <c r="D26" s="10" t="s">
        <v>188</v>
      </c>
      <c r="I26" s="5" t="s">
        <v>141</v>
      </c>
    </row>
    <row r="27" spans="1:39" x14ac:dyDescent="0.2">
      <c r="A27" t="s">
        <v>5</v>
      </c>
      <c r="B27" s="1"/>
      <c r="D27" s="10" t="s">
        <v>189</v>
      </c>
      <c r="F27" t="s">
        <v>292</v>
      </c>
      <c r="G27" t="s">
        <v>294</v>
      </c>
      <c r="H27" t="s">
        <v>294</v>
      </c>
      <c r="I27" t="s">
        <v>294</v>
      </c>
    </row>
    <row r="28" spans="1:39" x14ac:dyDescent="0.2">
      <c r="A28" t="s">
        <v>41</v>
      </c>
      <c r="B28" s="1">
        <v>0.48958333333333331</v>
      </c>
      <c r="C28" s="10" t="s">
        <v>166</v>
      </c>
      <c r="D28" s="9" t="s">
        <v>211</v>
      </c>
      <c r="E28" t="s">
        <v>290</v>
      </c>
      <c r="F28" t="s">
        <v>293</v>
      </c>
      <c r="G28" t="s">
        <v>295</v>
      </c>
      <c r="H28" t="s">
        <v>295</v>
      </c>
      <c r="I28" t="s">
        <v>295</v>
      </c>
    </row>
    <row r="29" spans="1:39" x14ac:dyDescent="0.2">
      <c r="A29" t="s">
        <v>41</v>
      </c>
      <c r="B29" s="1"/>
      <c r="C29" s="10" t="s">
        <v>167</v>
      </c>
      <c r="D29" s="9" t="s">
        <v>212</v>
      </c>
    </row>
    <row r="30" spans="1:39" x14ac:dyDescent="0.2">
      <c r="A30" t="s">
        <v>41</v>
      </c>
      <c r="B30" s="1"/>
      <c r="C30" s="10" t="s">
        <v>168</v>
      </c>
      <c r="D30" s="9" t="s">
        <v>213</v>
      </c>
    </row>
    <row r="31" spans="1:39" x14ac:dyDescent="0.2">
      <c r="A31" t="s">
        <v>41</v>
      </c>
      <c r="B31" s="1"/>
      <c r="C31" s="10" t="s">
        <v>169</v>
      </c>
      <c r="D31" s="9" t="s">
        <v>214</v>
      </c>
      <c r="J31" t="s">
        <v>297</v>
      </c>
      <c r="K31" t="s">
        <v>300</v>
      </c>
    </row>
    <row r="32" spans="1:39" x14ac:dyDescent="0.2">
      <c r="A32" t="s">
        <v>41</v>
      </c>
      <c r="B32" s="1"/>
      <c r="C32" s="10" t="s">
        <v>170</v>
      </c>
      <c r="D32" s="9" t="s">
        <v>215</v>
      </c>
      <c r="J32" t="s">
        <v>298</v>
      </c>
      <c r="K32" t="s">
        <v>301</v>
      </c>
    </row>
    <row r="33" spans="1:4" x14ac:dyDescent="0.2">
      <c r="A33" t="s">
        <v>41</v>
      </c>
      <c r="B33" s="1"/>
      <c r="C33" s="10" t="s">
        <v>171</v>
      </c>
      <c r="D33" s="9" t="s">
        <v>216</v>
      </c>
    </row>
    <row r="34" spans="1:4" x14ac:dyDescent="0.2">
      <c r="A34" t="s">
        <v>41</v>
      </c>
      <c r="B34" s="1"/>
      <c r="C34" s="10" t="s">
        <v>172</v>
      </c>
      <c r="D34" s="9" t="s">
        <v>217</v>
      </c>
    </row>
    <row r="35" spans="1:4" x14ac:dyDescent="0.2">
      <c r="A35" t="s">
        <v>41</v>
      </c>
      <c r="B35" s="1"/>
      <c r="C35" s="10" t="s">
        <v>173</v>
      </c>
      <c r="D35" s="9" t="s">
        <v>218</v>
      </c>
    </row>
    <row r="36" spans="1:4" x14ac:dyDescent="0.2">
      <c r="A36" t="s">
        <v>41</v>
      </c>
      <c r="B36" s="1"/>
      <c r="C36" s="10" t="s">
        <v>174</v>
      </c>
      <c r="D36" s="9" t="s">
        <v>219</v>
      </c>
    </row>
    <row r="37" spans="1:4" x14ac:dyDescent="0.2">
      <c r="A37" t="s">
        <v>41</v>
      </c>
      <c r="B37" s="1"/>
      <c r="C37" s="10" t="s">
        <v>175</v>
      </c>
      <c r="D37" s="9" t="s">
        <v>220</v>
      </c>
    </row>
    <row r="38" spans="1:4" x14ac:dyDescent="0.2">
      <c r="A38" t="s">
        <v>41</v>
      </c>
      <c r="B38" s="1"/>
      <c r="C38" s="10" t="s">
        <v>176</v>
      </c>
      <c r="D38" s="9" t="s">
        <v>221</v>
      </c>
    </row>
    <row r="39" spans="1:4" x14ac:dyDescent="0.2">
      <c r="A39" t="s">
        <v>41</v>
      </c>
      <c r="B39" s="1"/>
      <c r="C39" s="10" t="s">
        <v>177</v>
      </c>
      <c r="D39" s="9" t="s">
        <v>222</v>
      </c>
    </row>
    <row r="40" spans="1:4" x14ac:dyDescent="0.2">
      <c r="A40" t="s">
        <v>41</v>
      </c>
      <c r="B40" s="1"/>
      <c r="C40" s="10" t="s">
        <v>178</v>
      </c>
      <c r="D40" s="9" t="s">
        <v>223</v>
      </c>
    </row>
    <row r="41" spans="1:4" x14ac:dyDescent="0.2">
      <c r="A41" t="s">
        <v>41</v>
      </c>
      <c r="B41" s="1"/>
      <c r="C41" s="10" t="s">
        <v>179</v>
      </c>
      <c r="D41" s="9" t="s">
        <v>224</v>
      </c>
    </row>
    <row r="42" spans="1:4" x14ac:dyDescent="0.2">
      <c r="A42" t="s">
        <v>41</v>
      </c>
      <c r="B42" s="1"/>
      <c r="C42" s="10" t="s">
        <v>180</v>
      </c>
      <c r="D42" s="9" t="s">
        <v>225</v>
      </c>
    </row>
    <row r="43" spans="1:4" x14ac:dyDescent="0.2">
      <c r="A43" t="s">
        <v>41</v>
      </c>
      <c r="B43" s="1"/>
      <c r="C43" s="10" t="s">
        <v>181</v>
      </c>
      <c r="D43" s="9" t="s">
        <v>226</v>
      </c>
    </row>
    <row r="44" spans="1:4" x14ac:dyDescent="0.2">
      <c r="A44" t="s">
        <v>41</v>
      </c>
      <c r="B44" s="1"/>
      <c r="C44" s="10" t="s">
        <v>182</v>
      </c>
      <c r="D44" s="9" t="s">
        <v>227</v>
      </c>
    </row>
    <row r="45" spans="1:4" x14ac:dyDescent="0.2">
      <c r="A45" t="s">
        <v>41</v>
      </c>
      <c r="B45" s="1"/>
      <c r="C45" s="10" t="s">
        <v>183</v>
      </c>
      <c r="D45" s="9" t="s">
        <v>228</v>
      </c>
    </row>
    <row r="46" spans="1:4" x14ac:dyDescent="0.2">
      <c r="A46" t="s">
        <v>41</v>
      </c>
      <c r="B46" s="1"/>
      <c r="C46" s="10" t="s">
        <v>184</v>
      </c>
      <c r="D46" s="9" t="s">
        <v>229</v>
      </c>
    </row>
    <row r="47" spans="1:4" x14ac:dyDescent="0.2">
      <c r="A47" t="s">
        <v>41</v>
      </c>
      <c r="B47" s="1"/>
      <c r="C47" s="10" t="s">
        <v>185</v>
      </c>
      <c r="D47" s="9" t="s">
        <v>230</v>
      </c>
    </row>
    <row r="48" spans="1:4" x14ac:dyDescent="0.2">
      <c r="A48" t="s">
        <v>41</v>
      </c>
      <c r="B48" s="1"/>
      <c r="C48" s="10" t="s">
        <v>186</v>
      </c>
      <c r="D48" s="9" t="s">
        <v>231</v>
      </c>
    </row>
    <row r="49" spans="1:4" x14ac:dyDescent="0.2">
      <c r="A49" t="s">
        <v>41</v>
      </c>
      <c r="B49" s="1"/>
      <c r="C49" s="10" t="s">
        <v>187</v>
      </c>
    </row>
    <row r="50" spans="1:4" x14ac:dyDescent="0.2">
      <c r="A50" t="s">
        <v>41</v>
      </c>
      <c r="B50" s="1"/>
      <c r="C50" s="10" t="s">
        <v>188</v>
      </c>
    </row>
    <row r="51" spans="1:4" x14ac:dyDescent="0.2">
      <c r="A51" t="s">
        <v>41</v>
      </c>
      <c r="B51" s="1"/>
      <c r="C51" s="10" t="s">
        <v>189</v>
      </c>
    </row>
    <row r="52" spans="1:4" x14ac:dyDescent="0.2">
      <c r="A52" t="s">
        <v>6</v>
      </c>
      <c r="B52" s="1">
        <v>0.51041666666666663</v>
      </c>
      <c r="C52" s="9" t="s">
        <v>211</v>
      </c>
      <c r="D52" s="4" t="s">
        <v>190</v>
      </c>
    </row>
    <row r="53" spans="1:4" x14ac:dyDescent="0.2">
      <c r="A53" t="s">
        <v>6</v>
      </c>
      <c r="C53" s="9" t="s">
        <v>212</v>
      </c>
      <c r="D53" s="4" t="s">
        <v>191</v>
      </c>
    </row>
    <row r="54" spans="1:4" x14ac:dyDescent="0.2">
      <c r="A54" t="s">
        <v>44</v>
      </c>
      <c r="C54" s="9" t="s">
        <v>213</v>
      </c>
      <c r="D54" s="4" t="s">
        <v>192</v>
      </c>
    </row>
    <row r="55" spans="1:4" x14ac:dyDescent="0.2">
      <c r="A55" t="s">
        <v>46</v>
      </c>
      <c r="C55" s="9" t="s">
        <v>214</v>
      </c>
      <c r="D55" s="4" t="s">
        <v>193</v>
      </c>
    </row>
    <row r="56" spans="1:4" x14ac:dyDescent="0.2">
      <c r="A56" t="s">
        <v>46</v>
      </c>
      <c r="C56" s="9" t="s">
        <v>215</v>
      </c>
      <c r="D56" s="4" t="s">
        <v>194</v>
      </c>
    </row>
    <row r="57" spans="1:4" x14ac:dyDescent="0.2">
      <c r="A57" t="s">
        <v>49</v>
      </c>
      <c r="C57" s="9" t="s">
        <v>216</v>
      </c>
      <c r="D57" s="4" t="s">
        <v>195</v>
      </c>
    </row>
    <row r="58" spans="1:4" x14ac:dyDescent="0.2">
      <c r="A58" t="s">
        <v>51</v>
      </c>
      <c r="C58" s="9" t="s">
        <v>217</v>
      </c>
      <c r="D58" s="4" t="s">
        <v>196</v>
      </c>
    </row>
    <row r="59" spans="1:4" x14ac:dyDescent="0.2">
      <c r="A59" t="s">
        <v>51</v>
      </c>
      <c r="C59" s="9" t="s">
        <v>218</v>
      </c>
      <c r="D59" s="4" t="s">
        <v>197</v>
      </c>
    </row>
    <row r="60" spans="1:4" x14ac:dyDescent="0.2">
      <c r="A60" t="s">
        <v>51</v>
      </c>
      <c r="C60" s="9" t="s">
        <v>219</v>
      </c>
      <c r="D60" s="4" t="s">
        <v>198</v>
      </c>
    </row>
    <row r="61" spans="1:4" x14ac:dyDescent="0.2">
      <c r="A61" t="s">
        <v>55</v>
      </c>
      <c r="C61" s="9" t="s">
        <v>220</v>
      </c>
      <c r="D61" s="4" t="s">
        <v>199</v>
      </c>
    </row>
    <row r="62" spans="1:4" x14ac:dyDescent="0.2">
      <c r="A62" t="s">
        <v>55</v>
      </c>
      <c r="C62" s="9" t="s">
        <v>221</v>
      </c>
      <c r="D62" s="4" t="s">
        <v>200</v>
      </c>
    </row>
    <row r="63" spans="1:4" x14ac:dyDescent="0.2">
      <c r="A63" t="s">
        <v>58</v>
      </c>
      <c r="C63" s="9" t="s">
        <v>222</v>
      </c>
      <c r="D63" s="4" t="s">
        <v>201</v>
      </c>
    </row>
    <row r="64" spans="1:4" x14ac:dyDescent="0.2">
      <c r="A64" t="s">
        <v>58</v>
      </c>
      <c r="C64" s="9" t="s">
        <v>223</v>
      </c>
      <c r="D64" s="4" t="s">
        <v>202</v>
      </c>
    </row>
    <row r="65" spans="1:5" x14ac:dyDescent="0.2">
      <c r="A65" t="s">
        <v>61</v>
      </c>
      <c r="C65" s="9" t="s">
        <v>224</v>
      </c>
      <c r="D65" s="4" t="s">
        <v>203</v>
      </c>
    </row>
    <row r="66" spans="1:5" x14ac:dyDescent="0.2">
      <c r="A66" t="s">
        <v>61</v>
      </c>
      <c r="C66" s="9" t="s">
        <v>225</v>
      </c>
      <c r="D66" s="4" t="s">
        <v>204</v>
      </c>
    </row>
    <row r="67" spans="1:5" x14ac:dyDescent="0.2">
      <c r="A67" t="s">
        <v>64</v>
      </c>
      <c r="C67" s="9" t="s">
        <v>226</v>
      </c>
      <c r="D67" s="4" t="s">
        <v>205</v>
      </c>
    </row>
    <row r="68" spans="1:5" x14ac:dyDescent="0.2">
      <c r="A68" t="s">
        <v>64</v>
      </c>
      <c r="C68" s="9" t="s">
        <v>227</v>
      </c>
      <c r="D68" s="4" t="s">
        <v>206</v>
      </c>
    </row>
    <row r="69" spans="1:5" x14ac:dyDescent="0.2">
      <c r="A69" t="s">
        <v>67</v>
      </c>
      <c r="C69" s="9" t="s">
        <v>228</v>
      </c>
      <c r="D69" s="4" t="s">
        <v>207</v>
      </c>
    </row>
    <row r="70" spans="1:5" x14ac:dyDescent="0.2">
      <c r="A70" t="s">
        <v>67</v>
      </c>
      <c r="C70" s="9" t="s">
        <v>229</v>
      </c>
      <c r="D70" s="4" t="s">
        <v>208</v>
      </c>
    </row>
    <row r="71" spans="1:5" x14ac:dyDescent="0.2">
      <c r="A71" t="s">
        <v>70</v>
      </c>
      <c r="C71" s="9" t="s">
        <v>230</v>
      </c>
      <c r="D71" s="4" t="s">
        <v>209</v>
      </c>
    </row>
    <row r="72" spans="1:5" x14ac:dyDescent="0.2">
      <c r="A72" t="s">
        <v>72</v>
      </c>
      <c r="C72" s="9" t="s">
        <v>231</v>
      </c>
      <c r="D72" s="4" t="s">
        <v>210</v>
      </c>
    </row>
    <row r="73" spans="1:5" x14ac:dyDescent="0.2">
      <c r="A73" t="s">
        <v>5</v>
      </c>
      <c r="C73" s="4" t="s">
        <v>190</v>
      </c>
      <c r="E73" t="s">
        <v>290</v>
      </c>
    </row>
    <row r="74" spans="1:5" x14ac:dyDescent="0.2">
      <c r="A74" t="s">
        <v>5</v>
      </c>
      <c r="C74" s="4" t="s">
        <v>191</v>
      </c>
    </row>
    <row r="75" spans="1:5" x14ac:dyDescent="0.2">
      <c r="A75" t="s">
        <v>5</v>
      </c>
      <c r="C75" s="4" t="s">
        <v>192</v>
      </c>
    </row>
    <row r="76" spans="1:5" x14ac:dyDescent="0.2">
      <c r="A76" t="s">
        <v>5</v>
      </c>
      <c r="C76" s="4" t="s">
        <v>193</v>
      </c>
    </row>
    <row r="77" spans="1:5" x14ac:dyDescent="0.2">
      <c r="A77" t="s">
        <v>5</v>
      </c>
      <c r="C77" s="4" t="s">
        <v>194</v>
      </c>
    </row>
    <row r="78" spans="1:5" x14ac:dyDescent="0.2">
      <c r="A78" t="s">
        <v>5</v>
      </c>
      <c r="C78" s="4" t="s">
        <v>195</v>
      </c>
    </row>
    <row r="79" spans="1:5" x14ac:dyDescent="0.2">
      <c r="A79" t="s">
        <v>5</v>
      </c>
      <c r="C79" s="4" t="s">
        <v>196</v>
      </c>
    </row>
    <row r="80" spans="1:5" x14ac:dyDescent="0.2">
      <c r="A80" t="s">
        <v>5</v>
      </c>
      <c r="C80" s="4" t="s">
        <v>197</v>
      </c>
    </row>
    <row r="81" spans="1:5" x14ac:dyDescent="0.2">
      <c r="A81" t="s">
        <v>5</v>
      </c>
      <c r="C81" s="4" t="s">
        <v>198</v>
      </c>
    </row>
    <row r="82" spans="1:5" x14ac:dyDescent="0.2">
      <c r="A82" t="s">
        <v>5</v>
      </c>
      <c r="C82" s="4" t="s">
        <v>199</v>
      </c>
    </row>
    <row r="83" spans="1:5" x14ac:dyDescent="0.2">
      <c r="A83" t="s">
        <v>5</v>
      </c>
      <c r="C83" s="4" t="s">
        <v>200</v>
      </c>
    </row>
    <row r="84" spans="1:5" x14ac:dyDescent="0.2">
      <c r="A84" t="s">
        <v>5</v>
      </c>
      <c r="C84" s="4" t="s">
        <v>201</v>
      </c>
    </row>
    <row r="85" spans="1:5" x14ac:dyDescent="0.2">
      <c r="A85" t="s">
        <v>5</v>
      </c>
      <c r="C85" s="4" t="s">
        <v>202</v>
      </c>
    </row>
    <row r="86" spans="1:5" x14ac:dyDescent="0.2">
      <c r="A86" t="s">
        <v>5</v>
      </c>
      <c r="C86" s="4" t="s">
        <v>203</v>
      </c>
    </row>
    <row r="87" spans="1:5" x14ac:dyDescent="0.2">
      <c r="A87" t="s">
        <v>5</v>
      </c>
      <c r="C87" s="4" t="s">
        <v>204</v>
      </c>
    </row>
    <row r="88" spans="1:5" x14ac:dyDescent="0.2">
      <c r="A88" t="s">
        <v>5</v>
      </c>
      <c r="C88" s="4" t="s">
        <v>205</v>
      </c>
    </row>
    <row r="89" spans="1:5" x14ac:dyDescent="0.2">
      <c r="A89" t="s">
        <v>5</v>
      </c>
      <c r="C89" s="4" t="s">
        <v>206</v>
      </c>
    </row>
    <row r="90" spans="1:5" x14ac:dyDescent="0.2">
      <c r="A90" t="s">
        <v>5</v>
      </c>
      <c r="C90" s="4" t="s">
        <v>207</v>
      </c>
    </row>
    <row r="91" spans="1:5" x14ac:dyDescent="0.2">
      <c r="A91" t="s">
        <v>5</v>
      </c>
      <c r="C91" s="4" t="s">
        <v>208</v>
      </c>
    </row>
    <row r="92" spans="1:5" x14ac:dyDescent="0.2">
      <c r="A92" t="s">
        <v>5</v>
      </c>
      <c r="C92" s="4" t="s">
        <v>209</v>
      </c>
    </row>
    <row r="93" spans="1:5" x14ac:dyDescent="0.2">
      <c r="A93" t="s">
        <v>5</v>
      </c>
      <c r="C93" s="4" t="s">
        <v>210</v>
      </c>
    </row>
    <row r="95" spans="1:5" x14ac:dyDescent="0.2">
      <c r="A95" s="2" t="s">
        <v>34</v>
      </c>
    </row>
    <row r="96" spans="1:5" x14ac:dyDescent="0.2">
      <c r="A96" s="7" t="s">
        <v>39</v>
      </c>
      <c r="B96" s="7" t="s">
        <v>1</v>
      </c>
      <c r="C96" s="7" t="s">
        <v>75</v>
      </c>
      <c r="D96" s="7" t="s">
        <v>74</v>
      </c>
      <c r="E96" s="7" t="s">
        <v>4</v>
      </c>
    </row>
    <row r="97" spans="1:5" x14ac:dyDescent="0.2">
      <c r="A97" t="s">
        <v>5</v>
      </c>
      <c r="B97" s="1">
        <v>0.47916666666666669</v>
      </c>
      <c r="D97" s="4" t="s">
        <v>190</v>
      </c>
      <c r="E97" t="s">
        <v>290</v>
      </c>
    </row>
    <row r="98" spans="1:5" x14ac:dyDescent="0.2">
      <c r="A98" t="s">
        <v>5</v>
      </c>
      <c r="B98" s="1"/>
      <c r="D98" s="4" t="s">
        <v>191</v>
      </c>
    </row>
    <row r="99" spans="1:5" x14ac:dyDescent="0.2">
      <c r="A99" t="s">
        <v>5</v>
      </c>
      <c r="B99" s="1"/>
      <c r="D99" s="4" t="s">
        <v>192</v>
      </c>
    </row>
    <row r="100" spans="1:5" x14ac:dyDescent="0.2">
      <c r="A100" t="s">
        <v>5</v>
      </c>
      <c r="B100" s="1"/>
      <c r="D100" s="4" t="s">
        <v>193</v>
      </c>
    </row>
    <row r="101" spans="1:5" x14ac:dyDescent="0.2">
      <c r="A101" t="s">
        <v>5</v>
      </c>
      <c r="B101" s="1"/>
      <c r="D101" s="4" t="s">
        <v>194</v>
      </c>
    </row>
    <row r="102" spans="1:5" x14ac:dyDescent="0.2">
      <c r="A102" t="s">
        <v>5</v>
      </c>
      <c r="B102" s="1"/>
      <c r="D102" s="4" t="s">
        <v>195</v>
      </c>
    </row>
    <row r="103" spans="1:5" x14ac:dyDescent="0.2">
      <c r="A103" t="s">
        <v>5</v>
      </c>
      <c r="B103" s="1"/>
      <c r="D103" s="4" t="s">
        <v>196</v>
      </c>
    </row>
    <row r="104" spans="1:5" x14ac:dyDescent="0.2">
      <c r="A104" t="s">
        <v>5</v>
      </c>
      <c r="B104" s="1"/>
      <c r="D104" s="4" t="s">
        <v>197</v>
      </c>
    </row>
    <row r="105" spans="1:5" x14ac:dyDescent="0.2">
      <c r="A105" t="s">
        <v>5</v>
      </c>
      <c r="B105" s="1"/>
      <c r="D105" s="4" t="s">
        <v>198</v>
      </c>
    </row>
    <row r="106" spans="1:5" x14ac:dyDescent="0.2">
      <c r="A106" t="s">
        <v>5</v>
      </c>
      <c r="B106" s="1"/>
      <c r="D106" s="4" t="s">
        <v>199</v>
      </c>
    </row>
    <row r="107" spans="1:5" x14ac:dyDescent="0.2">
      <c r="A107" t="s">
        <v>5</v>
      </c>
      <c r="B107" s="1"/>
      <c r="D107" s="4" t="s">
        <v>200</v>
      </c>
    </row>
    <row r="108" spans="1:5" x14ac:dyDescent="0.2">
      <c r="A108" t="s">
        <v>5</v>
      </c>
      <c r="B108" s="1"/>
      <c r="D108" s="4" t="s">
        <v>201</v>
      </c>
    </row>
    <row r="109" spans="1:5" x14ac:dyDescent="0.2">
      <c r="A109" t="s">
        <v>5</v>
      </c>
      <c r="B109" s="1"/>
      <c r="D109" s="4" t="s">
        <v>202</v>
      </c>
    </row>
    <row r="110" spans="1:5" x14ac:dyDescent="0.2">
      <c r="A110" t="s">
        <v>5</v>
      </c>
      <c r="B110" s="1"/>
      <c r="D110" s="4" t="s">
        <v>203</v>
      </c>
    </row>
    <row r="111" spans="1:5" x14ac:dyDescent="0.2">
      <c r="A111" t="s">
        <v>5</v>
      </c>
      <c r="B111" s="1"/>
      <c r="D111" s="4" t="s">
        <v>204</v>
      </c>
    </row>
    <row r="112" spans="1:5" x14ac:dyDescent="0.2">
      <c r="A112" t="s">
        <v>5</v>
      </c>
      <c r="B112" s="1"/>
      <c r="D112" s="4" t="s">
        <v>205</v>
      </c>
    </row>
    <row r="113" spans="1:5" x14ac:dyDescent="0.2">
      <c r="A113" t="s">
        <v>5</v>
      </c>
      <c r="B113" s="1"/>
      <c r="D113" s="4" t="s">
        <v>206</v>
      </c>
    </row>
    <row r="114" spans="1:5" x14ac:dyDescent="0.2">
      <c r="A114" t="s">
        <v>5</v>
      </c>
      <c r="B114" s="1"/>
      <c r="D114" s="4" t="s">
        <v>207</v>
      </c>
    </row>
    <row r="115" spans="1:5" x14ac:dyDescent="0.2">
      <c r="A115" t="s">
        <v>5</v>
      </c>
      <c r="B115" s="1"/>
      <c r="D115" s="4" t="s">
        <v>208</v>
      </c>
    </row>
    <row r="116" spans="1:5" x14ac:dyDescent="0.2">
      <c r="A116" t="s">
        <v>5</v>
      </c>
      <c r="B116" s="1"/>
      <c r="D116" s="4" t="s">
        <v>209</v>
      </c>
    </row>
    <row r="117" spans="1:5" x14ac:dyDescent="0.2">
      <c r="A117" t="s">
        <v>5</v>
      </c>
      <c r="B117" s="1"/>
      <c r="D117" s="4" t="s">
        <v>210</v>
      </c>
    </row>
    <row r="118" spans="1:5" x14ac:dyDescent="0.2">
      <c r="A118" t="s">
        <v>41</v>
      </c>
      <c r="B118" s="1">
        <v>0.48958333333333331</v>
      </c>
      <c r="C118" s="4" t="s">
        <v>190</v>
      </c>
      <c r="D118" s="8" t="s">
        <v>250</v>
      </c>
      <c r="E118" t="s">
        <v>289</v>
      </c>
    </row>
    <row r="119" spans="1:5" x14ac:dyDescent="0.2">
      <c r="A119" t="s">
        <v>41</v>
      </c>
      <c r="B119" s="1"/>
      <c r="C119" s="4" t="s">
        <v>191</v>
      </c>
      <c r="D119" s="8" t="s">
        <v>251</v>
      </c>
    </row>
    <row r="120" spans="1:5" x14ac:dyDescent="0.2">
      <c r="A120" t="s">
        <v>41</v>
      </c>
      <c r="B120" s="1"/>
      <c r="C120" s="4" t="s">
        <v>192</v>
      </c>
      <c r="D120" s="8" t="s">
        <v>252</v>
      </c>
    </row>
    <row r="121" spans="1:5" x14ac:dyDescent="0.2">
      <c r="A121" t="s">
        <v>41</v>
      </c>
      <c r="B121" s="1"/>
      <c r="C121" s="4" t="s">
        <v>193</v>
      </c>
      <c r="D121" s="8" t="s">
        <v>253</v>
      </c>
    </row>
    <row r="122" spans="1:5" x14ac:dyDescent="0.2">
      <c r="A122" t="s">
        <v>41</v>
      </c>
      <c r="B122" s="1"/>
      <c r="C122" s="4" t="s">
        <v>194</v>
      </c>
      <c r="D122" s="8" t="s">
        <v>254</v>
      </c>
    </row>
    <row r="123" spans="1:5" x14ac:dyDescent="0.2">
      <c r="A123" t="s">
        <v>41</v>
      </c>
      <c r="B123" s="1"/>
      <c r="C123" s="4" t="s">
        <v>195</v>
      </c>
      <c r="D123" s="8" t="s">
        <v>255</v>
      </c>
    </row>
    <row r="124" spans="1:5" x14ac:dyDescent="0.2">
      <c r="A124" t="s">
        <v>41</v>
      </c>
      <c r="B124" s="1"/>
      <c r="C124" s="4" t="s">
        <v>196</v>
      </c>
      <c r="D124" s="8" t="s">
        <v>256</v>
      </c>
    </row>
    <row r="125" spans="1:5" x14ac:dyDescent="0.2">
      <c r="A125" t="s">
        <v>41</v>
      </c>
      <c r="B125" s="1"/>
      <c r="C125" s="4" t="s">
        <v>197</v>
      </c>
      <c r="D125" s="8" t="s">
        <v>257</v>
      </c>
    </row>
    <row r="126" spans="1:5" x14ac:dyDescent="0.2">
      <c r="A126" t="s">
        <v>41</v>
      </c>
      <c r="B126" s="1"/>
      <c r="C126" s="4" t="s">
        <v>198</v>
      </c>
      <c r="D126" s="8" t="s">
        <v>258</v>
      </c>
    </row>
    <row r="127" spans="1:5" x14ac:dyDescent="0.2">
      <c r="A127" t="s">
        <v>41</v>
      </c>
      <c r="B127" s="1"/>
      <c r="C127" s="4" t="s">
        <v>199</v>
      </c>
      <c r="D127" s="8" t="s">
        <v>259</v>
      </c>
    </row>
    <row r="128" spans="1:5" x14ac:dyDescent="0.2">
      <c r="A128" t="s">
        <v>41</v>
      </c>
      <c r="B128" s="1"/>
      <c r="C128" s="4" t="s">
        <v>200</v>
      </c>
      <c r="D128" s="8" t="s">
        <v>260</v>
      </c>
    </row>
    <row r="129" spans="1:4" x14ac:dyDescent="0.2">
      <c r="A129" t="s">
        <v>41</v>
      </c>
      <c r="B129" s="1"/>
      <c r="C129" s="4" t="s">
        <v>201</v>
      </c>
      <c r="D129" s="8" t="s">
        <v>260</v>
      </c>
    </row>
    <row r="130" spans="1:4" x14ac:dyDescent="0.2">
      <c r="A130" t="s">
        <v>41</v>
      </c>
      <c r="B130" s="1"/>
      <c r="C130" s="4" t="s">
        <v>202</v>
      </c>
      <c r="D130" s="8" t="s">
        <v>261</v>
      </c>
    </row>
    <row r="131" spans="1:4" x14ac:dyDescent="0.2">
      <c r="A131" t="s">
        <v>41</v>
      </c>
      <c r="B131" s="1"/>
      <c r="C131" s="4" t="s">
        <v>203</v>
      </c>
      <c r="D131" s="8" t="s">
        <v>262</v>
      </c>
    </row>
    <row r="132" spans="1:4" x14ac:dyDescent="0.2">
      <c r="A132" t="s">
        <v>41</v>
      </c>
      <c r="B132" s="1"/>
      <c r="C132" s="4" t="s">
        <v>204</v>
      </c>
      <c r="D132" s="8" t="s">
        <v>263</v>
      </c>
    </row>
    <row r="133" spans="1:4" x14ac:dyDescent="0.2">
      <c r="A133" t="s">
        <v>41</v>
      </c>
      <c r="B133" s="1"/>
      <c r="C133" s="4" t="s">
        <v>205</v>
      </c>
      <c r="D133" s="8" t="s">
        <v>264</v>
      </c>
    </row>
    <row r="134" spans="1:4" x14ac:dyDescent="0.2">
      <c r="A134" t="s">
        <v>41</v>
      </c>
      <c r="B134" s="1"/>
      <c r="C134" s="4" t="s">
        <v>206</v>
      </c>
      <c r="D134" s="8" t="s">
        <v>265</v>
      </c>
    </row>
    <row r="135" spans="1:4" x14ac:dyDescent="0.2">
      <c r="A135" t="s">
        <v>41</v>
      </c>
      <c r="B135" s="1"/>
      <c r="C135" s="4" t="s">
        <v>207</v>
      </c>
      <c r="D135" s="8" t="s">
        <v>266</v>
      </c>
    </row>
    <row r="136" spans="1:4" x14ac:dyDescent="0.2">
      <c r="A136" t="s">
        <v>41</v>
      </c>
      <c r="B136" s="1"/>
      <c r="C136" s="4" t="s">
        <v>208</v>
      </c>
      <c r="D136" s="8" t="s">
        <v>267</v>
      </c>
    </row>
    <row r="137" spans="1:4" x14ac:dyDescent="0.2">
      <c r="A137" t="s">
        <v>41</v>
      </c>
      <c r="B137" s="1"/>
      <c r="C137" s="4" t="s">
        <v>209</v>
      </c>
    </row>
    <row r="138" spans="1:4" x14ac:dyDescent="0.2">
      <c r="A138" t="s">
        <v>41</v>
      </c>
      <c r="B138" s="1"/>
      <c r="C138" s="4" t="s">
        <v>210</v>
      </c>
    </row>
    <row r="139" spans="1:4" x14ac:dyDescent="0.2">
      <c r="A139" t="s">
        <v>76</v>
      </c>
      <c r="B139" s="1">
        <v>0.51041666666666663</v>
      </c>
      <c r="C139" s="8" t="s">
        <v>250</v>
      </c>
      <c r="D139" s="3" t="s">
        <v>232</v>
      </c>
    </row>
    <row r="140" spans="1:4" x14ac:dyDescent="0.2">
      <c r="A140" t="s">
        <v>76</v>
      </c>
      <c r="C140" s="8" t="s">
        <v>251</v>
      </c>
      <c r="D140" s="3" t="s">
        <v>233</v>
      </c>
    </row>
    <row r="141" spans="1:4" x14ac:dyDescent="0.2">
      <c r="A141" t="s">
        <v>79</v>
      </c>
      <c r="C141" s="8" t="s">
        <v>252</v>
      </c>
      <c r="D141" s="3" t="s">
        <v>234</v>
      </c>
    </row>
    <row r="142" spans="1:4" x14ac:dyDescent="0.2">
      <c r="A142" t="s">
        <v>79</v>
      </c>
      <c r="C142" s="8" t="s">
        <v>253</v>
      </c>
      <c r="D142" s="3" t="s">
        <v>235</v>
      </c>
    </row>
    <row r="143" spans="1:4" x14ac:dyDescent="0.2">
      <c r="A143" t="s">
        <v>82</v>
      </c>
      <c r="C143" s="8" t="s">
        <v>254</v>
      </c>
      <c r="D143" s="3" t="s">
        <v>236</v>
      </c>
    </row>
    <row r="144" spans="1:4" x14ac:dyDescent="0.2">
      <c r="A144" t="s">
        <v>82</v>
      </c>
      <c r="C144" s="8" t="s">
        <v>255</v>
      </c>
      <c r="D144" s="3" t="s">
        <v>237</v>
      </c>
    </row>
    <row r="145" spans="1:5" x14ac:dyDescent="0.2">
      <c r="A145" t="s">
        <v>82</v>
      </c>
      <c r="C145" s="8" t="s">
        <v>256</v>
      </c>
      <c r="D145" s="3" t="s">
        <v>238</v>
      </c>
    </row>
    <row r="146" spans="1:5" x14ac:dyDescent="0.2">
      <c r="A146" t="s">
        <v>86</v>
      </c>
      <c r="C146" s="8" t="s">
        <v>257</v>
      </c>
      <c r="D146" s="3" t="s">
        <v>239</v>
      </c>
    </row>
    <row r="147" spans="1:5" x14ac:dyDescent="0.2">
      <c r="A147" t="s">
        <v>86</v>
      </c>
      <c r="C147" s="8" t="s">
        <v>258</v>
      </c>
      <c r="D147" s="3" t="s">
        <v>240</v>
      </c>
    </row>
    <row r="148" spans="1:5" x14ac:dyDescent="0.2">
      <c r="A148" t="s">
        <v>89</v>
      </c>
      <c r="C148" s="8" t="s">
        <v>259</v>
      </c>
      <c r="D148" s="3" t="s">
        <v>241</v>
      </c>
    </row>
    <row r="149" spans="1:5" x14ac:dyDescent="0.2">
      <c r="A149" t="s">
        <v>91</v>
      </c>
      <c r="C149" s="8" t="s">
        <v>260</v>
      </c>
      <c r="D149" s="3" t="s">
        <v>242</v>
      </c>
    </row>
    <row r="150" spans="1:5" x14ac:dyDescent="0.2">
      <c r="A150" t="s">
        <v>93</v>
      </c>
      <c r="C150" s="8" t="s">
        <v>260</v>
      </c>
      <c r="D150" s="3" t="s">
        <v>242</v>
      </c>
    </row>
    <row r="151" spans="1:5" x14ac:dyDescent="0.2">
      <c r="A151" t="s">
        <v>94</v>
      </c>
      <c r="C151" s="8" t="s">
        <v>261</v>
      </c>
      <c r="D151" s="3" t="s">
        <v>243</v>
      </c>
    </row>
    <row r="152" spans="1:5" x14ac:dyDescent="0.2">
      <c r="A152" t="s">
        <v>94</v>
      </c>
      <c r="C152" s="8" t="s">
        <v>262</v>
      </c>
      <c r="D152" s="3" t="s">
        <v>244</v>
      </c>
    </row>
    <row r="153" spans="1:5" x14ac:dyDescent="0.2">
      <c r="A153" t="s">
        <v>94</v>
      </c>
      <c r="C153" s="8" t="s">
        <v>263</v>
      </c>
      <c r="D153" s="3" t="s">
        <v>245</v>
      </c>
    </row>
    <row r="154" spans="1:5" x14ac:dyDescent="0.2">
      <c r="A154" t="s">
        <v>98</v>
      </c>
      <c r="C154" s="8" t="s">
        <v>264</v>
      </c>
      <c r="D154" s="3" t="s">
        <v>246</v>
      </c>
    </row>
    <row r="155" spans="1:5" x14ac:dyDescent="0.2">
      <c r="A155" t="s">
        <v>98</v>
      </c>
      <c r="C155" s="8" t="s">
        <v>265</v>
      </c>
      <c r="D155" s="3" t="s">
        <v>247</v>
      </c>
    </row>
    <row r="156" spans="1:5" x14ac:dyDescent="0.2">
      <c r="A156" t="s">
        <v>98</v>
      </c>
      <c r="C156" s="8" t="s">
        <v>266</v>
      </c>
      <c r="D156" s="3" t="s">
        <v>248</v>
      </c>
    </row>
    <row r="157" spans="1:5" x14ac:dyDescent="0.2">
      <c r="A157" t="s">
        <v>102</v>
      </c>
      <c r="C157" s="8" t="s">
        <v>267</v>
      </c>
      <c r="D157" s="3" t="s">
        <v>249</v>
      </c>
    </row>
    <row r="158" spans="1:5" x14ac:dyDescent="0.2">
      <c r="A158" t="s">
        <v>5</v>
      </c>
      <c r="C158" s="3" t="s">
        <v>232</v>
      </c>
      <c r="E158" t="s">
        <v>289</v>
      </c>
    </row>
    <row r="159" spans="1:5" x14ac:dyDescent="0.2">
      <c r="A159" t="s">
        <v>5</v>
      </c>
      <c r="C159" s="3" t="s">
        <v>233</v>
      </c>
    </row>
    <row r="160" spans="1:5" x14ac:dyDescent="0.2">
      <c r="A160" t="s">
        <v>5</v>
      </c>
      <c r="C160" s="3" t="s">
        <v>234</v>
      </c>
    </row>
    <row r="161" spans="1:3" x14ac:dyDescent="0.2">
      <c r="A161" t="s">
        <v>5</v>
      </c>
      <c r="C161" s="3" t="s">
        <v>235</v>
      </c>
    </row>
    <row r="162" spans="1:3" x14ac:dyDescent="0.2">
      <c r="A162" t="s">
        <v>5</v>
      </c>
      <c r="C162" s="3" t="s">
        <v>236</v>
      </c>
    </row>
    <row r="163" spans="1:3" x14ac:dyDescent="0.2">
      <c r="A163" t="s">
        <v>5</v>
      </c>
      <c r="C163" s="3" t="s">
        <v>237</v>
      </c>
    </row>
    <row r="164" spans="1:3" x14ac:dyDescent="0.2">
      <c r="A164" t="s">
        <v>5</v>
      </c>
      <c r="C164" s="3" t="s">
        <v>238</v>
      </c>
    </row>
    <row r="165" spans="1:3" x14ac:dyDescent="0.2">
      <c r="A165" t="s">
        <v>5</v>
      </c>
      <c r="C165" s="3" t="s">
        <v>239</v>
      </c>
    </row>
    <row r="166" spans="1:3" x14ac:dyDescent="0.2">
      <c r="A166" t="s">
        <v>5</v>
      </c>
      <c r="C166" s="3" t="s">
        <v>240</v>
      </c>
    </row>
    <row r="167" spans="1:3" x14ac:dyDescent="0.2">
      <c r="A167" t="s">
        <v>5</v>
      </c>
      <c r="C167" s="3" t="s">
        <v>241</v>
      </c>
    </row>
    <row r="168" spans="1:3" x14ac:dyDescent="0.2">
      <c r="A168" t="s">
        <v>5</v>
      </c>
      <c r="C168" s="3" t="s">
        <v>242</v>
      </c>
    </row>
    <row r="169" spans="1:3" x14ac:dyDescent="0.2">
      <c r="A169" t="s">
        <v>5</v>
      </c>
      <c r="C169" s="3" t="s">
        <v>242</v>
      </c>
    </row>
    <row r="170" spans="1:3" x14ac:dyDescent="0.2">
      <c r="A170" t="s">
        <v>5</v>
      </c>
      <c r="C170" s="3" t="s">
        <v>243</v>
      </c>
    </row>
    <row r="171" spans="1:3" x14ac:dyDescent="0.2">
      <c r="A171" t="s">
        <v>5</v>
      </c>
      <c r="C171" s="3" t="s">
        <v>244</v>
      </c>
    </row>
    <row r="172" spans="1:3" x14ac:dyDescent="0.2">
      <c r="A172" t="s">
        <v>5</v>
      </c>
      <c r="C172" s="3" t="s">
        <v>245</v>
      </c>
    </row>
    <row r="173" spans="1:3" x14ac:dyDescent="0.2">
      <c r="A173" t="s">
        <v>5</v>
      </c>
      <c r="C173" s="3" t="s">
        <v>246</v>
      </c>
    </row>
    <row r="174" spans="1:3" x14ac:dyDescent="0.2">
      <c r="A174" t="s">
        <v>5</v>
      </c>
      <c r="C174" s="3" t="s">
        <v>247</v>
      </c>
    </row>
    <row r="175" spans="1:3" x14ac:dyDescent="0.2">
      <c r="A175" t="s">
        <v>5</v>
      </c>
      <c r="C175" s="3" t="s">
        <v>248</v>
      </c>
    </row>
    <row r="176" spans="1:3" x14ac:dyDescent="0.2">
      <c r="A176" t="s">
        <v>5</v>
      </c>
      <c r="C176" s="3" t="s">
        <v>249</v>
      </c>
    </row>
    <row r="178" spans="1:5" x14ac:dyDescent="0.2">
      <c r="A178" s="2" t="s">
        <v>36</v>
      </c>
    </row>
    <row r="179" spans="1:5" x14ac:dyDescent="0.2">
      <c r="A179" s="7" t="s">
        <v>39</v>
      </c>
      <c r="B179" s="7" t="s">
        <v>1</v>
      </c>
      <c r="C179" s="7" t="s">
        <v>75</v>
      </c>
      <c r="D179" s="7" t="s">
        <v>74</v>
      </c>
      <c r="E179" s="7" t="s">
        <v>4</v>
      </c>
    </row>
    <row r="180" spans="1:5" x14ac:dyDescent="0.2">
      <c r="A180" t="s">
        <v>5</v>
      </c>
      <c r="B180" s="1">
        <v>0.47916666666666669</v>
      </c>
      <c r="D180" s="3" t="s">
        <v>232</v>
      </c>
      <c r="E180" t="s">
        <v>288</v>
      </c>
    </row>
    <row r="181" spans="1:5" x14ac:dyDescent="0.2">
      <c r="A181" t="s">
        <v>5</v>
      </c>
      <c r="B181" s="1"/>
      <c r="D181" s="3" t="s">
        <v>233</v>
      </c>
    </row>
    <row r="182" spans="1:5" x14ac:dyDescent="0.2">
      <c r="A182" t="s">
        <v>5</v>
      </c>
      <c r="B182" s="1"/>
      <c r="D182" s="3" t="s">
        <v>234</v>
      </c>
    </row>
    <row r="183" spans="1:5" x14ac:dyDescent="0.2">
      <c r="A183" t="s">
        <v>5</v>
      </c>
      <c r="B183" s="1"/>
      <c r="D183" s="3" t="s">
        <v>235</v>
      </c>
    </row>
    <row r="184" spans="1:5" x14ac:dyDescent="0.2">
      <c r="A184" t="s">
        <v>5</v>
      </c>
      <c r="B184" s="1"/>
      <c r="D184" s="3" t="s">
        <v>236</v>
      </c>
    </row>
    <row r="185" spans="1:5" x14ac:dyDescent="0.2">
      <c r="A185" t="s">
        <v>5</v>
      </c>
      <c r="B185" s="1"/>
      <c r="D185" s="3" t="s">
        <v>237</v>
      </c>
    </row>
    <row r="186" spans="1:5" x14ac:dyDescent="0.2">
      <c r="A186" t="s">
        <v>5</v>
      </c>
      <c r="B186" s="1"/>
      <c r="D186" s="3" t="s">
        <v>238</v>
      </c>
    </row>
    <row r="187" spans="1:5" x14ac:dyDescent="0.2">
      <c r="A187" t="s">
        <v>5</v>
      </c>
      <c r="B187" s="1"/>
      <c r="D187" s="3" t="s">
        <v>239</v>
      </c>
    </row>
    <row r="188" spans="1:5" x14ac:dyDescent="0.2">
      <c r="A188" t="s">
        <v>5</v>
      </c>
      <c r="B188" s="1"/>
      <c r="D188" s="3" t="s">
        <v>240</v>
      </c>
    </row>
    <row r="189" spans="1:5" x14ac:dyDescent="0.2">
      <c r="A189" t="s">
        <v>5</v>
      </c>
      <c r="B189" s="1"/>
      <c r="D189" s="3" t="s">
        <v>241</v>
      </c>
    </row>
    <row r="190" spans="1:5" x14ac:dyDescent="0.2">
      <c r="A190" t="s">
        <v>5</v>
      </c>
      <c r="B190" s="1"/>
      <c r="D190" s="3" t="s">
        <v>242</v>
      </c>
    </row>
    <row r="191" spans="1:5" x14ac:dyDescent="0.2">
      <c r="A191" t="s">
        <v>5</v>
      </c>
      <c r="B191" s="1"/>
      <c r="D191" s="3" t="s">
        <v>242</v>
      </c>
    </row>
    <row r="192" spans="1:5" x14ac:dyDescent="0.2">
      <c r="A192" t="s">
        <v>5</v>
      </c>
      <c r="B192" s="1"/>
      <c r="D192" s="3" t="s">
        <v>243</v>
      </c>
    </row>
    <row r="193" spans="1:5" x14ac:dyDescent="0.2">
      <c r="A193" t="s">
        <v>5</v>
      </c>
      <c r="B193" s="1"/>
      <c r="D193" s="3" t="s">
        <v>244</v>
      </c>
    </row>
    <row r="194" spans="1:5" x14ac:dyDescent="0.2">
      <c r="A194" t="s">
        <v>5</v>
      </c>
      <c r="B194" s="1"/>
      <c r="D194" s="3" t="s">
        <v>245</v>
      </c>
    </row>
    <row r="195" spans="1:5" x14ac:dyDescent="0.2">
      <c r="A195" t="s">
        <v>5</v>
      </c>
      <c r="B195" s="1"/>
      <c r="D195" s="3" t="s">
        <v>246</v>
      </c>
    </row>
    <row r="196" spans="1:5" x14ac:dyDescent="0.2">
      <c r="A196" t="s">
        <v>5</v>
      </c>
      <c r="B196" s="1"/>
      <c r="D196" s="3" t="s">
        <v>247</v>
      </c>
    </row>
    <row r="197" spans="1:5" x14ac:dyDescent="0.2">
      <c r="A197" t="s">
        <v>5</v>
      </c>
      <c r="B197" s="1"/>
      <c r="D197" s="3" t="s">
        <v>248</v>
      </c>
    </row>
    <row r="198" spans="1:5" x14ac:dyDescent="0.2">
      <c r="A198" t="s">
        <v>5</v>
      </c>
      <c r="B198" s="1"/>
      <c r="D198" s="3" t="s">
        <v>249</v>
      </c>
    </row>
    <row r="199" spans="1:5" x14ac:dyDescent="0.2">
      <c r="A199" t="s">
        <v>41</v>
      </c>
      <c r="B199" s="1">
        <v>0.48958333333333331</v>
      </c>
      <c r="C199" s="3" t="s">
        <v>232</v>
      </c>
      <c r="D199" s="10" t="s">
        <v>166</v>
      </c>
      <c r="E199" t="s">
        <v>287</v>
      </c>
    </row>
    <row r="200" spans="1:5" x14ac:dyDescent="0.2">
      <c r="A200" t="s">
        <v>41</v>
      </c>
      <c r="B200" s="1"/>
      <c r="C200" s="3" t="s">
        <v>233</v>
      </c>
      <c r="D200" s="10" t="s">
        <v>167</v>
      </c>
    </row>
    <row r="201" spans="1:5" x14ac:dyDescent="0.2">
      <c r="A201" t="s">
        <v>41</v>
      </c>
      <c r="B201" s="1"/>
      <c r="C201" s="3" t="s">
        <v>234</v>
      </c>
      <c r="D201" s="10" t="s">
        <v>168</v>
      </c>
    </row>
    <row r="202" spans="1:5" x14ac:dyDescent="0.2">
      <c r="A202" t="s">
        <v>41</v>
      </c>
      <c r="B202" s="1"/>
      <c r="C202" s="3" t="s">
        <v>235</v>
      </c>
      <c r="D202" s="10" t="s">
        <v>169</v>
      </c>
    </row>
    <row r="203" spans="1:5" x14ac:dyDescent="0.2">
      <c r="A203" t="s">
        <v>41</v>
      </c>
      <c r="B203" s="1"/>
      <c r="C203" s="3" t="s">
        <v>236</v>
      </c>
      <c r="D203" s="10" t="s">
        <v>170</v>
      </c>
    </row>
    <row r="204" spans="1:5" x14ac:dyDescent="0.2">
      <c r="A204" t="s">
        <v>41</v>
      </c>
      <c r="B204" s="1"/>
      <c r="C204" s="3" t="s">
        <v>237</v>
      </c>
      <c r="D204" s="10" t="s">
        <v>171</v>
      </c>
    </row>
    <row r="205" spans="1:5" x14ac:dyDescent="0.2">
      <c r="A205" t="s">
        <v>41</v>
      </c>
      <c r="B205" s="1"/>
      <c r="C205" s="3" t="s">
        <v>238</v>
      </c>
      <c r="D205" s="10" t="s">
        <v>172</v>
      </c>
    </row>
    <row r="206" spans="1:5" x14ac:dyDescent="0.2">
      <c r="A206" t="s">
        <v>41</v>
      </c>
      <c r="B206" s="1"/>
      <c r="C206" s="3" t="s">
        <v>239</v>
      </c>
      <c r="D206" s="10" t="s">
        <v>173</v>
      </c>
    </row>
    <row r="207" spans="1:5" x14ac:dyDescent="0.2">
      <c r="A207" t="s">
        <v>41</v>
      </c>
      <c r="B207" s="1"/>
      <c r="C207" s="3" t="s">
        <v>240</v>
      </c>
      <c r="D207" s="10" t="s">
        <v>174</v>
      </c>
    </row>
    <row r="208" spans="1:5" x14ac:dyDescent="0.2">
      <c r="A208" t="s">
        <v>41</v>
      </c>
      <c r="B208" s="1"/>
      <c r="C208" s="3" t="s">
        <v>241</v>
      </c>
      <c r="D208" s="10" t="s">
        <v>175</v>
      </c>
    </row>
    <row r="209" spans="1:4" x14ac:dyDescent="0.2">
      <c r="A209" t="s">
        <v>41</v>
      </c>
      <c r="B209" s="1"/>
      <c r="C209" s="3" t="s">
        <v>242</v>
      </c>
      <c r="D209" s="10" t="s">
        <v>176</v>
      </c>
    </row>
    <row r="210" spans="1:4" x14ac:dyDescent="0.2">
      <c r="A210" t="s">
        <v>41</v>
      </c>
      <c r="B210" s="1"/>
      <c r="C210" s="3" t="s">
        <v>242</v>
      </c>
      <c r="D210" s="10" t="s">
        <v>177</v>
      </c>
    </row>
    <row r="211" spans="1:4" x14ac:dyDescent="0.2">
      <c r="A211" t="s">
        <v>41</v>
      </c>
      <c r="B211" s="1"/>
      <c r="C211" s="3" t="s">
        <v>243</v>
      </c>
      <c r="D211" s="10" t="s">
        <v>178</v>
      </c>
    </row>
    <row r="212" spans="1:4" x14ac:dyDescent="0.2">
      <c r="A212" t="s">
        <v>41</v>
      </c>
      <c r="B212" s="1"/>
      <c r="C212" s="3" t="s">
        <v>244</v>
      </c>
      <c r="D212" s="10" t="s">
        <v>179</v>
      </c>
    </row>
    <row r="213" spans="1:4" x14ac:dyDescent="0.2">
      <c r="A213" t="s">
        <v>41</v>
      </c>
      <c r="B213" s="1"/>
      <c r="C213" s="3" t="s">
        <v>245</v>
      </c>
      <c r="D213" s="10" t="s">
        <v>180</v>
      </c>
    </row>
    <row r="214" spans="1:4" x14ac:dyDescent="0.2">
      <c r="A214" t="s">
        <v>41</v>
      </c>
      <c r="B214" s="1"/>
      <c r="C214" s="3" t="s">
        <v>246</v>
      </c>
      <c r="D214" s="10" t="s">
        <v>181</v>
      </c>
    </row>
    <row r="215" spans="1:4" x14ac:dyDescent="0.2">
      <c r="A215" t="s">
        <v>41</v>
      </c>
      <c r="B215" s="1"/>
      <c r="C215" s="3" t="s">
        <v>247</v>
      </c>
      <c r="D215" s="10" t="s">
        <v>182</v>
      </c>
    </row>
    <row r="216" spans="1:4" x14ac:dyDescent="0.2">
      <c r="A216" t="s">
        <v>41</v>
      </c>
      <c r="B216" s="1"/>
      <c r="C216" s="3" t="s">
        <v>248</v>
      </c>
      <c r="D216" s="10" t="s">
        <v>183</v>
      </c>
    </row>
    <row r="217" spans="1:4" x14ac:dyDescent="0.2">
      <c r="A217" t="s">
        <v>41</v>
      </c>
      <c r="B217" s="1"/>
      <c r="C217" s="3" t="s">
        <v>249</v>
      </c>
      <c r="D217" s="10" t="s">
        <v>184</v>
      </c>
    </row>
    <row r="218" spans="1:4" x14ac:dyDescent="0.2">
      <c r="A218" t="s">
        <v>41</v>
      </c>
      <c r="B218" s="1"/>
      <c r="D218" s="10" t="s">
        <v>185</v>
      </c>
    </row>
    <row r="219" spans="1:4" x14ac:dyDescent="0.2">
      <c r="A219" t="s">
        <v>41</v>
      </c>
      <c r="B219" s="1"/>
      <c r="D219" s="10" t="s">
        <v>186</v>
      </c>
    </row>
    <row r="220" spans="1:4" x14ac:dyDescent="0.2">
      <c r="A220" t="s">
        <v>41</v>
      </c>
      <c r="B220" s="1"/>
      <c r="D220" s="10" t="s">
        <v>187</v>
      </c>
    </row>
    <row r="221" spans="1:4" x14ac:dyDescent="0.2">
      <c r="A221" t="s">
        <v>41</v>
      </c>
      <c r="B221" s="1"/>
      <c r="D221" s="10" t="s">
        <v>188</v>
      </c>
    </row>
    <row r="222" spans="1:4" x14ac:dyDescent="0.2">
      <c r="A222" t="s">
        <v>41</v>
      </c>
      <c r="B222" s="1"/>
      <c r="D222" s="10" t="s">
        <v>189</v>
      </c>
    </row>
    <row r="223" spans="1:4" x14ac:dyDescent="0.2">
      <c r="A223" t="s">
        <v>104</v>
      </c>
      <c r="B223" s="1">
        <v>0.51041666666666663</v>
      </c>
      <c r="C223" s="10" t="s">
        <v>166</v>
      </c>
      <c r="D223" s="5" t="s">
        <v>142</v>
      </c>
    </row>
    <row r="224" spans="1:4" x14ac:dyDescent="0.2">
      <c r="A224" t="s">
        <v>104</v>
      </c>
      <c r="C224" s="10" t="s">
        <v>167</v>
      </c>
      <c r="D224" s="5" t="s">
        <v>143</v>
      </c>
    </row>
    <row r="225" spans="1:4" x14ac:dyDescent="0.2">
      <c r="A225" t="s">
        <v>107</v>
      </c>
      <c r="C225" s="10" t="s">
        <v>168</v>
      </c>
      <c r="D225" s="5" t="s">
        <v>144</v>
      </c>
    </row>
    <row r="226" spans="1:4" x14ac:dyDescent="0.2">
      <c r="A226" t="s">
        <v>107</v>
      </c>
      <c r="C226" s="10" t="s">
        <v>169</v>
      </c>
      <c r="D226" s="5" t="s">
        <v>145</v>
      </c>
    </row>
    <row r="227" spans="1:4" x14ac:dyDescent="0.2">
      <c r="A227" t="s">
        <v>110</v>
      </c>
      <c r="C227" s="10" t="s">
        <v>170</v>
      </c>
      <c r="D227" s="5" t="s">
        <v>146</v>
      </c>
    </row>
    <row r="228" spans="1:4" x14ac:dyDescent="0.2">
      <c r="A228" t="s">
        <v>110</v>
      </c>
      <c r="C228" s="10" t="s">
        <v>171</v>
      </c>
      <c r="D228" s="5" t="s">
        <v>147</v>
      </c>
    </row>
    <row r="229" spans="1:4" x14ac:dyDescent="0.2">
      <c r="A229" t="s">
        <v>113</v>
      </c>
      <c r="C229" s="10" t="s">
        <v>172</v>
      </c>
      <c r="D229" s="5" t="s">
        <v>148</v>
      </c>
    </row>
    <row r="230" spans="1:4" x14ac:dyDescent="0.2">
      <c r="A230" t="s">
        <v>113</v>
      </c>
      <c r="C230" s="10" t="s">
        <v>173</v>
      </c>
      <c r="D230" s="5" t="s">
        <v>149</v>
      </c>
    </row>
    <row r="231" spans="1:4" x14ac:dyDescent="0.2">
      <c r="A231" t="s">
        <v>116</v>
      </c>
      <c r="C231" s="10" t="s">
        <v>174</v>
      </c>
      <c r="D231" s="5" t="s">
        <v>150</v>
      </c>
    </row>
    <row r="232" spans="1:4" x14ac:dyDescent="0.2">
      <c r="A232" t="s">
        <v>118</v>
      </c>
      <c r="C232" s="10" t="s">
        <v>175</v>
      </c>
      <c r="D232" s="5" t="s">
        <v>151</v>
      </c>
    </row>
    <row r="233" spans="1:4" x14ac:dyDescent="0.2">
      <c r="A233" t="s">
        <v>118</v>
      </c>
      <c r="C233" s="10" t="s">
        <v>176</v>
      </c>
      <c r="D233" s="5" t="s">
        <v>152</v>
      </c>
    </row>
    <row r="234" spans="1:4" x14ac:dyDescent="0.2">
      <c r="A234" t="s">
        <v>121</v>
      </c>
      <c r="C234" s="10" t="s">
        <v>177</v>
      </c>
      <c r="D234" s="5" t="s">
        <v>153</v>
      </c>
    </row>
    <row r="235" spans="1:4" x14ac:dyDescent="0.2">
      <c r="A235" t="s">
        <v>121</v>
      </c>
      <c r="C235" s="10" t="s">
        <v>178</v>
      </c>
      <c r="D235" s="5" t="s">
        <v>154</v>
      </c>
    </row>
    <row r="236" spans="1:4" x14ac:dyDescent="0.2">
      <c r="A236" t="s">
        <v>124</v>
      </c>
      <c r="C236" s="10" t="s">
        <v>179</v>
      </c>
      <c r="D236" s="5" t="s">
        <v>155</v>
      </c>
    </row>
    <row r="237" spans="1:4" x14ac:dyDescent="0.2">
      <c r="A237" t="s">
        <v>126</v>
      </c>
      <c r="C237" s="10" t="s">
        <v>180</v>
      </c>
      <c r="D237" s="5" t="s">
        <v>156</v>
      </c>
    </row>
    <row r="238" spans="1:4" x14ac:dyDescent="0.2">
      <c r="A238" t="s">
        <v>128</v>
      </c>
      <c r="C238" s="10" t="s">
        <v>181</v>
      </c>
      <c r="D238" s="5" t="s">
        <v>157</v>
      </c>
    </row>
    <row r="239" spans="1:4" x14ac:dyDescent="0.2">
      <c r="A239" t="s">
        <v>128</v>
      </c>
      <c r="C239" s="10" t="s">
        <v>182</v>
      </c>
      <c r="D239" s="5" t="s">
        <v>158</v>
      </c>
    </row>
    <row r="240" spans="1:4" x14ac:dyDescent="0.2">
      <c r="A240" t="s">
        <v>131</v>
      </c>
      <c r="C240" s="10" t="s">
        <v>183</v>
      </c>
      <c r="D240" s="5" t="s">
        <v>159</v>
      </c>
    </row>
    <row r="241" spans="1:5" x14ac:dyDescent="0.2">
      <c r="A241" t="s">
        <v>133</v>
      </c>
      <c r="C241" s="10" t="s">
        <v>184</v>
      </c>
      <c r="D241" s="5" t="s">
        <v>160</v>
      </c>
    </row>
    <row r="242" spans="1:5" x14ac:dyDescent="0.2">
      <c r="A242" t="s">
        <v>133</v>
      </c>
      <c r="C242" s="10" t="s">
        <v>185</v>
      </c>
      <c r="D242" s="5" t="s">
        <v>161</v>
      </c>
    </row>
    <row r="243" spans="1:5" x14ac:dyDescent="0.2">
      <c r="A243" t="s">
        <v>136</v>
      </c>
      <c r="C243" s="10" t="s">
        <v>186</v>
      </c>
      <c r="D243" s="5" t="s">
        <v>162</v>
      </c>
    </row>
    <row r="244" spans="1:5" x14ac:dyDescent="0.2">
      <c r="A244" t="s">
        <v>138</v>
      </c>
      <c r="C244" s="10" t="s">
        <v>187</v>
      </c>
      <c r="D244" s="5" t="s">
        <v>163</v>
      </c>
    </row>
    <row r="245" spans="1:5" x14ac:dyDescent="0.2">
      <c r="A245" t="s">
        <v>138</v>
      </c>
      <c r="C245" s="10" t="s">
        <v>188</v>
      </c>
      <c r="D245" s="5" t="s">
        <v>164</v>
      </c>
    </row>
    <row r="246" spans="1:5" x14ac:dyDescent="0.2">
      <c r="A246" t="s">
        <v>138</v>
      </c>
      <c r="C246" s="10" t="s">
        <v>189</v>
      </c>
      <c r="D246" s="5" t="s">
        <v>165</v>
      </c>
    </row>
    <row r="247" spans="1:5" x14ac:dyDescent="0.2">
      <c r="A247" t="s">
        <v>5</v>
      </c>
      <c r="C247" s="5" t="s">
        <v>142</v>
      </c>
      <c r="E247" t="s">
        <v>286</v>
      </c>
    </row>
    <row r="248" spans="1:5" x14ac:dyDescent="0.2">
      <c r="A248" t="s">
        <v>5</v>
      </c>
      <c r="C248" s="5" t="s">
        <v>143</v>
      </c>
    </row>
    <row r="249" spans="1:5" x14ac:dyDescent="0.2">
      <c r="A249" t="s">
        <v>5</v>
      </c>
      <c r="C249" s="5" t="s">
        <v>144</v>
      </c>
    </row>
    <row r="250" spans="1:5" x14ac:dyDescent="0.2">
      <c r="A250" t="s">
        <v>5</v>
      </c>
      <c r="C250" s="5" t="s">
        <v>145</v>
      </c>
    </row>
    <row r="251" spans="1:5" x14ac:dyDescent="0.2">
      <c r="A251" t="s">
        <v>5</v>
      </c>
      <c r="C251" s="5" t="s">
        <v>146</v>
      </c>
    </row>
    <row r="252" spans="1:5" x14ac:dyDescent="0.2">
      <c r="A252" t="s">
        <v>5</v>
      </c>
      <c r="C252" s="5" t="s">
        <v>147</v>
      </c>
    </row>
    <row r="253" spans="1:5" x14ac:dyDescent="0.2">
      <c r="A253" t="s">
        <v>5</v>
      </c>
      <c r="C253" s="5" t="s">
        <v>148</v>
      </c>
    </row>
    <row r="254" spans="1:5" x14ac:dyDescent="0.2">
      <c r="A254" t="s">
        <v>5</v>
      </c>
      <c r="C254" s="5" t="s">
        <v>149</v>
      </c>
    </row>
    <row r="255" spans="1:5" x14ac:dyDescent="0.2">
      <c r="A255" t="s">
        <v>5</v>
      </c>
      <c r="C255" s="5" t="s">
        <v>150</v>
      </c>
    </row>
    <row r="256" spans="1:5" x14ac:dyDescent="0.2">
      <c r="A256" t="s">
        <v>5</v>
      </c>
      <c r="C256" s="5" t="s">
        <v>151</v>
      </c>
    </row>
    <row r="257" spans="1:3" x14ac:dyDescent="0.2">
      <c r="A257" t="s">
        <v>5</v>
      </c>
      <c r="C257" s="5" t="s">
        <v>152</v>
      </c>
    </row>
    <row r="258" spans="1:3" x14ac:dyDescent="0.2">
      <c r="A258" t="s">
        <v>5</v>
      </c>
      <c r="C258" s="5" t="s">
        <v>153</v>
      </c>
    </row>
    <row r="259" spans="1:3" x14ac:dyDescent="0.2">
      <c r="A259" t="s">
        <v>5</v>
      </c>
      <c r="C259" s="5" t="s">
        <v>154</v>
      </c>
    </row>
    <row r="260" spans="1:3" x14ac:dyDescent="0.2">
      <c r="A260" t="s">
        <v>5</v>
      </c>
      <c r="C260" s="5" t="s">
        <v>155</v>
      </c>
    </row>
    <row r="261" spans="1:3" x14ac:dyDescent="0.2">
      <c r="A261" t="s">
        <v>5</v>
      </c>
      <c r="C261" s="5" t="s">
        <v>156</v>
      </c>
    </row>
    <row r="262" spans="1:3" x14ac:dyDescent="0.2">
      <c r="A262" t="s">
        <v>5</v>
      </c>
      <c r="C262" s="5" t="s">
        <v>157</v>
      </c>
    </row>
    <row r="263" spans="1:3" x14ac:dyDescent="0.2">
      <c r="A263" t="s">
        <v>5</v>
      </c>
      <c r="C263" s="5" t="s">
        <v>158</v>
      </c>
    </row>
    <row r="264" spans="1:3" x14ac:dyDescent="0.2">
      <c r="A264" t="s">
        <v>5</v>
      </c>
      <c r="C264" s="5" t="s">
        <v>159</v>
      </c>
    </row>
    <row r="265" spans="1:3" x14ac:dyDescent="0.2">
      <c r="A265" t="s">
        <v>5</v>
      </c>
      <c r="C265" s="5" t="s">
        <v>160</v>
      </c>
    </row>
    <row r="266" spans="1:3" x14ac:dyDescent="0.2">
      <c r="A266" t="s">
        <v>5</v>
      </c>
      <c r="C266" s="5" t="s">
        <v>161</v>
      </c>
    </row>
    <row r="267" spans="1:3" x14ac:dyDescent="0.2">
      <c r="A267" t="s">
        <v>5</v>
      </c>
      <c r="C267" s="5" t="s">
        <v>162</v>
      </c>
    </row>
    <row r="268" spans="1:3" x14ac:dyDescent="0.2">
      <c r="A268" t="s">
        <v>5</v>
      </c>
      <c r="C268" s="5" t="s">
        <v>163</v>
      </c>
    </row>
    <row r="269" spans="1:3" x14ac:dyDescent="0.2">
      <c r="A269" t="s">
        <v>5</v>
      </c>
      <c r="C269" s="5" t="s">
        <v>164</v>
      </c>
    </row>
    <row r="270" spans="1:3" x14ac:dyDescent="0.2">
      <c r="A270" t="s">
        <v>5</v>
      </c>
      <c r="C270" s="5" t="s">
        <v>165</v>
      </c>
    </row>
  </sheetData>
  <mergeCells count="12">
    <mergeCell ref="Z2:AF2"/>
    <mergeCell ref="AG2:AM2"/>
    <mergeCell ref="Z12:AF12"/>
    <mergeCell ref="AG12:AM12"/>
    <mergeCell ref="L2:Q2"/>
    <mergeCell ref="R2:W2"/>
    <mergeCell ref="V3:W3"/>
    <mergeCell ref="T3:U3"/>
    <mergeCell ref="R3:S3"/>
    <mergeCell ref="P3:Q3"/>
    <mergeCell ref="N3:O3"/>
    <mergeCell ref="L3:M3"/>
  </mergeCells>
  <phoneticPr fontId="2" type="noConversion"/>
  <conditionalFormatting sqref="L5:W8">
    <cfRule type="cellIs" dxfId="19" priority="5" operator="equal">
      <formula>"I-A"</formula>
    </cfRule>
    <cfRule type="cellIs" dxfId="18" priority="6" operator="equal">
      <formula>"I-B"</formula>
    </cfRule>
    <cfRule type="cellIs" dxfId="17" priority="7" operator="equal">
      <formula>"II-A"</formula>
    </cfRule>
    <cfRule type="cellIs" dxfId="16" priority="8" operator="equal">
      <formula>"II-B"</formula>
    </cfRule>
    <cfRule type="cellIs" dxfId="15" priority="9" operator="equal">
      <formula>"III-A"</formula>
    </cfRule>
    <cfRule type="cellIs" dxfId="14" priority="10" operator="equal">
      <formula>"III-B"</formula>
    </cfRule>
  </conditionalFormatting>
  <conditionalFormatting sqref="Z4:AM9">
    <cfRule type="cellIs" dxfId="13" priority="2" operator="equal">
      <formula>"Colleges"</formula>
    </cfRule>
    <cfRule type="cellIs" dxfId="12" priority="3" operator="equal">
      <formula>"WFB"</formula>
    </cfRule>
    <cfRule type="cellIs" dxfId="11" priority="4" operator="equal">
      <formula>"AMB"</formula>
    </cfRule>
  </conditionalFormatting>
  <conditionalFormatting sqref="Z14:AM19">
    <cfRule type="cellIs" dxfId="10" priority="1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3E148-5610-1142-A9CC-72A3C250F9B6}">
  <dimension ref="A1:O11"/>
  <sheetViews>
    <sheetView tabSelected="1" zoomScale="130" zoomScaleNormal="130" workbookViewId="0"/>
  </sheetViews>
  <sheetFormatPr baseColWidth="10" defaultRowHeight="16" x14ac:dyDescent="0.2"/>
  <sheetData>
    <row r="1" spans="1:15" x14ac:dyDescent="0.2">
      <c r="A1" s="7" t="s">
        <v>309</v>
      </c>
      <c r="B1" s="7" t="s">
        <v>344</v>
      </c>
      <c r="C1" s="7" t="s">
        <v>345</v>
      </c>
      <c r="D1" s="7" t="s">
        <v>346</v>
      </c>
      <c r="E1" s="7" t="s">
        <v>347</v>
      </c>
      <c r="F1" s="7" t="s">
        <v>348</v>
      </c>
      <c r="G1" s="20" t="s">
        <v>349</v>
      </c>
      <c r="H1" s="20" t="s">
        <v>350</v>
      </c>
      <c r="I1" s="7" t="s">
        <v>351</v>
      </c>
      <c r="J1" s="7" t="s">
        <v>352</v>
      </c>
      <c r="K1" s="7" t="s">
        <v>353</v>
      </c>
      <c r="L1" s="7" t="s">
        <v>354</v>
      </c>
      <c r="M1" s="7" t="s">
        <v>355</v>
      </c>
      <c r="N1" s="20" t="s">
        <v>356</v>
      </c>
      <c r="O1" s="20" t="s">
        <v>357</v>
      </c>
    </row>
    <row r="2" spans="1:15" x14ac:dyDescent="0.2">
      <c r="A2" s="2" t="s">
        <v>328</v>
      </c>
      <c r="B2" t="s">
        <v>358</v>
      </c>
      <c r="C2" t="s">
        <v>295</v>
      </c>
      <c r="D2" t="s">
        <v>295</v>
      </c>
      <c r="E2" t="s">
        <v>295</v>
      </c>
      <c r="F2" t="s">
        <v>295</v>
      </c>
      <c r="G2" s="21" t="s">
        <v>295</v>
      </c>
      <c r="H2" s="21" t="s">
        <v>295</v>
      </c>
      <c r="I2" t="s">
        <v>281</v>
      </c>
      <c r="J2" t="s">
        <v>281</v>
      </c>
      <c r="K2" t="s">
        <v>281</v>
      </c>
      <c r="L2" t="s">
        <v>281</v>
      </c>
      <c r="M2" t="s">
        <v>281</v>
      </c>
      <c r="N2" s="21" t="s">
        <v>281</v>
      </c>
      <c r="O2" s="21" t="s">
        <v>281</v>
      </c>
    </row>
    <row r="3" spans="1:15" x14ac:dyDescent="0.2">
      <c r="A3" s="2" t="s">
        <v>326</v>
      </c>
      <c r="B3" t="s">
        <v>281</v>
      </c>
      <c r="C3" t="s">
        <v>358</v>
      </c>
      <c r="D3" t="s">
        <v>295</v>
      </c>
      <c r="E3" t="s">
        <v>295</v>
      </c>
      <c r="F3" t="s">
        <v>295</v>
      </c>
      <c r="G3" s="21" t="s">
        <v>295</v>
      </c>
      <c r="H3" s="21" t="s">
        <v>295</v>
      </c>
      <c r="I3" t="s">
        <v>295</v>
      </c>
      <c r="J3" t="s">
        <v>281</v>
      </c>
      <c r="K3" t="s">
        <v>281</v>
      </c>
      <c r="L3" t="s">
        <v>281</v>
      </c>
      <c r="M3" t="s">
        <v>281</v>
      </c>
      <c r="N3" s="21" t="s">
        <v>281</v>
      </c>
      <c r="O3" s="21" t="s">
        <v>281</v>
      </c>
    </row>
    <row r="4" spans="1:15" x14ac:dyDescent="0.2">
      <c r="A4" s="2" t="s">
        <v>325</v>
      </c>
      <c r="B4" t="s">
        <v>281</v>
      </c>
      <c r="C4" t="s">
        <v>281</v>
      </c>
      <c r="D4" t="s">
        <v>358</v>
      </c>
      <c r="E4" t="s">
        <v>358</v>
      </c>
      <c r="F4" t="s">
        <v>358</v>
      </c>
      <c r="G4" s="21" t="s">
        <v>358</v>
      </c>
      <c r="H4" s="21" t="s">
        <v>358</v>
      </c>
      <c r="I4" t="s">
        <v>295</v>
      </c>
      <c r="J4" t="s">
        <v>295</v>
      </c>
      <c r="K4" t="s">
        <v>281</v>
      </c>
      <c r="L4" t="s">
        <v>281</v>
      </c>
      <c r="M4" t="s">
        <v>281</v>
      </c>
      <c r="N4" s="21" t="s">
        <v>281</v>
      </c>
      <c r="O4" s="21" t="s">
        <v>281</v>
      </c>
    </row>
    <row r="5" spans="1:15" x14ac:dyDescent="0.2">
      <c r="A5" s="2" t="s">
        <v>329</v>
      </c>
      <c r="B5" t="s">
        <v>281</v>
      </c>
      <c r="C5" t="s">
        <v>281</v>
      </c>
      <c r="D5" t="s">
        <v>281</v>
      </c>
      <c r="E5" t="s">
        <v>281</v>
      </c>
      <c r="F5" t="s">
        <v>281</v>
      </c>
      <c r="G5" s="21" t="s">
        <v>281</v>
      </c>
      <c r="H5" s="21" t="s">
        <v>281</v>
      </c>
      <c r="I5" t="s">
        <v>358</v>
      </c>
      <c r="J5" t="s">
        <v>295</v>
      </c>
      <c r="K5" t="s">
        <v>295</v>
      </c>
      <c r="L5" t="s">
        <v>295</v>
      </c>
      <c r="M5" t="s">
        <v>295</v>
      </c>
      <c r="N5" s="21" t="s">
        <v>295</v>
      </c>
      <c r="O5" s="21" t="s">
        <v>295</v>
      </c>
    </row>
    <row r="6" spans="1:15" x14ac:dyDescent="0.2">
      <c r="A6" s="2" t="s">
        <v>327</v>
      </c>
      <c r="B6" t="s">
        <v>295</v>
      </c>
      <c r="C6" t="s">
        <v>281</v>
      </c>
      <c r="D6" t="s">
        <v>281</v>
      </c>
      <c r="E6" t="s">
        <v>281</v>
      </c>
      <c r="F6" t="s">
        <v>281</v>
      </c>
      <c r="G6" s="21" t="s">
        <v>281</v>
      </c>
      <c r="H6" s="21" t="s">
        <v>281</v>
      </c>
      <c r="I6" t="s">
        <v>281</v>
      </c>
      <c r="J6" t="s">
        <v>358</v>
      </c>
      <c r="K6" t="s">
        <v>295</v>
      </c>
      <c r="L6" t="s">
        <v>295</v>
      </c>
      <c r="M6" t="s">
        <v>295</v>
      </c>
      <c r="N6" s="21" t="s">
        <v>295</v>
      </c>
      <c r="O6" s="21" t="s">
        <v>295</v>
      </c>
    </row>
    <row r="7" spans="1:15" x14ac:dyDescent="0.2">
      <c r="A7" s="2" t="s">
        <v>324</v>
      </c>
      <c r="B7" t="s">
        <v>295</v>
      </c>
      <c r="C7" t="s">
        <v>295</v>
      </c>
      <c r="D7" t="s">
        <v>281</v>
      </c>
      <c r="E7" t="s">
        <v>281</v>
      </c>
      <c r="F7" t="s">
        <v>281</v>
      </c>
      <c r="G7" s="21" t="s">
        <v>281</v>
      </c>
      <c r="H7" s="21" t="s">
        <v>281</v>
      </c>
      <c r="I7" t="s">
        <v>281</v>
      </c>
      <c r="J7" t="s">
        <v>281</v>
      </c>
      <c r="K7" t="s">
        <v>358</v>
      </c>
      <c r="L7" t="s">
        <v>358</v>
      </c>
      <c r="M7" t="s">
        <v>358</v>
      </c>
      <c r="N7" s="21" t="s">
        <v>358</v>
      </c>
      <c r="O7" s="21" t="s">
        <v>358</v>
      </c>
    </row>
    <row r="8" spans="1:15" x14ac:dyDescent="0.2">
      <c r="A8" s="31" t="s">
        <v>330</v>
      </c>
      <c r="B8" t="s">
        <v>358</v>
      </c>
      <c r="C8" t="s">
        <v>318</v>
      </c>
      <c r="D8" t="s">
        <v>358</v>
      </c>
      <c r="E8" t="s">
        <v>318</v>
      </c>
      <c r="F8" t="s">
        <v>358</v>
      </c>
      <c r="G8" s="21" t="s">
        <v>358</v>
      </c>
      <c r="H8" s="21" t="s">
        <v>358</v>
      </c>
      <c r="I8" t="s">
        <v>318</v>
      </c>
      <c r="J8" t="s">
        <v>358</v>
      </c>
      <c r="K8" t="s">
        <v>318</v>
      </c>
      <c r="L8" t="s">
        <v>358</v>
      </c>
      <c r="M8" t="s">
        <v>318</v>
      </c>
      <c r="N8" s="21" t="s">
        <v>318</v>
      </c>
      <c r="O8" s="21" t="s">
        <v>318</v>
      </c>
    </row>
    <row r="9" spans="1:15" x14ac:dyDescent="0.2">
      <c r="A9" s="31" t="s">
        <v>331</v>
      </c>
      <c r="B9" t="s">
        <v>318</v>
      </c>
      <c r="C9" t="s">
        <v>358</v>
      </c>
      <c r="D9" t="s">
        <v>318</v>
      </c>
      <c r="E9" t="s">
        <v>358</v>
      </c>
      <c r="F9" t="s">
        <v>318</v>
      </c>
      <c r="G9" s="21" t="s">
        <v>318</v>
      </c>
      <c r="H9" s="21" t="s">
        <v>318</v>
      </c>
      <c r="I9" t="s">
        <v>358</v>
      </c>
      <c r="J9" t="s">
        <v>318</v>
      </c>
      <c r="K9" t="s">
        <v>358</v>
      </c>
      <c r="L9" t="s">
        <v>318</v>
      </c>
      <c r="M9" t="s">
        <v>358</v>
      </c>
      <c r="N9" s="21" t="s">
        <v>358</v>
      </c>
      <c r="O9" s="21" t="s">
        <v>358</v>
      </c>
    </row>
    <row r="10" spans="1:15" x14ac:dyDescent="0.2">
      <c r="A10" s="31" t="s">
        <v>332</v>
      </c>
      <c r="B10" t="s">
        <v>358</v>
      </c>
      <c r="C10" t="s">
        <v>318</v>
      </c>
      <c r="D10" t="s">
        <v>358</v>
      </c>
      <c r="E10" t="s">
        <v>318</v>
      </c>
      <c r="F10" t="s">
        <v>318</v>
      </c>
      <c r="G10" s="21" t="s">
        <v>318</v>
      </c>
      <c r="H10" s="21" t="s">
        <v>318</v>
      </c>
      <c r="I10" t="s">
        <v>358</v>
      </c>
      <c r="J10" t="s">
        <v>318</v>
      </c>
      <c r="K10" t="s">
        <v>358</v>
      </c>
      <c r="L10" t="s">
        <v>318</v>
      </c>
      <c r="M10" t="s">
        <v>318</v>
      </c>
      <c r="N10" s="21" t="s">
        <v>318</v>
      </c>
      <c r="O10" s="21" t="s">
        <v>318</v>
      </c>
    </row>
    <row r="11" spans="1:15" x14ac:dyDescent="0.2">
      <c r="A11" s="31" t="s">
        <v>333</v>
      </c>
      <c r="B11" t="s">
        <v>318</v>
      </c>
      <c r="C11" t="s">
        <v>358</v>
      </c>
      <c r="D11" t="s">
        <v>318</v>
      </c>
      <c r="E11" t="s">
        <v>358</v>
      </c>
      <c r="F11" t="s">
        <v>358</v>
      </c>
      <c r="G11" s="21" t="s">
        <v>358</v>
      </c>
      <c r="H11" s="21" t="s">
        <v>358</v>
      </c>
      <c r="I11" t="s">
        <v>318</v>
      </c>
      <c r="J11" t="s">
        <v>358</v>
      </c>
      <c r="K11" t="s">
        <v>318</v>
      </c>
      <c r="L11" t="s">
        <v>358</v>
      </c>
      <c r="M11" t="s">
        <v>358</v>
      </c>
      <c r="N11" s="21" t="s">
        <v>358</v>
      </c>
      <c r="O11" s="21" t="s">
        <v>358</v>
      </c>
    </row>
  </sheetData>
  <conditionalFormatting sqref="B2:O7">
    <cfRule type="cellIs" dxfId="9" priority="3" operator="equal">
      <formula>"Colleges"</formula>
    </cfRule>
    <cfRule type="cellIs" dxfId="8" priority="4" operator="equal">
      <formula>"WFB"</formula>
    </cfRule>
    <cfRule type="cellIs" dxfId="5" priority="5" operator="equal">
      <formula>"EXC"</formula>
    </cfRule>
  </conditionalFormatting>
  <conditionalFormatting sqref="B8:O11">
    <cfRule type="cellIs" dxfId="7" priority="1" operator="equal">
      <formula>"DO"</formula>
    </cfRule>
    <cfRule type="cellIs" dxfId="6" priority="2" operator="equal">
      <formula>"EXC"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6247F-A10B-BD4F-8032-0B697642F49A}">
  <dimension ref="A1:C74"/>
  <sheetViews>
    <sheetView workbookViewId="0"/>
  </sheetViews>
  <sheetFormatPr baseColWidth="10" defaultRowHeight="16" x14ac:dyDescent="0.2"/>
  <cols>
    <col min="1" max="1" width="16.6640625" bestFit="1" customWidth="1"/>
  </cols>
  <sheetData>
    <row r="1" spans="1:3" x14ac:dyDescent="0.2">
      <c r="A1" s="7" t="s">
        <v>337</v>
      </c>
      <c r="B1" s="7" t="s">
        <v>338</v>
      </c>
      <c r="C1" s="7" t="s">
        <v>309</v>
      </c>
    </row>
    <row r="2" spans="1:3" x14ac:dyDescent="0.2">
      <c r="A2" t="s">
        <v>335</v>
      </c>
      <c r="B2" s="4" t="s">
        <v>42</v>
      </c>
      <c r="C2" s="13" t="s">
        <v>339</v>
      </c>
    </row>
    <row r="3" spans="1:3" x14ac:dyDescent="0.2">
      <c r="A3" t="s">
        <v>335</v>
      </c>
      <c r="B3" s="4" t="s">
        <v>43</v>
      </c>
      <c r="C3" s="13" t="s">
        <v>339</v>
      </c>
    </row>
    <row r="4" spans="1:3" x14ac:dyDescent="0.2">
      <c r="A4" t="s">
        <v>335</v>
      </c>
      <c r="B4" s="4" t="s">
        <v>45</v>
      </c>
      <c r="C4" s="13" t="s">
        <v>339</v>
      </c>
    </row>
    <row r="5" spans="1:3" x14ac:dyDescent="0.2">
      <c r="A5" t="s">
        <v>335</v>
      </c>
      <c r="B5" s="4" t="s">
        <v>47</v>
      </c>
      <c r="C5" s="13" t="s">
        <v>339</v>
      </c>
    </row>
    <row r="6" spans="1:3" x14ac:dyDescent="0.2">
      <c r="A6" t="s">
        <v>335</v>
      </c>
      <c r="B6" s="4" t="s">
        <v>48</v>
      </c>
      <c r="C6" s="13" t="s">
        <v>339</v>
      </c>
    </row>
    <row r="7" spans="1:3" x14ac:dyDescent="0.2">
      <c r="A7" t="s">
        <v>335</v>
      </c>
      <c r="B7" s="4" t="s">
        <v>50</v>
      </c>
      <c r="C7" s="13" t="s">
        <v>339</v>
      </c>
    </row>
    <row r="8" spans="1:3" x14ac:dyDescent="0.2">
      <c r="A8" t="s">
        <v>335</v>
      </c>
      <c r="B8" s="4" t="s">
        <v>52</v>
      </c>
      <c r="C8" s="13" t="s">
        <v>339</v>
      </c>
    </row>
    <row r="9" spans="1:3" x14ac:dyDescent="0.2">
      <c r="A9" t="s">
        <v>335</v>
      </c>
      <c r="B9" s="4" t="s">
        <v>53</v>
      </c>
      <c r="C9" s="13" t="s">
        <v>339</v>
      </c>
    </row>
    <row r="10" spans="1:3" x14ac:dyDescent="0.2">
      <c r="A10" t="s">
        <v>335</v>
      </c>
      <c r="B10" s="4" t="s">
        <v>54</v>
      </c>
      <c r="C10" s="13" t="s">
        <v>339</v>
      </c>
    </row>
    <row r="11" spans="1:3" x14ac:dyDescent="0.2">
      <c r="A11" t="s">
        <v>335</v>
      </c>
      <c r="B11" s="4" t="s">
        <v>56</v>
      </c>
      <c r="C11" s="13" t="s">
        <v>339</v>
      </c>
    </row>
    <row r="12" spans="1:3" x14ac:dyDescent="0.2">
      <c r="A12" t="s">
        <v>335</v>
      </c>
      <c r="B12" s="4" t="s">
        <v>57</v>
      </c>
      <c r="C12" s="13" t="s">
        <v>339</v>
      </c>
    </row>
    <row r="13" spans="1:3" x14ac:dyDescent="0.2">
      <c r="A13" t="s">
        <v>335</v>
      </c>
      <c r="B13" s="4" t="s">
        <v>59</v>
      </c>
      <c r="C13" s="13" t="s">
        <v>339</v>
      </c>
    </row>
    <row r="14" spans="1:3" x14ac:dyDescent="0.2">
      <c r="A14" t="s">
        <v>335</v>
      </c>
      <c r="B14" s="4" t="s">
        <v>60</v>
      </c>
      <c r="C14" s="13" t="s">
        <v>339</v>
      </c>
    </row>
    <row r="15" spans="1:3" x14ac:dyDescent="0.2">
      <c r="A15" t="s">
        <v>335</v>
      </c>
      <c r="B15" s="4" t="s">
        <v>62</v>
      </c>
      <c r="C15" s="13" t="s">
        <v>339</v>
      </c>
    </row>
    <row r="16" spans="1:3" x14ac:dyDescent="0.2">
      <c r="A16" t="s">
        <v>335</v>
      </c>
      <c r="B16" s="4" t="s">
        <v>63</v>
      </c>
      <c r="C16" s="13" t="s">
        <v>339</v>
      </c>
    </row>
    <row r="17" spans="1:3" x14ac:dyDescent="0.2">
      <c r="A17" t="s">
        <v>335</v>
      </c>
      <c r="B17" s="4" t="s">
        <v>65</v>
      </c>
      <c r="C17" s="13" t="s">
        <v>339</v>
      </c>
    </row>
    <row r="18" spans="1:3" x14ac:dyDescent="0.2">
      <c r="A18" t="s">
        <v>335</v>
      </c>
      <c r="B18" s="4" t="s">
        <v>66</v>
      </c>
      <c r="C18" s="13" t="s">
        <v>339</v>
      </c>
    </row>
    <row r="19" spans="1:3" x14ac:dyDescent="0.2">
      <c r="A19" t="s">
        <v>335</v>
      </c>
      <c r="B19" s="4" t="s">
        <v>68</v>
      </c>
      <c r="C19" s="13" t="s">
        <v>339</v>
      </c>
    </row>
    <row r="20" spans="1:3" x14ac:dyDescent="0.2">
      <c r="A20" t="s">
        <v>335</v>
      </c>
      <c r="B20" s="4" t="s">
        <v>69</v>
      </c>
      <c r="C20" s="13" t="s">
        <v>339</v>
      </c>
    </row>
    <row r="21" spans="1:3" x14ac:dyDescent="0.2">
      <c r="A21" t="s">
        <v>335</v>
      </c>
      <c r="B21" s="4" t="s">
        <v>71</v>
      </c>
      <c r="C21" s="13" t="s">
        <v>339</v>
      </c>
    </row>
    <row r="22" spans="1:3" x14ac:dyDescent="0.2">
      <c r="A22" t="s">
        <v>335</v>
      </c>
      <c r="B22" s="4" t="s">
        <v>73</v>
      </c>
      <c r="C22" s="13" t="s">
        <v>339</v>
      </c>
    </row>
    <row r="23" spans="1:3" x14ac:dyDescent="0.2">
      <c r="A23" t="s">
        <v>335</v>
      </c>
      <c r="B23" s="3" t="s">
        <v>77</v>
      </c>
      <c r="C23" s="13" t="s">
        <v>340</v>
      </c>
    </row>
    <row r="24" spans="1:3" x14ac:dyDescent="0.2">
      <c r="A24" t="s">
        <v>335</v>
      </c>
      <c r="B24" s="3" t="s">
        <v>78</v>
      </c>
      <c r="C24" s="13" t="s">
        <v>340</v>
      </c>
    </row>
    <row r="25" spans="1:3" x14ac:dyDescent="0.2">
      <c r="A25" t="s">
        <v>335</v>
      </c>
      <c r="B25" s="3" t="s">
        <v>80</v>
      </c>
      <c r="C25" s="13" t="s">
        <v>340</v>
      </c>
    </row>
    <row r="26" spans="1:3" x14ac:dyDescent="0.2">
      <c r="A26" t="s">
        <v>335</v>
      </c>
      <c r="B26" s="3" t="s">
        <v>81</v>
      </c>
      <c r="C26" s="13" t="s">
        <v>340</v>
      </c>
    </row>
    <row r="27" spans="1:3" x14ac:dyDescent="0.2">
      <c r="A27" t="s">
        <v>335</v>
      </c>
      <c r="B27" s="3" t="s">
        <v>83</v>
      </c>
      <c r="C27" s="13" t="s">
        <v>340</v>
      </c>
    </row>
    <row r="28" spans="1:3" x14ac:dyDescent="0.2">
      <c r="A28" t="s">
        <v>335</v>
      </c>
      <c r="B28" s="3" t="s">
        <v>84</v>
      </c>
      <c r="C28" s="13" t="s">
        <v>340</v>
      </c>
    </row>
    <row r="29" spans="1:3" x14ac:dyDescent="0.2">
      <c r="A29" t="s">
        <v>335</v>
      </c>
      <c r="B29" s="3" t="s">
        <v>85</v>
      </c>
      <c r="C29" s="13" t="s">
        <v>340</v>
      </c>
    </row>
    <row r="30" spans="1:3" x14ac:dyDescent="0.2">
      <c r="A30" t="s">
        <v>335</v>
      </c>
      <c r="B30" s="3" t="s">
        <v>87</v>
      </c>
      <c r="C30" s="13" t="s">
        <v>340</v>
      </c>
    </row>
    <row r="31" spans="1:3" x14ac:dyDescent="0.2">
      <c r="A31" t="s">
        <v>335</v>
      </c>
      <c r="B31" s="3" t="s">
        <v>88</v>
      </c>
      <c r="C31" s="13" t="s">
        <v>340</v>
      </c>
    </row>
    <row r="32" spans="1:3" x14ac:dyDescent="0.2">
      <c r="A32" t="s">
        <v>335</v>
      </c>
      <c r="B32" s="3" t="s">
        <v>90</v>
      </c>
      <c r="C32" s="13" t="s">
        <v>340</v>
      </c>
    </row>
    <row r="33" spans="1:3" x14ac:dyDescent="0.2">
      <c r="A33" t="s">
        <v>335</v>
      </c>
      <c r="B33" s="3" t="s">
        <v>299</v>
      </c>
      <c r="C33" s="13" t="s">
        <v>340</v>
      </c>
    </row>
    <row r="34" spans="1:3" x14ac:dyDescent="0.2">
      <c r="A34" t="s">
        <v>335</v>
      </c>
      <c r="B34" s="3" t="s">
        <v>92</v>
      </c>
      <c r="C34" s="13" t="s">
        <v>340</v>
      </c>
    </row>
    <row r="35" spans="1:3" x14ac:dyDescent="0.2">
      <c r="A35" t="s">
        <v>335</v>
      </c>
      <c r="B35" s="3" t="s">
        <v>95</v>
      </c>
      <c r="C35" s="13" t="s">
        <v>340</v>
      </c>
    </row>
    <row r="36" spans="1:3" x14ac:dyDescent="0.2">
      <c r="A36" t="s">
        <v>335</v>
      </c>
      <c r="B36" s="3" t="s">
        <v>96</v>
      </c>
      <c r="C36" s="13" t="s">
        <v>340</v>
      </c>
    </row>
    <row r="37" spans="1:3" x14ac:dyDescent="0.2">
      <c r="A37" t="s">
        <v>335</v>
      </c>
      <c r="B37" s="3" t="s">
        <v>97</v>
      </c>
      <c r="C37" s="13" t="s">
        <v>340</v>
      </c>
    </row>
    <row r="38" spans="1:3" x14ac:dyDescent="0.2">
      <c r="A38" t="s">
        <v>335</v>
      </c>
      <c r="B38" s="3" t="s">
        <v>99</v>
      </c>
      <c r="C38" s="13" t="s">
        <v>340</v>
      </c>
    </row>
    <row r="39" spans="1:3" x14ac:dyDescent="0.2">
      <c r="A39" t="s">
        <v>335</v>
      </c>
      <c r="B39" s="3" t="s">
        <v>100</v>
      </c>
      <c r="C39" s="13" t="s">
        <v>340</v>
      </c>
    </row>
    <row r="40" spans="1:3" x14ac:dyDescent="0.2">
      <c r="A40" t="s">
        <v>335</v>
      </c>
      <c r="B40" s="3" t="s">
        <v>101</v>
      </c>
      <c r="C40" s="13" t="s">
        <v>340</v>
      </c>
    </row>
    <row r="41" spans="1:3" x14ac:dyDescent="0.2">
      <c r="A41" t="s">
        <v>335</v>
      </c>
      <c r="B41" s="3" t="s">
        <v>103</v>
      </c>
      <c r="C41" s="13" t="s">
        <v>340</v>
      </c>
    </row>
    <row r="42" spans="1:3" x14ac:dyDescent="0.2">
      <c r="A42" t="s">
        <v>335</v>
      </c>
      <c r="B42" s="5" t="s">
        <v>105</v>
      </c>
      <c r="C42" s="13" t="s">
        <v>341</v>
      </c>
    </row>
    <row r="43" spans="1:3" x14ac:dyDescent="0.2">
      <c r="A43" t="s">
        <v>335</v>
      </c>
      <c r="B43" s="5" t="s">
        <v>106</v>
      </c>
      <c r="C43" s="13" t="s">
        <v>341</v>
      </c>
    </row>
    <row r="44" spans="1:3" x14ac:dyDescent="0.2">
      <c r="A44" t="s">
        <v>335</v>
      </c>
      <c r="B44" s="5" t="s">
        <v>108</v>
      </c>
      <c r="C44" s="13" t="s">
        <v>341</v>
      </c>
    </row>
    <row r="45" spans="1:3" x14ac:dyDescent="0.2">
      <c r="A45" t="s">
        <v>335</v>
      </c>
      <c r="B45" s="5" t="s">
        <v>109</v>
      </c>
      <c r="C45" s="13" t="s">
        <v>341</v>
      </c>
    </row>
    <row r="46" spans="1:3" x14ac:dyDescent="0.2">
      <c r="A46" t="s">
        <v>335</v>
      </c>
      <c r="B46" s="5" t="s">
        <v>111</v>
      </c>
      <c r="C46" s="13" t="s">
        <v>341</v>
      </c>
    </row>
    <row r="47" spans="1:3" x14ac:dyDescent="0.2">
      <c r="A47" t="s">
        <v>335</v>
      </c>
      <c r="B47" s="5" t="s">
        <v>112</v>
      </c>
      <c r="C47" s="13" t="s">
        <v>341</v>
      </c>
    </row>
    <row r="48" spans="1:3" x14ac:dyDescent="0.2">
      <c r="A48" t="s">
        <v>335</v>
      </c>
      <c r="B48" s="5" t="s">
        <v>114</v>
      </c>
      <c r="C48" s="13" t="s">
        <v>341</v>
      </c>
    </row>
    <row r="49" spans="1:3" x14ac:dyDescent="0.2">
      <c r="A49" t="s">
        <v>335</v>
      </c>
      <c r="B49" s="5" t="s">
        <v>115</v>
      </c>
      <c r="C49" s="13" t="s">
        <v>341</v>
      </c>
    </row>
    <row r="50" spans="1:3" x14ac:dyDescent="0.2">
      <c r="A50" t="s">
        <v>335</v>
      </c>
      <c r="B50" s="5" t="s">
        <v>117</v>
      </c>
      <c r="C50" s="13" t="s">
        <v>341</v>
      </c>
    </row>
    <row r="51" spans="1:3" x14ac:dyDescent="0.2">
      <c r="A51" t="s">
        <v>335</v>
      </c>
      <c r="B51" s="5" t="s">
        <v>119</v>
      </c>
      <c r="C51" s="13" t="s">
        <v>341</v>
      </c>
    </row>
    <row r="52" spans="1:3" x14ac:dyDescent="0.2">
      <c r="A52" t="s">
        <v>335</v>
      </c>
      <c r="B52" s="5" t="s">
        <v>120</v>
      </c>
      <c r="C52" s="13" t="s">
        <v>341</v>
      </c>
    </row>
    <row r="53" spans="1:3" x14ac:dyDescent="0.2">
      <c r="A53" t="s">
        <v>335</v>
      </c>
      <c r="B53" s="5" t="s">
        <v>122</v>
      </c>
      <c r="C53" s="13" t="s">
        <v>341</v>
      </c>
    </row>
    <row r="54" spans="1:3" x14ac:dyDescent="0.2">
      <c r="A54" t="s">
        <v>335</v>
      </c>
      <c r="B54" s="5" t="s">
        <v>123</v>
      </c>
      <c r="C54" s="13" t="s">
        <v>341</v>
      </c>
    </row>
    <row r="55" spans="1:3" x14ac:dyDescent="0.2">
      <c r="A55" t="s">
        <v>335</v>
      </c>
      <c r="B55" s="5" t="s">
        <v>125</v>
      </c>
      <c r="C55" s="13" t="s">
        <v>341</v>
      </c>
    </row>
    <row r="56" spans="1:3" x14ac:dyDescent="0.2">
      <c r="A56" t="s">
        <v>335</v>
      </c>
      <c r="B56" s="5" t="s">
        <v>127</v>
      </c>
      <c r="C56" s="13" t="s">
        <v>341</v>
      </c>
    </row>
    <row r="57" spans="1:3" x14ac:dyDescent="0.2">
      <c r="A57" t="s">
        <v>335</v>
      </c>
      <c r="B57" s="5" t="s">
        <v>129</v>
      </c>
      <c r="C57" s="13" t="s">
        <v>341</v>
      </c>
    </row>
    <row r="58" spans="1:3" x14ac:dyDescent="0.2">
      <c r="A58" t="s">
        <v>335</v>
      </c>
      <c r="B58" s="5" t="s">
        <v>130</v>
      </c>
      <c r="C58" s="13" t="s">
        <v>341</v>
      </c>
    </row>
    <row r="59" spans="1:3" x14ac:dyDescent="0.2">
      <c r="A59" t="s">
        <v>335</v>
      </c>
      <c r="B59" s="5" t="s">
        <v>132</v>
      </c>
      <c r="C59" s="13" t="s">
        <v>341</v>
      </c>
    </row>
    <row r="60" spans="1:3" x14ac:dyDescent="0.2">
      <c r="A60" t="s">
        <v>335</v>
      </c>
      <c r="B60" s="5" t="s">
        <v>134</v>
      </c>
      <c r="C60" s="13" t="s">
        <v>341</v>
      </c>
    </row>
    <row r="61" spans="1:3" x14ac:dyDescent="0.2">
      <c r="A61" t="s">
        <v>335</v>
      </c>
      <c r="B61" s="5" t="s">
        <v>135</v>
      </c>
      <c r="C61" s="13" t="s">
        <v>341</v>
      </c>
    </row>
    <row r="62" spans="1:3" x14ac:dyDescent="0.2">
      <c r="A62" t="s">
        <v>335</v>
      </c>
      <c r="B62" s="5" t="s">
        <v>137</v>
      </c>
      <c r="C62" s="13" t="s">
        <v>341</v>
      </c>
    </row>
    <row r="63" spans="1:3" x14ac:dyDescent="0.2">
      <c r="A63" t="s">
        <v>335</v>
      </c>
      <c r="B63" s="5" t="s">
        <v>139</v>
      </c>
      <c r="C63" s="13" t="s">
        <v>341</v>
      </c>
    </row>
    <row r="64" spans="1:3" x14ac:dyDescent="0.2">
      <c r="A64" t="s">
        <v>335</v>
      </c>
      <c r="B64" s="5" t="s">
        <v>140</v>
      </c>
      <c r="C64" s="13" t="s">
        <v>341</v>
      </c>
    </row>
    <row r="65" spans="1:3" x14ac:dyDescent="0.2">
      <c r="A65" t="s">
        <v>335</v>
      </c>
      <c r="B65" s="5" t="s">
        <v>141</v>
      </c>
      <c r="C65" s="13" t="s">
        <v>341</v>
      </c>
    </row>
    <row r="66" spans="1:3" x14ac:dyDescent="0.2">
      <c r="A66" t="s">
        <v>336</v>
      </c>
      <c r="B66" s="24" t="s">
        <v>270</v>
      </c>
      <c r="C66" s="13" t="s">
        <v>342</v>
      </c>
    </row>
    <row r="67" spans="1:3" x14ac:dyDescent="0.2">
      <c r="A67" t="s">
        <v>336</v>
      </c>
      <c r="B67" s="24" t="s">
        <v>271</v>
      </c>
      <c r="C67" s="13" t="s">
        <v>342</v>
      </c>
    </row>
    <row r="68" spans="1:3" x14ac:dyDescent="0.2">
      <c r="A68" t="s">
        <v>336</v>
      </c>
      <c r="B68" s="24" t="s">
        <v>272</v>
      </c>
      <c r="C68" s="13" t="s">
        <v>342</v>
      </c>
    </row>
    <row r="69" spans="1:3" x14ac:dyDescent="0.2">
      <c r="A69" t="s">
        <v>336</v>
      </c>
      <c r="B69" s="24" t="s">
        <v>274</v>
      </c>
      <c r="C69" s="13" t="s">
        <v>342</v>
      </c>
    </row>
    <row r="70" spans="1:3" x14ac:dyDescent="0.2">
      <c r="A70" t="s">
        <v>336</v>
      </c>
      <c r="B70" s="24" t="s">
        <v>275</v>
      </c>
      <c r="C70" s="13" t="s">
        <v>342</v>
      </c>
    </row>
    <row r="71" spans="1:3" x14ac:dyDescent="0.2">
      <c r="A71" t="s">
        <v>336</v>
      </c>
      <c r="B71" s="24" t="s">
        <v>276</v>
      </c>
      <c r="C71" s="13" t="s">
        <v>342</v>
      </c>
    </row>
    <row r="72" spans="1:3" x14ac:dyDescent="0.2">
      <c r="A72" t="s">
        <v>336</v>
      </c>
      <c r="B72" s="24" t="s">
        <v>277</v>
      </c>
      <c r="C72" s="13" t="s">
        <v>342</v>
      </c>
    </row>
    <row r="73" spans="1:3" x14ac:dyDescent="0.2">
      <c r="A73" t="s">
        <v>336</v>
      </c>
      <c r="B73" s="24" t="s">
        <v>278</v>
      </c>
      <c r="C73" s="13" t="s">
        <v>342</v>
      </c>
    </row>
    <row r="74" spans="1:3" x14ac:dyDescent="0.2">
      <c r="A74" t="s">
        <v>336</v>
      </c>
      <c r="B74" s="22" t="s">
        <v>273</v>
      </c>
      <c r="C74" s="13" t="s">
        <v>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Drop Box (courier 1)</vt:lpstr>
      <vt:lpstr>College (courier 2)</vt:lpstr>
      <vt:lpstr>Group_Schedule</vt:lpstr>
      <vt:lpstr>Box_Group_Lookup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2021-03-11T10:25:01Z</dcterms:created>
  <dcterms:modified xsi:type="dcterms:W3CDTF">2021-04-26T10:57:27Z</dcterms:modified>
</cp:coreProperties>
</file>