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3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4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heder\OneDrive\Documents\LMU\Fall 2021\BSAN 6040 - Data Models Decisions for Analytics\Project\Project 1\"/>
    </mc:Choice>
  </mc:AlternateContent>
  <xr:revisionPtr revIDLastSave="0" documentId="13_ncr:1_{0A341451-4B04-4DA7-9268-DE2998FF557A}" xr6:coauthVersionLast="47" xr6:coauthVersionMax="47" xr10:uidLastSave="{00000000-0000-0000-0000-000000000000}"/>
  <bookViews>
    <workbookView xWindow="-93" yWindow="-93" windowWidth="20186" windowHeight="12800" tabRatio="822" firstSheet="2" activeTab="7" xr2:uid="{00000000-000D-0000-FFFF-FFFF00000000}"/>
  </bookViews>
  <sheets>
    <sheet name="5 num summary for year built" sheetId="8" r:id="rId1"/>
    <sheet name="5 num summary for baths" sheetId="7" r:id="rId2"/>
    <sheet name="5 num summary for beds" sheetId="6" r:id="rId3"/>
    <sheet name="5 num summary for price" sheetId="5" r:id="rId4"/>
    <sheet name="New Master Data" sheetId="9" r:id="rId5"/>
    <sheet name="Copy of Master Data" sheetId="4" r:id="rId6"/>
    <sheet name="Master Data" sheetId="3" r:id="rId7"/>
    <sheet name="Box Plots" sheetId="1" r:id="rId8"/>
  </sheets>
  <definedNames>
    <definedName name="_xlchart.v1.0" hidden="1">'Master Data'!$C$2:$C$702</definedName>
    <definedName name="_xlchart.v1.1" hidden="1">'Master Data'!$G$2:$G$702</definedName>
    <definedName name="_xlchart.v1.2" hidden="1">'Master Data'!$C$2:$C$701</definedName>
    <definedName name="_xlchart.v1.3" hidden="1">'Master Data'!$L$1</definedName>
    <definedName name="_xlchart.v1.4" hidden="1">'Master Data'!$L$2:$L$701</definedName>
    <definedName name="_xlchart.v1.5" hidden="1">'Master Data'!$C$2:$C$702</definedName>
    <definedName name="_xlchart.v1.6" hidden="1">'Master Data'!$F$2:$F$702</definedName>
    <definedName name="_xlchart.v1.7" hidden="1">'Master Data'!$C$2:$C$702</definedName>
    <definedName name="_xlchart.v1.8" hidden="1">'Master Data'!$H$2:$H$702</definedName>
    <definedName name="ExternalData_2" localSheetId="5" hidden="1">'Copy of Master Data'!$A$1:$T$666</definedName>
    <definedName name="ExternalData_2" localSheetId="6" hidden="1">'Master Data'!$A$1:$T$704</definedName>
    <definedName name="ExternalData_2" localSheetId="4" hidden="1">'New Master Data'!$A$1:$T$664</definedName>
  </definedNames>
  <calcPr calcId="191029"/>
  <pivotCaches>
    <pivotCache cacheId="0" r:id="rId9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4" i="5" l="1" a="1"/>
  <c r="D4" i="5" s="1"/>
  <c r="F5" i="8" a="1"/>
  <c r="F5" i="8" s="1"/>
  <c r="F6" i="8" a="1"/>
  <c r="F6" i="8" s="1"/>
  <c r="F7" i="8" a="1"/>
  <c r="F7" i="8" s="1"/>
  <c r="F8" i="8" a="1"/>
  <c r="F8" i="8" s="1"/>
  <c r="F9" i="8" a="1"/>
  <c r="F9" i="8" s="1"/>
  <c r="F10" i="8" a="1"/>
  <c r="F10" i="8" s="1"/>
  <c r="F11" i="8" a="1"/>
  <c r="F11" i="8" s="1"/>
  <c r="F12" i="8" a="1"/>
  <c r="F12" i="8" s="1"/>
  <c r="F13" i="8" a="1"/>
  <c r="F13" i="8" s="1"/>
  <c r="F14" i="8" a="1"/>
  <c r="F14" i="8" s="1"/>
  <c r="F15" i="8" a="1"/>
  <c r="F15" i="8" s="1"/>
  <c r="F16" i="8" a="1"/>
  <c r="F16" i="8" s="1"/>
  <c r="F17" i="8" a="1"/>
  <c r="F17" i="8" s="1"/>
  <c r="F18" i="8" a="1"/>
  <c r="F18" i="8" s="1"/>
  <c r="F19" i="8" a="1"/>
  <c r="F19" i="8" s="1"/>
  <c r="F20" i="8" a="1"/>
  <c r="F20" i="8" s="1"/>
  <c r="F21" i="8" a="1"/>
  <c r="F21" i="8" s="1"/>
  <c r="F22" i="8" a="1"/>
  <c r="F22" i="8" s="1"/>
  <c r="F23" i="8" a="1"/>
  <c r="F23" i="8" s="1"/>
  <c r="F24" i="8" a="1"/>
  <c r="F24" i="8" s="1"/>
  <c r="F4" i="8" a="1"/>
  <c r="F4" i="8" s="1"/>
  <c r="E5" i="8" a="1"/>
  <c r="E5" i="8" s="1"/>
  <c r="E6" i="8" a="1"/>
  <c r="E6" i="8" s="1"/>
  <c r="E7" i="8" a="1"/>
  <c r="E7" i="8" s="1"/>
  <c r="E8" i="8" a="1"/>
  <c r="E8" i="8" s="1"/>
  <c r="E9" i="8" a="1"/>
  <c r="E9" i="8" s="1"/>
  <c r="E10" i="8" a="1"/>
  <c r="E10" i="8" s="1"/>
  <c r="E11" i="8" a="1"/>
  <c r="E11" i="8" s="1"/>
  <c r="E12" i="8" a="1"/>
  <c r="E12" i="8" s="1"/>
  <c r="E13" i="8" a="1"/>
  <c r="E13" i="8" s="1"/>
  <c r="E14" i="8" a="1"/>
  <c r="E14" i="8" s="1"/>
  <c r="E15" i="8" a="1"/>
  <c r="E15" i="8" s="1"/>
  <c r="E16" i="8" a="1"/>
  <c r="E16" i="8" s="1"/>
  <c r="E17" i="8" a="1"/>
  <c r="E17" i="8" s="1"/>
  <c r="E18" i="8" a="1"/>
  <c r="E18" i="8" s="1"/>
  <c r="E19" i="8" a="1"/>
  <c r="E19" i="8" s="1"/>
  <c r="E20" i="8" a="1"/>
  <c r="E20" i="8" s="1"/>
  <c r="E21" i="8" a="1"/>
  <c r="E21" i="8" s="1"/>
  <c r="E22" i="8" a="1"/>
  <c r="E22" i="8" s="1"/>
  <c r="E23" i="8" a="1"/>
  <c r="E23" i="8" s="1"/>
  <c r="E24" i="8" a="1"/>
  <c r="E24" i="8" s="1"/>
  <c r="E4" i="8" a="1"/>
  <c r="E4" i="8" s="1"/>
  <c r="D5" i="8" a="1"/>
  <c r="D5" i="8" s="1"/>
  <c r="D6" i="8" a="1"/>
  <c r="D6" i="8" s="1"/>
  <c r="D7" i="8" a="1"/>
  <c r="D7" i="8" s="1"/>
  <c r="D8" i="8" a="1"/>
  <c r="D8" i="8" s="1"/>
  <c r="D9" i="8" a="1"/>
  <c r="D9" i="8" s="1"/>
  <c r="D10" i="8" a="1"/>
  <c r="D10" i="8" s="1"/>
  <c r="D11" i="8" a="1"/>
  <c r="D11" i="8" s="1"/>
  <c r="D12" i="8" a="1"/>
  <c r="D12" i="8" s="1"/>
  <c r="D13" i="8" a="1"/>
  <c r="D13" i="8" s="1"/>
  <c r="D14" i="8" a="1"/>
  <c r="D14" i="8" s="1"/>
  <c r="D15" i="8" a="1"/>
  <c r="D15" i="8" s="1"/>
  <c r="D16" i="8" a="1"/>
  <c r="D16" i="8" s="1"/>
  <c r="D17" i="8" a="1"/>
  <c r="D17" i="8" s="1"/>
  <c r="D18" i="8" a="1"/>
  <c r="D18" i="8" s="1"/>
  <c r="D19" i="8" a="1"/>
  <c r="D19" i="8" s="1"/>
  <c r="D20" i="8" a="1"/>
  <c r="D20" i="8" s="1"/>
  <c r="D21" i="8" a="1"/>
  <c r="D21" i="8" s="1"/>
  <c r="D22" i="8" a="1"/>
  <c r="D22" i="8" s="1"/>
  <c r="D23" i="8" a="1"/>
  <c r="D23" i="8" s="1"/>
  <c r="D24" i="8" a="1"/>
  <c r="D24" i="8" s="1"/>
  <c r="D4" i="8" a="1"/>
  <c r="D4" i="8" s="1"/>
  <c r="F5" i="7" a="1"/>
  <c r="F5" i="7" s="1"/>
  <c r="F6" i="7" a="1"/>
  <c r="F6" i="7" s="1"/>
  <c r="F7" i="7" a="1"/>
  <c r="F7" i="7" s="1"/>
  <c r="F8" i="7" a="1"/>
  <c r="F8" i="7" s="1"/>
  <c r="F9" i="7" a="1"/>
  <c r="F9" i="7" s="1"/>
  <c r="F10" i="7" a="1"/>
  <c r="F10" i="7" s="1"/>
  <c r="F11" i="7" a="1"/>
  <c r="F11" i="7" s="1"/>
  <c r="F12" i="7" a="1"/>
  <c r="F12" i="7" s="1"/>
  <c r="F13" i="7" a="1"/>
  <c r="F13" i="7" s="1"/>
  <c r="F14" i="7" a="1"/>
  <c r="F14" i="7" s="1"/>
  <c r="F15" i="7" a="1"/>
  <c r="F15" i="7" s="1"/>
  <c r="F16" i="7" a="1"/>
  <c r="F16" i="7" s="1"/>
  <c r="F17" i="7" a="1"/>
  <c r="F17" i="7" s="1"/>
  <c r="F18" i="7" a="1"/>
  <c r="F18" i="7" s="1"/>
  <c r="F19" i="7" a="1"/>
  <c r="F19" i="7" s="1"/>
  <c r="F20" i="7" a="1"/>
  <c r="F20" i="7" s="1"/>
  <c r="F21" i="7" a="1"/>
  <c r="F21" i="7" s="1"/>
  <c r="F22" i="7" a="1"/>
  <c r="F22" i="7" s="1"/>
  <c r="F23" i="7" a="1"/>
  <c r="F23" i="7" s="1"/>
  <c r="F24" i="7" a="1"/>
  <c r="F24" i="7" s="1"/>
  <c r="F4" i="7" a="1"/>
  <c r="F4" i="7" s="1"/>
  <c r="E5" i="7" a="1"/>
  <c r="E5" i="7" s="1"/>
  <c r="E6" i="7" a="1"/>
  <c r="E6" i="7" s="1"/>
  <c r="E7" i="7" a="1"/>
  <c r="E7" i="7" s="1"/>
  <c r="E8" i="7" a="1"/>
  <c r="E8" i="7" s="1"/>
  <c r="E9" i="7" a="1"/>
  <c r="E9" i="7" s="1"/>
  <c r="E10" i="7" a="1"/>
  <c r="E10" i="7" s="1"/>
  <c r="E11" i="7" a="1"/>
  <c r="E11" i="7" s="1"/>
  <c r="E12" i="7" a="1"/>
  <c r="E12" i="7" s="1"/>
  <c r="E13" i="7" a="1"/>
  <c r="E13" i="7" s="1"/>
  <c r="E14" i="7" a="1"/>
  <c r="E14" i="7" s="1"/>
  <c r="E15" i="7" a="1"/>
  <c r="E15" i="7" s="1"/>
  <c r="E16" i="7" a="1"/>
  <c r="E16" i="7" s="1"/>
  <c r="E17" i="7" a="1"/>
  <c r="E17" i="7" s="1"/>
  <c r="E18" i="7" a="1"/>
  <c r="E18" i="7" s="1"/>
  <c r="E19" i="7" a="1"/>
  <c r="E19" i="7" s="1"/>
  <c r="E20" i="7" a="1"/>
  <c r="E20" i="7" s="1"/>
  <c r="E21" i="7" a="1"/>
  <c r="E21" i="7" s="1"/>
  <c r="E22" i="7" a="1"/>
  <c r="E22" i="7" s="1"/>
  <c r="E23" i="7" a="1"/>
  <c r="E23" i="7" s="1"/>
  <c r="E24" i="7" a="1"/>
  <c r="E24" i="7" s="1"/>
  <c r="E4" i="7" a="1"/>
  <c r="E4" i="7" s="1"/>
  <c r="D5" i="7" a="1"/>
  <c r="D5" i="7" s="1"/>
  <c r="D6" i="7" a="1"/>
  <c r="D6" i="7" s="1"/>
  <c r="D7" i="7" a="1"/>
  <c r="D7" i="7" s="1"/>
  <c r="D8" i="7" a="1"/>
  <c r="D8" i="7" s="1"/>
  <c r="D9" i="7" a="1"/>
  <c r="D9" i="7" s="1"/>
  <c r="D10" i="7" a="1"/>
  <c r="D10" i="7" s="1"/>
  <c r="D11" i="7" a="1"/>
  <c r="D11" i="7" s="1"/>
  <c r="D12" i="7" a="1"/>
  <c r="D12" i="7" s="1"/>
  <c r="D13" i="7" a="1"/>
  <c r="D13" i="7" s="1"/>
  <c r="D14" i="7" a="1"/>
  <c r="D14" i="7" s="1"/>
  <c r="D15" i="7" a="1"/>
  <c r="D15" i="7" s="1"/>
  <c r="D16" i="7" a="1"/>
  <c r="D16" i="7" s="1"/>
  <c r="D17" i="7" a="1"/>
  <c r="D17" i="7" s="1"/>
  <c r="D18" i="7" a="1"/>
  <c r="D18" i="7" s="1"/>
  <c r="D19" i="7" a="1"/>
  <c r="D19" i="7" s="1"/>
  <c r="D20" i="7" a="1"/>
  <c r="D20" i="7" s="1"/>
  <c r="D21" i="7" a="1"/>
  <c r="D21" i="7" s="1"/>
  <c r="D22" i="7" a="1"/>
  <c r="D22" i="7" s="1"/>
  <c r="D23" i="7" a="1"/>
  <c r="D23" i="7" s="1"/>
  <c r="D24" i="7" a="1"/>
  <c r="D24" i="7" s="1"/>
  <c r="D4" i="7" a="1"/>
  <c r="D4" i="7" s="1"/>
  <c r="F5" i="6" a="1"/>
  <c r="F5" i="6" s="1"/>
  <c r="F6" i="6" a="1"/>
  <c r="F6" i="6" s="1"/>
  <c r="F7" i="6" a="1"/>
  <c r="F7" i="6" s="1"/>
  <c r="F8" i="6" a="1"/>
  <c r="F8" i="6" s="1"/>
  <c r="F9" i="6" a="1"/>
  <c r="F9" i="6" s="1"/>
  <c r="F10" i="6" a="1"/>
  <c r="F10" i="6" s="1"/>
  <c r="F11" i="6" a="1"/>
  <c r="F11" i="6" s="1"/>
  <c r="F12" i="6" a="1"/>
  <c r="F12" i="6" s="1"/>
  <c r="F13" i="6" a="1"/>
  <c r="F13" i="6" s="1"/>
  <c r="F14" i="6" a="1"/>
  <c r="F14" i="6" s="1"/>
  <c r="F15" i="6" a="1"/>
  <c r="F15" i="6" s="1"/>
  <c r="F16" i="6" a="1"/>
  <c r="F16" i="6" s="1"/>
  <c r="F17" i="6" a="1"/>
  <c r="F17" i="6" s="1"/>
  <c r="F18" i="6" a="1"/>
  <c r="F18" i="6" s="1"/>
  <c r="F19" i="6" a="1"/>
  <c r="F19" i="6" s="1"/>
  <c r="F20" i="6" a="1"/>
  <c r="F20" i="6" s="1"/>
  <c r="F21" i="6" a="1"/>
  <c r="F21" i="6" s="1"/>
  <c r="F22" i="6" a="1"/>
  <c r="F22" i="6" s="1"/>
  <c r="F23" i="6" a="1"/>
  <c r="F23" i="6" s="1"/>
  <c r="F24" i="6" a="1"/>
  <c r="F24" i="6" s="1"/>
  <c r="F4" i="6" a="1"/>
  <c r="F4" i="6" s="1"/>
  <c r="E5" i="6" a="1"/>
  <c r="E5" i="6" s="1"/>
  <c r="E6" i="6" a="1"/>
  <c r="E6" i="6" s="1"/>
  <c r="E7" i="6" a="1"/>
  <c r="E7" i="6" s="1"/>
  <c r="E8" i="6" a="1"/>
  <c r="E8" i="6" s="1"/>
  <c r="E9" i="6" a="1"/>
  <c r="E9" i="6" s="1"/>
  <c r="E10" i="6" a="1"/>
  <c r="E10" i="6" s="1"/>
  <c r="E11" i="6" a="1"/>
  <c r="E11" i="6" s="1"/>
  <c r="E12" i="6" a="1"/>
  <c r="E12" i="6" s="1"/>
  <c r="E13" i="6" a="1"/>
  <c r="E13" i="6" s="1"/>
  <c r="E14" i="6" a="1"/>
  <c r="E14" i="6" s="1"/>
  <c r="E15" i="6" a="1"/>
  <c r="E15" i="6" s="1"/>
  <c r="E16" i="6" a="1"/>
  <c r="E16" i="6" s="1"/>
  <c r="E17" i="6" a="1"/>
  <c r="E17" i="6" s="1"/>
  <c r="E18" i="6" a="1"/>
  <c r="E18" i="6" s="1"/>
  <c r="E19" i="6" a="1"/>
  <c r="E19" i="6" s="1"/>
  <c r="E20" i="6" a="1"/>
  <c r="E20" i="6" s="1"/>
  <c r="E21" i="6" a="1"/>
  <c r="E21" i="6" s="1"/>
  <c r="E22" i="6" a="1"/>
  <c r="E22" i="6" s="1"/>
  <c r="E23" i="6" a="1"/>
  <c r="E23" i="6" s="1"/>
  <c r="E24" i="6" a="1"/>
  <c r="E24" i="6" s="1"/>
  <c r="E4" i="6" a="1"/>
  <c r="E4" i="6" s="1"/>
  <c r="D5" i="6" a="1"/>
  <c r="D5" i="6" s="1"/>
  <c r="D6" i="6" a="1"/>
  <c r="D6" i="6" s="1"/>
  <c r="D7" i="6" a="1"/>
  <c r="D7" i="6" s="1"/>
  <c r="D8" i="6" a="1"/>
  <c r="D8" i="6" s="1"/>
  <c r="D9" i="6" a="1"/>
  <c r="D9" i="6" s="1"/>
  <c r="D10" i="6" a="1"/>
  <c r="D10" i="6" s="1"/>
  <c r="D11" i="6" a="1"/>
  <c r="D11" i="6" s="1"/>
  <c r="D12" i="6" a="1"/>
  <c r="D12" i="6" s="1"/>
  <c r="D13" i="6" a="1"/>
  <c r="D13" i="6" s="1"/>
  <c r="D14" i="6" a="1"/>
  <c r="D14" i="6" s="1"/>
  <c r="D15" i="6" a="1"/>
  <c r="D15" i="6" s="1"/>
  <c r="D16" i="6" a="1"/>
  <c r="D16" i="6" s="1"/>
  <c r="D17" i="6" a="1"/>
  <c r="D17" i="6" s="1"/>
  <c r="D18" i="6" a="1"/>
  <c r="D18" i="6" s="1"/>
  <c r="D19" i="6" a="1"/>
  <c r="D19" i="6" s="1"/>
  <c r="D20" i="6" a="1"/>
  <c r="D20" i="6" s="1"/>
  <c r="D21" i="6" a="1"/>
  <c r="D21" i="6" s="1"/>
  <c r="D22" i="6" a="1"/>
  <c r="D22" i="6" s="1"/>
  <c r="D23" i="6" a="1"/>
  <c r="D23" i="6" s="1"/>
  <c r="D24" i="6" a="1"/>
  <c r="D24" i="6" s="1"/>
  <c r="D4" i="6" a="1"/>
  <c r="D4" i="6" s="1"/>
  <c r="F5" i="5" a="1"/>
  <c r="F5" i="5" s="1"/>
  <c r="F6" i="5" a="1"/>
  <c r="F6" i="5" s="1"/>
  <c r="F7" i="5" a="1"/>
  <c r="F7" i="5" s="1"/>
  <c r="F8" i="5" a="1"/>
  <c r="F8" i="5" s="1"/>
  <c r="F9" i="5" a="1"/>
  <c r="F9" i="5" s="1"/>
  <c r="F10" i="5" a="1"/>
  <c r="F10" i="5" s="1"/>
  <c r="F11" i="5" a="1"/>
  <c r="F11" i="5" s="1"/>
  <c r="F12" i="5" a="1"/>
  <c r="F12" i="5" s="1"/>
  <c r="F13" i="5" a="1"/>
  <c r="F13" i="5" s="1"/>
  <c r="F14" i="5" a="1"/>
  <c r="F14" i="5" s="1"/>
  <c r="F15" i="5" a="1"/>
  <c r="F15" i="5" s="1"/>
  <c r="F16" i="5" a="1"/>
  <c r="F16" i="5" s="1"/>
  <c r="F17" i="5" a="1"/>
  <c r="F17" i="5" s="1"/>
  <c r="F18" i="5" a="1"/>
  <c r="F18" i="5" s="1"/>
  <c r="F19" i="5" a="1"/>
  <c r="F19" i="5" s="1"/>
  <c r="F20" i="5" a="1"/>
  <c r="F20" i="5" s="1"/>
  <c r="F21" i="5" a="1"/>
  <c r="F21" i="5" s="1"/>
  <c r="F22" i="5" a="1"/>
  <c r="F22" i="5" s="1"/>
  <c r="F23" i="5" a="1"/>
  <c r="F23" i="5" s="1"/>
  <c r="F24" i="5" a="1"/>
  <c r="F24" i="5" s="1"/>
  <c r="F4" i="5" a="1"/>
  <c r="F4" i="5" s="1"/>
  <c r="E5" i="5" a="1"/>
  <c r="E5" i="5" s="1"/>
  <c r="E6" i="5" a="1"/>
  <c r="E6" i="5" s="1"/>
  <c r="E7" i="5" a="1"/>
  <c r="E7" i="5" s="1"/>
  <c r="E8" i="5" a="1"/>
  <c r="E8" i="5" s="1"/>
  <c r="E9" i="5" a="1"/>
  <c r="E9" i="5" s="1"/>
  <c r="E10" i="5" a="1"/>
  <c r="E10" i="5" s="1"/>
  <c r="E11" i="5" a="1"/>
  <c r="E11" i="5" s="1"/>
  <c r="E12" i="5" a="1"/>
  <c r="E12" i="5" s="1"/>
  <c r="E13" i="5" a="1"/>
  <c r="E13" i="5" s="1"/>
  <c r="E14" i="5" a="1"/>
  <c r="E14" i="5" s="1"/>
  <c r="E15" i="5" a="1"/>
  <c r="E15" i="5" s="1"/>
  <c r="E16" i="5" a="1"/>
  <c r="E16" i="5" s="1"/>
  <c r="E17" i="5" a="1"/>
  <c r="E17" i="5" s="1"/>
  <c r="E18" i="5" a="1"/>
  <c r="E18" i="5" s="1"/>
  <c r="E19" i="5" a="1"/>
  <c r="E19" i="5" s="1"/>
  <c r="E20" i="5" a="1"/>
  <c r="E20" i="5" s="1"/>
  <c r="E21" i="5" a="1"/>
  <c r="E21" i="5" s="1"/>
  <c r="E22" i="5" a="1"/>
  <c r="E22" i="5" s="1"/>
  <c r="E23" i="5" a="1"/>
  <c r="E23" i="5" s="1"/>
  <c r="E24" i="5" a="1"/>
  <c r="E24" i="5" s="1"/>
  <c r="E4" i="5" a="1"/>
  <c r="E4" i="5" s="1"/>
  <c r="D5" i="5" a="1"/>
  <c r="D5" i="5" s="1"/>
  <c r="D6" i="5" a="1"/>
  <c r="D6" i="5" s="1"/>
  <c r="D7" i="5" a="1"/>
  <c r="D7" i="5" s="1"/>
  <c r="D8" i="5" a="1"/>
  <c r="D8" i="5" s="1"/>
  <c r="D9" i="5" a="1"/>
  <c r="D9" i="5" s="1"/>
  <c r="D10" i="5" a="1"/>
  <c r="D10" i="5" s="1"/>
  <c r="D11" i="5" a="1"/>
  <c r="D11" i="5" s="1"/>
  <c r="D12" i="5" a="1"/>
  <c r="D12" i="5" s="1"/>
  <c r="D13" i="5" a="1"/>
  <c r="D13" i="5" s="1"/>
  <c r="D14" i="5" a="1"/>
  <c r="D14" i="5" s="1"/>
  <c r="D15" i="5" a="1"/>
  <c r="D15" i="5" s="1"/>
  <c r="D16" i="5" a="1"/>
  <c r="D16" i="5" s="1"/>
  <c r="D17" i="5" a="1"/>
  <c r="D17" i="5" s="1"/>
  <c r="D18" i="5" a="1"/>
  <c r="D18" i="5" s="1"/>
  <c r="D19" i="5" a="1"/>
  <c r="D19" i="5" s="1"/>
  <c r="D20" i="5" a="1"/>
  <c r="D20" i="5" s="1"/>
  <c r="D21" i="5" a="1"/>
  <c r="D21" i="5" s="1"/>
  <c r="D22" i="5" a="1"/>
  <c r="D22" i="5" s="1"/>
  <c r="D23" i="5" a="1"/>
  <c r="D23" i="5" s="1"/>
  <c r="D24" i="5" a="1"/>
  <c r="D24" i="5" s="1"/>
  <c r="G20" i="5" l="1"/>
  <c r="H20" i="5" s="1"/>
  <c r="J20" i="5" s="1"/>
  <c r="G6" i="8"/>
  <c r="H6" i="8" s="1"/>
  <c r="J6" i="8" s="1"/>
  <c r="G14" i="8"/>
  <c r="H14" i="8" s="1"/>
  <c r="I14" i="8" s="1"/>
  <c r="G22" i="8"/>
  <c r="H22" i="8" s="1"/>
  <c r="I22" i="8" s="1"/>
  <c r="G9" i="8"/>
  <c r="H9" i="8" s="1"/>
  <c r="I9" i="8" s="1"/>
  <c r="G17" i="8"/>
  <c r="H17" i="8" s="1"/>
  <c r="I17" i="8" s="1"/>
  <c r="G4" i="8"/>
  <c r="H4" i="8" s="1"/>
  <c r="J4" i="8" s="1"/>
  <c r="G12" i="8"/>
  <c r="H12" i="8" s="1"/>
  <c r="I12" i="8" s="1"/>
  <c r="G20" i="8"/>
  <c r="H20" i="8" s="1"/>
  <c r="I20" i="8" s="1"/>
  <c r="G19" i="8"/>
  <c r="H19" i="8" s="1"/>
  <c r="J19" i="8" s="1"/>
  <c r="G7" i="8"/>
  <c r="H7" i="8" s="1"/>
  <c r="I7" i="8" s="1"/>
  <c r="G15" i="8"/>
  <c r="H15" i="8" s="1"/>
  <c r="I15" i="8" s="1"/>
  <c r="G23" i="8"/>
  <c r="H23" i="8" s="1"/>
  <c r="J23" i="8" s="1"/>
  <c r="G10" i="8"/>
  <c r="H10" i="8" s="1"/>
  <c r="I10" i="8" s="1"/>
  <c r="G18" i="8"/>
  <c r="H18" i="8" s="1"/>
  <c r="J18" i="8" s="1"/>
  <c r="G11" i="8"/>
  <c r="H11" i="8" s="1"/>
  <c r="J11" i="8" s="1"/>
  <c r="G5" i="8"/>
  <c r="H5" i="8" s="1"/>
  <c r="I5" i="8" s="1"/>
  <c r="G13" i="8"/>
  <c r="H13" i="8" s="1"/>
  <c r="J13" i="8" s="1"/>
  <c r="G21" i="8"/>
  <c r="H21" i="8" s="1"/>
  <c r="I21" i="8" s="1"/>
  <c r="G8" i="8"/>
  <c r="H8" i="8" s="1"/>
  <c r="I8" i="8" s="1"/>
  <c r="G16" i="8"/>
  <c r="H16" i="8" s="1"/>
  <c r="J16" i="8" s="1"/>
  <c r="G24" i="8"/>
  <c r="H24" i="8" s="1"/>
  <c r="I24" i="8" s="1"/>
  <c r="G6" i="7"/>
  <c r="H6" i="7" s="1"/>
  <c r="J6" i="7" s="1"/>
  <c r="G14" i="7"/>
  <c r="H14" i="7" s="1"/>
  <c r="I14" i="7" s="1"/>
  <c r="G22" i="7"/>
  <c r="H22" i="7" s="1"/>
  <c r="J22" i="7" s="1"/>
  <c r="G19" i="7"/>
  <c r="H19" i="7" s="1"/>
  <c r="J19" i="7" s="1"/>
  <c r="G9" i="7"/>
  <c r="H9" i="7" s="1"/>
  <c r="J9" i="7" s="1"/>
  <c r="G17" i="7"/>
  <c r="H17" i="7" s="1"/>
  <c r="J17" i="7" s="1"/>
  <c r="G4" i="7"/>
  <c r="H4" i="7" s="1"/>
  <c r="I4" i="7" s="1"/>
  <c r="G12" i="7"/>
  <c r="H12" i="7" s="1"/>
  <c r="I12" i="7" s="1"/>
  <c r="G20" i="7"/>
  <c r="H20" i="7" s="1"/>
  <c r="J20" i="7" s="1"/>
  <c r="G11" i="7"/>
  <c r="H11" i="7" s="1"/>
  <c r="I11" i="7" s="1"/>
  <c r="G7" i="7"/>
  <c r="H7" i="7" s="1"/>
  <c r="I7" i="7" s="1"/>
  <c r="G15" i="7"/>
  <c r="H15" i="7" s="1"/>
  <c r="J15" i="7" s="1"/>
  <c r="G23" i="7"/>
  <c r="H23" i="7" s="1"/>
  <c r="I23" i="7" s="1"/>
  <c r="G10" i="7"/>
  <c r="H10" i="7" s="1"/>
  <c r="J10" i="7" s="1"/>
  <c r="G18" i="7"/>
  <c r="H18" i="7" s="1"/>
  <c r="I18" i="7" s="1"/>
  <c r="G5" i="7"/>
  <c r="H5" i="7" s="1"/>
  <c r="I5" i="7" s="1"/>
  <c r="G13" i="7"/>
  <c r="H13" i="7" s="1"/>
  <c r="I13" i="7" s="1"/>
  <c r="G21" i="7"/>
  <c r="H21" i="7" s="1"/>
  <c r="I21" i="7" s="1"/>
  <c r="G8" i="7"/>
  <c r="H8" i="7" s="1"/>
  <c r="I8" i="7" s="1"/>
  <c r="G16" i="7"/>
  <c r="H16" i="7" s="1"/>
  <c r="I16" i="7" s="1"/>
  <c r="G24" i="7"/>
  <c r="H24" i="7" s="1"/>
  <c r="J24" i="7" s="1"/>
  <c r="G14" i="6"/>
  <c r="H14" i="6" s="1"/>
  <c r="J14" i="6" s="1"/>
  <c r="G22" i="6"/>
  <c r="H22" i="6" s="1"/>
  <c r="J22" i="6" s="1"/>
  <c r="G9" i="6"/>
  <c r="H9" i="6" s="1"/>
  <c r="I9" i="6" s="1"/>
  <c r="G17" i="6"/>
  <c r="H17" i="6" s="1"/>
  <c r="I17" i="6" s="1"/>
  <c r="G4" i="6"/>
  <c r="H4" i="6" s="1"/>
  <c r="I4" i="6" s="1"/>
  <c r="G12" i="6"/>
  <c r="H12" i="6" s="1"/>
  <c r="J12" i="6" s="1"/>
  <c r="G20" i="6"/>
  <c r="H20" i="6" s="1"/>
  <c r="J20" i="6" s="1"/>
  <c r="G19" i="6"/>
  <c r="H19" i="6" s="1"/>
  <c r="J19" i="6" s="1"/>
  <c r="G7" i="6"/>
  <c r="H7" i="6" s="1"/>
  <c r="J7" i="6" s="1"/>
  <c r="G15" i="6"/>
  <c r="H15" i="6" s="1"/>
  <c r="J15" i="6" s="1"/>
  <c r="G23" i="6"/>
  <c r="H23" i="6" s="1"/>
  <c r="I23" i="6" s="1"/>
  <c r="G10" i="6"/>
  <c r="H10" i="6" s="1"/>
  <c r="J10" i="6" s="1"/>
  <c r="G18" i="6"/>
  <c r="H18" i="6" s="1"/>
  <c r="I18" i="6" s="1"/>
  <c r="G11" i="6"/>
  <c r="H11" i="6" s="1"/>
  <c r="J11" i="6" s="1"/>
  <c r="G5" i="6"/>
  <c r="H5" i="6" s="1"/>
  <c r="J5" i="6" s="1"/>
  <c r="G13" i="6"/>
  <c r="H13" i="6" s="1"/>
  <c r="I13" i="6" s="1"/>
  <c r="G21" i="6"/>
  <c r="H21" i="6" s="1"/>
  <c r="J21" i="6" s="1"/>
  <c r="G6" i="6"/>
  <c r="H6" i="6" s="1"/>
  <c r="J6" i="6" s="1"/>
  <c r="G8" i="6"/>
  <c r="H8" i="6" s="1"/>
  <c r="I8" i="6" s="1"/>
  <c r="G16" i="6"/>
  <c r="H16" i="6" s="1"/>
  <c r="J16" i="6" s="1"/>
  <c r="G24" i="6"/>
  <c r="H24" i="6" s="1"/>
  <c r="J24" i="6" s="1"/>
  <c r="G19" i="5"/>
  <c r="H19" i="5" s="1"/>
  <c r="I19" i="5" s="1"/>
  <c r="G11" i="5"/>
  <c r="H11" i="5" s="1"/>
  <c r="J11" i="5" s="1"/>
  <c r="G18" i="5"/>
  <c r="H18" i="5" s="1"/>
  <c r="J18" i="5" s="1"/>
  <c r="G10" i="5"/>
  <c r="H10" i="5" s="1"/>
  <c r="J10" i="5" s="1"/>
  <c r="G4" i="5"/>
  <c r="H4" i="5" s="1"/>
  <c r="I4" i="5" s="1"/>
  <c r="G17" i="5"/>
  <c r="H17" i="5" s="1"/>
  <c r="J17" i="5" s="1"/>
  <c r="G9" i="5"/>
  <c r="H9" i="5" s="1"/>
  <c r="I9" i="5" s="1"/>
  <c r="G24" i="5"/>
  <c r="H24" i="5" s="1"/>
  <c r="I24" i="5" s="1"/>
  <c r="G23" i="5"/>
  <c r="H23" i="5" s="1"/>
  <c r="J23" i="5" s="1"/>
  <c r="G15" i="5"/>
  <c r="H15" i="5" s="1"/>
  <c r="I15" i="5" s="1"/>
  <c r="G7" i="5"/>
  <c r="H7" i="5" s="1"/>
  <c r="I7" i="5" s="1"/>
  <c r="G22" i="5"/>
  <c r="H22" i="5" s="1"/>
  <c r="I22" i="5" s="1"/>
  <c r="G14" i="5"/>
  <c r="H14" i="5" s="1"/>
  <c r="I14" i="5" s="1"/>
  <c r="G6" i="5"/>
  <c r="H6" i="5" s="1"/>
  <c r="J6" i="5" s="1"/>
  <c r="G12" i="5"/>
  <c r="H12" i="5" s="1"/>
  <c r="J12" i="5" s="1"/>
  <c r="G16" i="5"/>
  <c r="H16" i="5" s="1"/>
  <c r="I16" i="5" s="1"/>
  <c r="G8" i="5"/>
  <c r="H8" i="5" s="1"/>
  <c r="I8" i="5" s="1"/>
  <c r="G21" i="5"/>
  <c r="H21" i="5" s="1"/>
  <c r="I21" i="5" s="1"/>
  <c r="G13" i="5"/>
  <c r="H13" i="5" s="1"/>
  <c r="I13" i="5" s="1"/>
  <c r="G5" i="5"/>
  <c r="H5" i="5" s="1"/>
  <c r="J5" i="5" s="1"/>
  <c r="I20" i="5" l="1"/>
  <c r="J7" i="5"/>
  <c r="J15" i="5"/>
  <c r="I23" i="5"/>
  <c r="J8" i="5"/>
  <c r="J16" i="5"/>
  <c r="I11" i="8"/>
  <c r="J9" i="8"/>
  <c r="I16" i="8"/>
  <c r="J21" i="8"/>
  <c r="I23" i="8"/>
  <c r="I4" i="8"/>
  <c r="J17" i="8"/>
  <c r="I6" i="7"/>
  <c r="J5" i="7"/>
  <c r="J8" i="7"/>
  <c r="J21" i="7"/>
  <c r="I9" i="7"/>
  <c r="I15" i="7"/>
  <c r="I24" i="7"/>
  <c r="J11" i="7"/>
  <c r="I19" i="7"/>
  <c r="I20" i="7"/>
  <c r="J17" i="6"/>
  <c r="I6" i="6"/>
  <c r="J9" i="6"/>
  <c r="J13" i="6"/>
  <c r="I14" i="6"/>
  <c r="I18" i="8"/>
  <c r="J24" i="8"/>
  <c r="I22" i="6"/>
  <c r="I10" i="6"/>
  <c r="I19" i="6"/>
  <c r="I12" i="6"/>
  <c r="I19" i="8"/>
  <c r="I5" i="5"/>
  <c r="I5" i="6"/>
  <c r="I15" i="6"/>
  <c r="I22" i="7"/>
  <c r="J12" i="8"/>
  <c r="I17" i="5"/>
  <c r="I24" i="6"/>
  <c r="I10" i="7"/>
  <c r="I6" i="8"/>
  <c r="J7" i="8"/>
  <c r="J14" i="8"/>
  <c r="J8" i="8"/>
  <c r="J15" i="8"/>
  <c r="J20" i="8"/>
  <c r="J22" i="8"/>
  <c r="J5" i="8"/>
  <c r="J10" i="8"/>
  <c r="I13" i="8"/>
  <c r="J7" i="7"/>
  <c r="J12" i="7"/>
  <c r="J23" i="7"/>
  <c r="J14" i="7"/>
  <c r="J18" i="7"/>
  <c r="J4" i="7"/>
  <c r="J16" i="7"/>
  <c r="J13" i="7"/>
  <c r="I17" i="7"/>
  <c r="J23" i="6"/>
  <c r="J4" i="6"/>
  <c r="J18" i="6"/>
  <c r="I20" i="6"/>
  <c r="I11" i="6"/>
  <c r="I16" i="6"/>
  <c r="J8" i="6"/>
  <c r="I21" i="6"/>
  <c r="I7" i="6"/>
  <c r="J4" i="5"/>
  <c r="I11" i="5"/>
  <c r="J24" i="5"/>
  <c r="J19" i="5"/>
  <c r="J9" i="5"/>
  <c r="J14" i="5"/>
  <c r="I12" i="5"/>
  <c r="J13" i="5"/>
  <c r="I18" i="5"/>
  <c r="I6" i="5"/>
  <c r="J22" i="5"/>
  <c r="I10" i="5"/>
  <c r="J21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18A2F49-28EE-4FC8-A9DC-C2BA5C8131A2}" keepAlive="1" name="Query - Table1" description="Connection to the 'Table1' query in the workbook." type="5" refreshedVersion="7" background="1" saveData="1">
    <dbPr connection="Provider=Microsoft.Mashup.OleDb.1;Data Source=$Workbook$;Location=Table1;Extended Properties=&quot;&quot;" command="SELECT * FROM [Table1]"/>
  </connection>
  <connection id="2" xr16:uid="{D1B40859-989B-43B1-A445-97F740019C9C}" keepAlive="1" name="Query - Table1_2" description="Connection to the 'Table1_2' query in the workbook." type="5" refreshedVersion="7" background="1" saveData="1">
    <dbPr connection="Provider=Microsoft.Mashup.OleDb.1;Data Source=$Workbook$;Location=Table1_2;Extended Properties=&quot;&quot;" command="SELECT * FROM [Table1_2]"/>
  </connection>
  <connection id="3" xr16:uid="{5F477F15-356E-4A20-8144-89A3F564EC9E}" keepAlive="1" name="Query - Table1_2 (2)" description="Connection to the 'Table1_2 (2)' query in the workbook." type="5" refreshedVersion="7" background="1" saveData="1">
    <dbPr connection="Provider=Microsoft.Mashup.OleDb.1;Data Source=$Workbook$;Location=&quot;Table1_2 (2)&quot;;Extended Properties=&quot;&quot;" command="SELECT * FROM [Table1_2 (2)]"/>
  </connection>
  <connection id="4" xr16:uid="{D8BD466B-EA53-46D4-8E38-4C7015B4E326}" keepAlive="1" name="Query - Table1_2 (3)" description="Connection to the 'Table1_2 (3)' query in the workbook." type="5" refreshedVersion="7" background="1" saveData="1">
    <dbPr connection="Provider=Microsoft.Mashup.OleDb.1;Data Source=$Workbook$;Location=&quot;Table1_2 (3)&quot;;Extended Properties=&quot;&quot;" command="SELECT * FROM [Table1_2 (3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<sst xmlns="http://schemas.openxmlformats.org/spreadsheetml/2006/main" count="10678" uniqueCount="818">
  <si>
    <t>PROPERTY TYPE</t>
  </si>
  <si>
    <t>ADDRESS</t>
  </si>
  <si>
    <t>CITY</t>
  </si>
  <si>
    <t>STATE OR PROVINCE</t>
  </si>
  <si>
    <t>ZIP OR POSTAL CODE</t>
  </si>
  <si>
    <t>PRICE</t>
  </si>
  <si>
    <t>BEDS</t>
  </si>
  <si>
    <t>BATHS</t>
  </si>
  <si>
    <t>LOCATION</t>
  </si>
  <si>
    <t>SQUARE FEET</t>
  </si>
  <si>
    <t>LOT SIZE</t>
  </si>
  <si>
    <t>YEAR BUILT</t>
  </si>
  <si>
    <t>DAYS ON MARKET</t>
  </si>
  <si>
    <t>$/SQUARE FEET</t>
  </si>
  <si>
    <t>HOA/MONTH</t>
  </si>
  <si>
    <t>LATITUDE</t>
  </si>
  <si>
    <t>LONGITUDE</t>
  </si>
  <si>
    <t>DISTANCE FROM OCEAN</t>
  </si>
  <si>
    <t>Coast lat</t>
  </si>
  <si>
    <t>Coast long</t>
  </si>
  <si>
    <t>Townhouse</t>
  </si>
  <si>
    <t>223 Penn St Unit B</t>
  </si>
  <si>
    <t>El Segundo</t>
  </si>
  <si>
    <t>CA</t>
  </si>
  <si>
    <t>141 - El Segundo</t>
  </si>
  <si>
    <t>Single Family Residential</t>
  </si>
  <si>
    <t>541 W Mariposa Ave</t>
  </si>
  <si>
    <t>1523 E Mariposa Ave</t>
  </si>
  <si>
    <t>227 E Oak Ave #203</t>
  </si>
  <si>
    <t>125 W Oak Ave</t>
  </si>
  <si>
    <t>615 W Maple Ave</t>
  </si>
  <si>
    <t>1424 E Sycamore Ave</t>
  </si>
  <si>
    <t>940 Virginia St</t>
  </si>
  <si>
    <t>el segundo</t>
  </si>
  <si>
    <t>950 Virginia St #204</t>
  </si>
  <si>
    <t>Not Applicable</t>
  </si>
  <si>
    <t>Multi-Family (5+ Unit)</t>
  </si>
  <si>
    <t>906 E Imperial Ave</t>
  </si>
  <si>
    <t>4851 W 98th St</t>
  </si>
  <si>
    <t>Inglewood</t>
  </si>
  <si>
    <t>101 - North Inglewood</t>
  </si>
  <si>
    <t>419 Waterview St</t>
  </si>
  <si>
    <t>Playa Del Rey</t>
  </si>
  <si>
    <t>619 W Arbor Vitae St</t>
  </si>
  <si>
    <t>699 - Not Defined</t>
  </si>
  <si>
    <t>5728 Morley St</t>
  </si>
  <si>
    <t>Los Angeles</t>
  </si>
  <si>
    <t>Westchester</t>
  </si>
  <si>
    <t>8180 Manitoba St #217</t>
  </si>
  <si>
    <t>Playa del Rey</t>
  </si>
  <si>
    <t>C31 - Playa Del Rey</t>
  </si>
  <si>
    <t>Multi-Family (2-4 Unit)</t>
  </si>
  <si>
    <t>9038 Reading Ave</t>
  </si>
  <si>
    <t>C29 - Westchester</t>
  </si>
  <si>
    <t>9030 Reading Ave</t>
  </si>
  <si>
    <t>8166 Manitoba St #2</t>
  </si>
  <si>
    <t>7508 W 91st St</t>
  </si>
  <si>
    <t>8675 Falmouth Ave #210</t>
  </si>
  <si>
    <t>8932 Ramsgate Ave</t>
  </si>
  <si>
    <t>8527 Pershing Dr</t>
  </si>
  <si>
    <t>8521 Pershing Dr</t>
  </si>
  <si>
    <t>playa del rey</t>
  </si>
  <si>
    <t>8110 Manitoba St #115</t>
  </si>
  <si>
    <t>8924 Earhart Ave</t>
  </si>
  <si>
    <t>8517 Pershing Dr</t>
  </si>
  <si>
    <t>8163 Redlands St #24</t>
  </si>
  <si>
    <t>8163 Redlands St #64</t>
  </si>
  <si>
    <t>7521 W 89th St</t>
  </si>
  <si>
    <t>7521 West 89th St</t>
  </si>
  <si>
    <t>8351 W Manchester Ave</t>
  </si>
  <si>
    <t>7777 W 91st St Unit E3144</t>
  </si>
  <si>
    <t>7777 W 91st St Unit E3146</t>
  </si>
  <si>
    <t>8650 Gulana Ave Unit C1056</t>
  </si>
  <si>
    <t>8818 Ramsgate Ave</t>
  </si>
  <si>
    <t>6466 W 87th Pl</t>
  </si>
  <si>
    <t>204 Lime St #7</t>
  </si>
  <si>
    <t>North Inglewood</t>
  </si>
  <si>
    <t>7742 Redlands St Unit H2028</t>
  </si>
  <si>
    <t>8330 Zitola Ter</t>
  </si>
  <si>
    <t>8500 Falmouth Ave #2105</t>
  </si>
  <si>
    <t>8505 Gulana Ave #6103</t>
  </si>
  <si>
    <t>8328 Delgany Ave</t>
  </si>
  <si>
    <t>6445 W 87th St</t>
  </si>
  <si>
    <t>8314 Delgany Ave</t>
  </si>
  <si>
    <t>6509 W 86th Pl</t>
  </si>
  <si>
    <t>5969 W 86th Pl</t>
  </si>
  <si>
    <t>8515 Berger Ave</t>
  </si>
  <si>
    <t>300 S Inglewood Ave</t>
  </si>
  <si>
    <t>7350 W 85th St</t>
  </si>
  <si>
    <t>6566 W 85th St</t>
  </si>
  <si>
    <t>8517 Flight Ave</t>
  </si>
  <si>
    <t>6357 W 85th St</t>
  </si>
  <si>
    <t>8341 Campion Dr</t>
  </si>
  <si>
    <t>6561 W 84th Pl</t>
  </si>
  <si>
    <t>8325 Campion Dr</t>
  </si>
  <si>
    <t>8326 Airlane Ave</t>
  </si>
  <si>
    <t>8032 Rayford Dr</t>
  </si>
  <si>
    <t>8215 Osage Ave</t>
  </si>
  <si>
    <t>320 322 Regent St</t>
  </si>
  <si>
    <t>7911 Berger Ave</t>
  </si>
  <si>
    <t>7918 Berger Ave</t>
  </si>
  <si>
    <t>415 W Regent St #4</t>
  </si>
  <si>
    <t>7816 Berger Ave</t>
  </si>
  <si>
    <t>6600 W 80th Pl</t>
  </si>
  <si>
    <t>7908 Altavan Ave</t>
  </si>
  <si>
    <t>7742 Isis Ave</t>
  </si>
  <si>
    <t>5502 Pacific Ave</t>
  </si>
  <si>
    <t>Venice</t>
  </si>
  <si>
    <t>Marina Del Rey</t>
  </si>
  <si>
    <t>731 Oxford Ave</t>
  </si>
  <si>
    <t>118 Union Jack Mall</t>
  </si>
  <si>
    <t>150 Union Jack Mall</t>
  </si>
  <si>
    <t>7101 Playa Vista Dr #109</t>
  </si>
  <si>
    <t>Playa Vista</t>
  </si>
  <si>
    <t>124 Topsail Mall</t>
  </si>
  <si>
    <t>730 Cory Dr #19</t>
  </si>
  <si>
    <t>7208 S La Cienega Blvd</t>
  </si>
  <si>
    <t>102 - South Inglewood</t>
  </si>
  <si>
    <t>6400 Crescent Park East #228</t>
  </si>
  <si>
    <t>C39 - Playa Vista</t>
  </si>
  <si>
    <t>6400 Crescent Park #416</t>
  </si>
  <si>
    <t>800 Glenway Dr #116</t>
  </si>
  <si>
    <t>16 Quarterdeck St #101</t>
  </si>
  <si>
    <t>125 Northstar Mall</t>
  </si>
  <si>
    <t>6241 Crescent Park #204</t>
  </si>
  <si>
    <t>5282 Thornburn St</t>
  </si>
  <si>
    <t>614 Venice Way #211</t>
  </si>
  <si>
    <t>7733 Emerson Ave</t>
  </si>
  <si>
    <t>4337 Marina City Dr Ph 43 ETN</t>
  </si>
  <si>
    <t>624 W Beach Ave</t>
  </si>
  <si>
    <t>5314 Thornburn St</t>
  </si>
  <si>
    <t>13200 Pacific Promenade #108</t>
  </si>
  <si>
    <t>5776 W 76th St</t>
  </si>
  <si>
    <t>13080 Pacific Promenade #122</t>
  </si>
  <si>
    <t>5931 Abernathy Dr</t>
  </si>
  <si>
    <t>13044 Pacific Promenade #413</t>
  </si>
  <si>
    <t>13044 Pacific Promenade #215</t>
  </si>
  <si>
    <t>playa vista</t>
  </si>
  <si>
    <t>5625 Crescent W #129</t>
  </si>
  <si>
    <t>5625 Crescent Park #323</t>
  </si>
  <si>
    <t>5530 Thornburn St #102</t>
  </si>
  <si>
    <t>13045 Pacific Promenade #125</t>
  </si>
  <si>
    <t>855 Victor Ave #203</t>
  </si>
  <si>
    <t>4215 Glencoe Ave #329</t>
  </si>
  <si>
    <t>Marina del Rey</t>
  </si>
  <si>
    <t>C12 - Marina Del Rey</t>
  </si>
  <si>
    <t>4404 Roma Ct</t>
  </si>
  <si>
    <t>310 Tahiti Way #209</t>
  </si>
  <si>
    <t>6020 Seabluff Dr #428</t>
  </si>
  <si>
    <t>7110 La Tijera Blvd Unit J102</t>
  </si>
  <si>
    <t>4105 Pacific Ave #4</t>
  </si>
  <si>
    <t>7113 7107 La Tijera Blvd</t>
  </si>
  <si>
    <t>7401 S Sepulveda Blvd #113</t>
  </si>
  <si>
    <t>6751 Andover Ln</t>
  </si>
  <si>
    <t>21 Westwind St</t>
  </si>
  <si>
    <t>117 Ketch Mall</t>
  </si>
  <si>
    <t>6918 Kittyhawk Ave</t>
  </si>
  <si>
    <t>7220 Arizona Ave</t>
  </si>
  <si>
    <t>7037 La Tijera Blvd Unit F101</t>
  </si>
  <si>
    <t>12975 Agustin Pl #120</t>
  </si>
  <si>
    <t>7100 Alvern St #203</t>
  </si>
  <si>
    <t>12705 Bluff Creek Dr #1</t>
  </si>
  <si>
    <t>7316 Dunfield Ave</t>
  </si>
  <si>
    <t>530 Evergreen St #7</t>
  </si>
  <si>
    <t>4335 Marina City Dr #1134</t>
  </si>
  <si>
    <t>5908 Village Dr</t>
  </si>
  <si>
    <t>4080 Glencoe Ave #301</t>
  </si>
  <si>
    <t>6721 S Springpark Ave Unit 9A</t>
  </si>
  <si>
    <t>629 W Ellis Ave</t>
  </si>
  <si>
    <t>4316 Marina City Dr #225</t>
  </si>
  <si>
    <t>4080 Glencoe Ave #312</t>
  </si>
  <si>
    <t>13700 Marina Pointe Dr #1018</t>
  </si>
  <si>
    <t>4341 Redwood Ave #2</t>
  </si>
  <si>
    <t>13226 Admiral Ave Unit K</t>
  </si>
  <si>
    <t>6333 Green Valley Cir</t>
  </si>
  <si>
    <t>Culver City</t>
  </si>
  <si>
    <t>21 29th Ave</t>
  </si>
  <si>
    <t>3111 Via Dolce #402</t>
  </si>
  <si>
    <t>34 Galleon St</t>
  </si>
  <si>
    <t>6315 Green Valley Cir #300</t>
  </si>
  <si>
    <t>3001 Grand Canal</t>
  </si>
  <si>
    <t>4801 La Villa Marina Unit L</t>
  </si>
  <si>
    <t>6375 Green Valley Cir #310</t>
  </si>
  <si>
    <t>13600 Marina Pointe Dr #503</t>
  </si>
  <si>
    <t>4804 La Villa Marina Unit K</t>
  </si>
  <si>
    <t>4715 La Villa Marina Unit D</t>
  </si>
  <si>
    <t>15 26th Ave #1</t>
  </si>
  <si>
    <t>12412 Lucile St</t>
  </si>
  <si>
    <t>2818 Clune Ave</t>
  </si>
  <si>
    <t>4140 Glencoe Ave Ph 516</t>
  </si>
  <si>
    <t>5870 Green Valley Cir #328</t>
  </si>
  <si>
    <t>C28 - Culver City</t>
  </si>
  <si>
    <t>39 25th Ave</t>
  </si>
  <si>
    <t>6050 Canterbury Dr Unit E114</t>
  </si>
  <si>
    <t>6050 Canterbury Dr Unit F206</t>
  </si>
  <si>
    <t>6050 Canterbury Dr Unit F223</t>
  </si>
  <si>
    <t>5544 W 63rd St</t>
  </si>
  <si>
    <t>los angeles</t>
  </si>
  <si>
    <t>Ladera Heights</t>
  </si>
  <si>
    <t>4338 Redwood Ave Unit B213</t>
  </si>
  <si>
    <t>6151 Canterbury Dr #105</t>
  </si>
  <si>
    <t>40 24th Pl</t>
  </si>
  <si>
    <t>C11 - Venice</t>
  </si>
  <si>
    <t>6150 Buckingham #306</t>
  </si>
  <si>
    <t>405 Sherman Canal</t>
  </si>
  <si>
    <t>5532 W 62nd St</t>
  </si>
  <si>
    <t>C36 - Metropolitan Southwest</t>
  </si>
  <si>
    <t>219 Howland Canal</t>
  </si>
  <si>
    <t>4265 Marina City Dr Unit 101 WTN</t>
  </si>
  <si>
    <t>230 Linnie Canal</t>
  </si>
  <si>
    <t>13700 Marina Pointe Dr #419</t>
  </si>
  <si>
    <t>4701 Ocean Front Walk St</t>
  </si>
  <si>
    <t>3862 Via Dolce</t>
  </si>
  <si>
    <t>4335 Marina City Dr Unit 140 ETS</t>
  </si>
  <si>
    <t>21 S Venice Blvd</t>
  </si>
  <si>
    <t>4316 Marina City Dr #629</t>
  </si>
  <si>
    <t>13082 Mindanao Way #61</t>
  </si>
  <si>
    <t>13600 Marina Pointe Dr #815</t>
  </si>
  <si>
    <t>27 Buccaneer St</t>
  </si>
  <si>
    <t>4337 Marina City Dr #539</t>
  </si>
  <si>
    <t>4337 Marina City Dr #349</t>
  </si>
  <si>
    <t>13650 Marina Pointe Dr #805</t>
  </si>
  <si>
    <t>404 Linnie Canal</t>
  </si>
  <si>
    <t>4265 Marina City Dr #817</t>
  </si>
  <si>
    <t>13700 Marina Pointe Dr #1819</t>
  </si>
  <si>
    <t>4314 Glencoe Ave #6</t>
  </si>
  <si>
    <t>13700 Marina Pointe Dr #1208</t>
  </si>
  <si>
    <t>5651 Sumner Way #209</t>
  </si>
  <si>
    <t>408 Linnie Canal</t>
  </si>
  <si>
    <t>4141 Glencoe Ave #214</t>
  </si>
  <si>
    <t>4346 Redwood Ave Unit A-103</t>
  </si>
  <si>
    <t>20 Ironsides St #16</t>
  </si>
  <si>
    <t>13600 Marina Pointe Dr #303</t>
  </si>
  <si>
    <t>13600 Marina Pointe Dr #705</t>
  </si>
  <si>
    <t>13600 Marina Pointe Dr #1705</t>
  </si>
  <si>
    <t>13600 Marina Pointe Dr #1008</t>
  </si>
  <si>
    <t>5509 Inglewood Blvd</t>
  </si>
  <si>
    <t>5322 S Centinela Ave</t>
  </si>
  <si>
    <t>4316 Marina City Dr Ph 26</t>
  </si>
  <si>
    <t>13320 Beach Ave #305</t>
  </si>
  <si>
    <t>13214 Fiji Way Unit A</t>
  </si>
  <si>
    <t>944 Harbor Crossing Ln</t>
  </si>
  <si>
    <t>3111 Ocean Front Walk</t>
  </si>
  <si>
    <t>13700 Marina Pointe Dr #1616</t>
  </si>
  <si>
    <t>13700 Marina Pointe Dr #602</t>
  </si>
  <si>
    <t>MR - Marbrisa</t>
  </si>
  <si>
    <t>13700 Marina Pointe Dr #729</t>
  </si>
  <si>
    <t>13224 Admiral Ave Unit A</t>
  </si>
  <si>
    <t>13700 Marina Pointe Dr #1404</t>
  </si>
  <si>
    <t>4316 Marina City Dr #533</t>
  </si>
  <si>
    <t>1901 Ocean Front Walk</t>
  </si>
  <si>
    <t>241 Carroll Canal</t>
  </si>
  <si>
    <t>4050 Glencoe Ave #223</t>
  </si>
  <si>
    <t>4758 La Villa Marina Unit J</t>
  </si>
  <si>
    <t>12538 Allin St</t>
  </si>
  <si>
    <t>West Los Angeles</t>
  </si>
  <si>
    <t>WLA - West Los Angeles</t>
  </si>
  <si>
    <t>5625 Windsor Way #307</t>
  </si>
  <si>
    <t>13080 Mindanao Way #85</t>
  </si>
  <si>
    <t>5651 Windsor Way #107</t>
  </si>
  <si>
    <t>4350 Glencoe Ave #6</t>
  </si>
  <si>
    <t>447 Carroll Canal</t>
  </si>
  <si>
    <t>2412 Bryan Ave</t>
  </si>
  <si>
    <t>13650 Marina Pointe Dr #1406</t>
  </si>
  <si>
    <t>3119 Via Dolce #304</t>
  </si>
  <si>
    <t>714 Oxford Ave</t>
  </si>
  <si>
    <t>5950 Buckingham #205</t>
  </si>
  <si>
    <t>13600 Marina Pointe Dr #605</t>
  </si>
  <si>
    <t>3201 Thatcher Ave</t>
  </si>
  <si>
    <t>3119 Via Dolce #306</t>
  </si>
  <si>
    <t>828 Dickson St</t>
  </si>
  <si>
    <t>13700 Marina Pointe Dr #1503</t>
  </si>
  <si>
    <t>740 Howard St</t>
  </si>
  <si>
    <t>13350 Maxella Ave #1</t>
  </si>
  <si>
    <t>13326 Beach Ave #103</t>
  </si>
  <si>
    <t>13050 Mindanao Way #4</t>
  </si>
  <si>
    <t>13082 Mindanao Way #2</t>
  </si>
  <si>
    <t>330 Venice Way</t>
  </si>
  <si>
    <t>605 Mildred Ave</t>
  </si>
  <si>
    <t>639 Mildred Ave</t>
  </si>
  <si>
    <t>4337 Marina City Dr #141</t>
  </si>
  <si>
    <t>668 Marr St</t>
  </si>
  <si>
    <t>691 Mildred Ave #1</t>
  </si>
  <si>
    <t>4338 Redwood Ave Unit B107</t>
  </si>
  <si>
    <t>12844 Greene Ave</t>
  </si>
  <si>
    <t>535 Venice Way</t>
  </si>
  <si>
    <t>2521 Abbot Kinney Blvd</t>
  </si>
  <si>
    <t>3025 Stanford Ave</t>
  </si>
  <si>
    <t>4215 Glencoe Ave #406</t>
  </si>
  <si>
    <t>4215 Glencoe Ave #412</t>
  </si>
  <si>
    <t>4215 Glencoe Ave #229</t>
  </si>
  <si>
    <t>2707 Abbot Kinney Blvd #202</t>
  </si>
  <si>
    <t>2100 Abbot Kinney Blvd Unit C</t>
  </si>
  <si>
    <t>2100 Abbot Kinney Blvd Unit B</t>
  </si>
  <si>
    <t>5642 Canterbury Dr</t>
  </si>
  <si>
    <t>4140 Glencoe Ave #606</t>
  </si>
  <si>
    <t>4115 Glencoe Ave #312</t>
  </si>
  <si>
    <t>4115 Glencoe Ave #106</t>
  </si>
  <si>
    <t>4314 Marina City Dr #218</t>
  </si>
  <si>
    <t>4140 Glencoe Ave #608</t>
  </si>
  <si>
    <t>12446 Wagner St</t>
  </si>
  <si>
    <t>11997 Mcdonald St</t>
  </si>
  <si>
    <t>543 Rialto Ave</t>
  </si>
  <si>
    <t>12041 Culver Dr</t>
  </si>
  <si>
    <t>242 W 58th St</t>
  </si>
  <si>
    <t/>
  </si>
  <si>
    <t>205 Horizon Ave</t>
  </si>
  <si>
    <t>319 Windward Ave</t>
  </si>
  <si>
    <t>213 Horizon Ave</t>
  </si>
  <si>
    <t>1151 W 58th St</t>
  </si>
  <si>
    <t>537 W 58th St</t>
  </si>
  <si>
    <t>C23 - Metropolitan</t>
  </si>
  <si>
    <t>47 Clubhouse Ave</t>
  </si>
  <si>
    <t>627 W 58th St</t>
  </si>
  <si>
    <t>C34 - Los Angeles Southwest</t>
  </si>
  <si>
    <t>5348 Emporia Ave</t>
  </si>
  <si>
    <t>7707 Hannum Ave</t>
  </si>
  <si>
    <t>4080 Glencoe Ave #412</t>
  </si>
  <si>
    <t>13700 Marina Pointe Dr #1118</t>
  </si>
  <si>
    <t>4263 Lyceum Ave</t>
  </si>
  <si>
    <t>1031 W 57th St</t>
  </si>
  <si>
    <t>717 W 57th St</t>
  </si>
  <si>
    <t>321 W 57th St</t>
  </si>
  <si>
    <t>C42 - Downtown L.A.</t>
  </si>
  <si>
    <t>12018 Allin St</t>
  </si>
  <si>
    <t>12018 Allin Street</t>
  </si>
  <si>
    <t>1146 Grant Ave</t>
  </si>
  <si>
    <t>1615 Crescent Pl</t>
  </si>
  <si>
    <t>804 Boccaccio Ave</t>
  </si>
  <si>
    <t>32 Brooks Ave</t>
  </si>
  <si>
    <t>1329 W 57th St</t>
  </si>
  <si>
    <t>Los Angeles Southwest</t>
  </si>
  <si>
    <t>1305 W 57th St</t>
  </si>
  <si>
    <t>5607 S Main St</t>
  </si>
  <si>
    <t>C37 - Metropolitan South</t>
  </si>
  <si>
    <t>4316 Marina City #325</t>
  </si>
  <si>
    <t>1157 W 56th St</t>
  </si>
  <si>
    <t>4130 Michael Ave</t>
  </si>
  <si>
    <t>630 California Ave</t>
  </si>
  <si>
    <t>5453 Shenandoah Ave</t>
  </si>
  <si>
    <t>518 Santa Clara Ave</t>
  </si>
  <si>
    <t>13228 Fiji Way Unit A</t>
  </si>
  <si>
    <t>634 W 55th St</t>
  </si>
  <si>
    <t>Downtown L.A.</t>
  </si>
  <si>
    <t>1124 5th Ave</t>
  </si>
  <si>
    <t>1049 W 55th St</t>
  </si>
  <si>
    <t>4816 S Inglewood Blvd</t>
  </si>
  <si>
    <t>4812 S Inglewood Blvd</t>
  </si>
  <si>
    <t>4455 S Centinela Ave</t>
  </si>
  <si>
    <t>C13 - Palms - Mar Vista</t>
  </si>
  <si>
    <t>1020 W 54th St</t>
  </si>
  <si>
    <t>12209 Culver Blvd</t>
  </si>
  <si>
    <t>815 Hampton Dr #9</t>
  </si>
  <si>
    <t>2478 Penmar Ave</t>
  </si>
  <si>
    <t>5336 S Chariton Ave</t>
  </si>
  <si>
    <t>437 W 54th St</t>
  </si>
  <si>
    <t>41 Sunset Ave #103</t>
  </si>
  <si>
    <t>4024 Michael Ave</t>
  </si>
  <si>
    <t>1172 Nelrose Ave</t>
  </si>
  <si>
    <t>314 W 53rd St</t>
  </si>
  <si>
    <t>751 California Ct</t>
  </si>
  <si>
    <t>750 California Ave</t>
  </si>
  <si>
    <t>739 California Ave</t>
  </si>
  <si>
    <t>615 Hampton Dr Unit C304</t>
  </si>
  <si>
    <t>512 Brooks Ave #3</t>
  </si>
  <si>
    <t>4051 Moore St</t>
  </si>
  <si>
    <t>2437 Walnut Ave</t>
  </si>
  <si>
    <t>1109 W 53rd St</t>
  </si>
  <si>
    <t>830 Palms Blvd</t>
  </si>
  <si>
    <t>venice</t>
  </si>
  <si>
    <t>4070 Rosabell St</t>
  </si>
  <si>
    <t>681 San Juan Ave</t>
  </si>
  <si>
    <t>11202 Culver Park Dr</t>
  </si>
  <si>
    <t>5412 Blanco Way</t>
  </si>
  <si>
    <t>2461 Walgrove Ave</t>
  </si>
  <si>
    <t>Mar Vista</t>
  </si>
  <si>
    <t>632 Brooks Ave</t>
  </si>
  <si>
    <t>417 W 52nd St</t>
  </si>
  <si>
    <t>Metropolitan Southwest</t>
  </si>
  <si>
    <t>1309 W 51st Pl</t>
  </si>
  <si>
    <t>550 Vernon Ave Unit A</t>
  </si>
  <si>
    <t>628 Indiana Ave</t>
  </si>
  <si>
    <t>921 Milwood Ave</t>
  </si>
  <si>
    <t>317 W 51st St</t>
  </si>
  <si>
    <t>1120 Victoria Ave</t>
  </si>
  <si>
    <t>10925 Stever St</t>
  </si>
  <si>
    <t>12272 Herbert way</t>
  </si>
  <si>
    <t>1101 Amoroso Pl</t>
  </si>
  <si>
    <t>817 Brooks Ave</t>
  </si>
  <si>
    <t>713 W 49th Pl</t>
  </si>
  <si>
    <t>701 W 49th Pl</t>
  </si>
  <si>
    <t>667 Vernon Ave</t>
  </si>
  <si>
    <t>2214 Glyndon Ave</t>
  </si>
  <si>
    <t>11901 W Washington Blvd</t>
  </si>
  <si>
    <t>3782 Redwood Ave</t>
  </si>
  <si>
    <t>Palms - Mar Vista</t>
  </si>
  <si>
    <t>835 Brooks Ave</t>
  </si>
  <si>
    <t>3958 Frances Ave</t>
  </si>
  <si>
    <t>601 W 49th St</t>
  </si>
  <si>
    <t>160 W 48th St</t>
  </si>
  <si>
    <t>1125 Marco Pl</t>
  </si>
  <si>
    <t>5215 Sepulveda Blvd Unit 22C</t>
  </si>
  <si>
    <t>5327 Dobson Way</t>
  </si>
  <si>
    <t>culver city</t>
  </si>
  <si>
    <t>13009 Venice Blvd</t>
  </si>
  <si>
    <t>12629 Caswell Ave #4</t>
  </si>
  <si>
    <t>139 W 48th St</t>
  </si>
  <si>
    <t>940 W 48th St Unit 1-4</t>
  </si>
  <si>
    <t>4807 Beloit Ave</t>
  </si>
  <si>
    <t>2001 Penmar Ave</t>
  </si>
  <si>
    <t>601 W 48th St</t>
  </si>
  <si>
    <t>11102 Pickford Way</t>
  </si>
  <si>
    <t>12628 Pacific Ave</t>
  </si>
  <si>
    <t>1233 Vienna Way</t>
  </si>
  <si>
    <t>12720 Venice Blvd #202</t>
  </si>
  <si>
    <t>3786 Moore St</t>
  </si>
  <si>
    <t>314 W 47th St</t>
  </si>
  <si>
    <t>1902 Penmar Ave</t>
  </si>
  <si>
    <t>715 W 47th St</t>
  </si>
  <si>
    <t>10835 Jefferson Blvd</t>
  </si>
  <si>
    <t>3752 Beethoven St</t>
  </si>
  <si>
    <t>5317 Kinston Ave</t>
  </si>
  <si>
    <t>12525 Pacific Ave #3</t>
  </si>
  <si>
    <t>1100 W 45th St</t>
  </si>
  <si>
    <t>12411 Pacific Ave #205</t>
  </si>
  <si>
    <t>1205 Appleton Way</t>
  </si>
  <si>
    <t>1371 Palms Blvd</t>
  </si>
  <si>
    <t>11810 Washington Pl</t>
  </si>
  <si>
    <t>602 W Vernon Ave</t>
  </si>
  <si>
    <t>522 W Vernon Ave</t>
  </si>
  <si>
    <t>3740 Stewart Ave</t>
  </si>
  <si>
    <t>215 W Vernon Ave</t>
  </si>
  <si>
    <t>3926 Inglewood Blvd</t>
  </si>
  <si>
    <t>3992 East Blvd #203</t>
  </si>
  <si>
    <t>4343 S Budlong Ave</t>
  </si>
  <si>
    <t>4709 Maytime Ln</t>
  </si>
  <si>
    <t>968 W 43rd Pl</t>
  </si>
  <si>
    <t>13109 Summertime Ln #109</t>
  </si>
  <si>
    <t>4337 Van Buren Pl</t>
  </si>
  <si>
    <t>4334 Walton Ave</t>
  </si>
  <si>
    <t>3758 Colonial Ave</t>
  </si>
  <si>
    <t>4326 Van Buren Pl</t>
  </si>
  <si>
    <t>3611 Meier St</t>
  </si>
  <si>
    <t>1365 Appleton Way</t>
  </si>
  <si>
    <t>12102 Summertime Ln</t>
  </si>
  <si>
    <t>4140 Tuller Ave</t>
  </si>
  <si>
    <t>6306 Summertime Ln</t>
  </si>
  <si>
    <t>4931 Indian Wood Rd #460</t>
  </si>
  <si>
    <t>4235 S Budlong Ave</t>
  </si>
  <si>
    <t>4036 Sawtelle Blvd</t>
  </si>
  <si>
    <t>11314 Washington Pl</t>
  </si>
  <si>
    <t>1507 Walgrove Ave</t>
  </si>
  <si>
    <t>3647 Ocean View Ave</t>
  </si>
  <si>
    <t>4142 Commonwealth Ave</t>
  </si>
  <si>
    <t>10936 Braddock Dr</t>
  </si>
  <si>
    <t>4806 Hollow Corner Rd #235</t>
  </si>
  <si>
    <t>1307 W 42nd St</t>
  </si>
  <si>
    <t>459 W 42nd St</t>
  </si>
  <si>
    <t>154 W 41st Pl</t>
  </si>
  <si>
    <t>7102 Raintree Circle</t>
  </si>
  <si>
    <t>7102 Raintree Cir</t>
  </si>
  <si>
    <t>1301 W 41st Pl</t>
  </si>
  <si>
    <t>811 W 41st Dr</t>
  </si>
  <si>
    <t>4112 S Normandie Ave</t>
  </si>
  <si>
    <t>5111 Bounty Ln</t>
  </si>
  <si>
    <t>3843 Minerva Ave</t>
  </si>
  <si>
    <t>1106 W 41st St</t>
  </si>
  <si>
    <t>862 W 41st St</t>
  </si>
  <si>
    <t>11520 Venice Blvd #3</t>
  </si>
  <si>
    <t>4900 Overland Ave #229</t>
  </si>
  <si>
    <t>456 W 41st St</t>
  </si>
  <si>
    <t>3850 Bledsoe Ave</t>
  </si>
  <si>
    <t>3635 Inglewood Blvd</t>
  </si>
  <si>
    <t>4056 S Normandie Ave</t>
  </si>
  <si>
    <t>11971 Modjeska Pl</t>
  </si>
  <si>
    <t>602 W 40TH Pl</t>
  </si>
  <si>
    <t>4012 S Normandie Ave</t>
  </si>
  <si>
    <t>C16 - Mid Los Angeles</t>
  </si>
  <si>
    <t>4145 Elenda St</t>
  </si>
  <si>
    <t>1336 W Martin Luther King Jr Blvd</t>
  </si>
  <si>
    <t>3971 Tilden Ave</t>
  </si>
  <si>
    <t>4809 Salem Village Ct</t>
  </si>
  <si>
    <t>3948 S Bentley Ave #101</t>
  </si>
  <si>
    <t>3929 Bentley Ave</t>
  </si>
  <si>
    <t>1321 W Martin Luther King Jr Blvd</t>
  </si>
  <si>
    <t>3460 S Centinela Ave #304</t>
  </si>
  <si>
    <t>1268 Browning Blvd</t>
  </si>
  <si>
    <t>3310 Meier St</t>
  </si>
  <si>
    <t>3461 Grand View Blvd</t>
  </si>
  <si>
    <t>3756 Sawtelle Blvd</t>
  </si>
  <si>
    <t>1221 Browning Blvd</t>
  </si>
  <si>
    <t>11316 Victoria Ave</t>
  </si>
  <si>
    <t>4306 Jackson Ave</t>
  </si>
  <si>
    <t>12627 Rose Ave</t>
  </si>
  <si>
    <t>3348 Grand View Blvd</t>
  </si>
  <si>
    <t>3928 S Normandie Ave</t>
  </si>
  <si>
    <t>3872 College Ave</t>
  </si>
  <si>
    <t>10958 Venice Blvd</t>
  </si>
  <si>
    <t>3822 Prospect Ave</t>
  </si>
  <si>
    <t>3870 Westwood Blvd</t>
  </si>
  <si>
    <t>1252 W 38th St</t>
  </si>
  <si>
    <t>12006 Thermo St</t>
  </si>
  <si>
    <t>11707 W Indianapolis St</t>
  </si>
  <si>
    <t>3510 Tuller Ave</t>
  </si>
  <si>
    <t>4180 Duquesne Ave #2</t>
  </si>
  <si>
    <t>3645 Westwood Blvd #106</t>
  </si>
  <si>
    <t>3641 Kalsman Dr #2</t>
  </si>
  <si>
    <t>Park Hills Heights</t>
  </si>
  <si>
    <t>5825 Bowcroft St #1</t>
  </si>
  <si>
    <t>Baldwin Hills</t>
  </si>
  <si>
    <t>BLDH - Baldwin Hills</t>
  </si>
  <si>
    <t>10809 Charnock Rd</t>
  </si>
  <si>
    <t>4170 Ince Blvd</t>
  </si>
  <si>
    <t>10753 Tabor St</t>
  </si>
  <si>
    <t>10772 Westminster Ave</t>
  </si>
  <si>
    <t>10713 Tabor St</t>
  </si>
  <si>
    <t>3437 Kelton Ave</t>
  </si>
  <si>
    <t>11120 Queensland St Unit H60</t>
  </si>
  <si>
    <t>3540 Overland Ave</t>
  </si>
  <si>
    <t>Palms</t>
  </si>
  <si>
    <t>3651 Jasmine Ave #106</t>
  </si>
  <si>
    <t>3636 Jasmine Ave #206</t>
  </si>
  <si>
    <t>3135 Greenfield Ave</t>
  </si>
  <si>
    <t>274 S Muirfield Rd</t>
  </si>
  <si>
    <t>Hancock Park-Wilshire</t>
  </si>
  <si>
    <t>231 S Alexandria Ave</t>
  </si>
  <si>
    <t>Mid-Wilshire</t>
  </si>
  <si>
    <t>158 S Hoover St</t>
  </si>
  <si>
    <t>229 Normandie Ave</t>
  </si>
  <si>
    <t>C17 - Mid-Wilshire</t>
  </si>
  <si>
    <t>231 S New Hampshire Ave</t>
  </si>
  <si>
    <t>200 S Wilton Pl</t>
  </si>
  <si>
    <t>148 S Normandie Ave</t>
  </si>
  <si>
    <t>5220 W 2nd St</t>
  </si>
  <si>
    <t>179 S Ardmore Ave</t>
  </si>
  <si>
    <t>117 S Hoover St</t>
  </si>
  <si>
    <t>Silver Lake</t>
  </si>
  <si>
    <t>671 - Silver Lake</t>
  </si>
  <si>
    <t>144 S Harvard Blvd</t>
  </si>
  <si>
    <t>102 S Manhattan Pl #106</t>
  </si>
  <si>
    <t>123 S Hobart Blvd</t>
  </si>
  <si>
    <t>111 N Kenmore Ave</t>
  </si>
  <si>
    <t>120 N Berendo St</t>
  </si>
  <si>
    <t>145 N Rossmore Ave</t>
  </si>
  <si>
    <t>158 N Edgemont St</t>
  </si>
  <si>
    <t>143 N Hobart Blvd</t>
  </si>
  <si>
    <t>KREA - Koreatown</t>
  </si>
  <si>
    <t>146 N Mccadden Pl</t>
  </si>
  <si>
    <t>217 N Windsor Blvd</t>
  </si>
  <si>
    <t>233 N Berendo St</t>
  </si>
  <si>
    <t>231 N Catalina St</t>
  </si>
  <si>
    <t>220 N Oxford Ave</t>
  </si>
  <si>
    <t>307 N Windsor Blvd</t>
  </si>
  <si>
    <t>304 N Kenmore Ave</t>
  </si>
  <si>
    <t>312 N Arden Blvd</t>
  </si>
  <si>
    <t>323 N Irving Blvd</t>
  </si>
  <si>
    <t>4846 Oakwood Ave</t>
  </si>
  <si>
    <t>329 N Mariposa Ave</t>
  </si>
  <si>
    <t>317 N Commonwealth Ave</t>
  </si>
  <si>
    <t>316 N Rossmore Ave #605</t>
  </si>
  <si>
    <t>Hancock Park</t>
  </si>
  <si>
    <t>HPK - Hancock Park</t>
  </si>
  <si>
    <t>403 N Beachwood Dr</t>
  </si>
  <si>
    <t>4724 Elmwood Ave</t>
  </si>
  <si>
    <t>439 N Gower St</t>
  </si>
  <si>
    <t>444 N Lucerne Blvd</t>
  </si>
  <si>
    <t>513 N New Hampshire Ave</t>
  </si>
  <si>
    <t>521 N Heliotrope Dr</t>
  </si>
  <si>
    <t>C20 - Hollywood</t>
  </si>
  <si>
    <t>533 N Irving Blvd</t>
  </si>
  <si>
    <t>5008 Maplewood</t>
  </si>
  <si>
    <t>5006 W Maplewood</t>
  </si>
  <si>
    <t>545 N Berendo St</t>
  </si>
  <si>
    <t>555 N Arden Blvd</t>
  </si>
  <si>
    <t>542 N Virgil Ave</t>
  </si>
  <si>
    <t>550 N Manhattan Pl</t>
  </si>
  <si>
    <t>600 N Normandie Ave</t>
  </si>
  <si>
    <t>601 N Wilton Pl</t>
  </si>
  <si>
    <t>4857 Clinton St</t>
  </si>
  <si>
    <t>605 N Wilton Pl</t>
  </si>
  <si>
    <t>611 N Bronson Ave #1</t>
  </si>
  <si>
    <t>611 N Bronson Ave #7</t>
  </si>
  <si>
    <t>639 N Alexandria Ave</t>
  </si>
  <si>
    <t>630 N Westmoreland Ave</t>
  </si>
  <si>
    <t>651 Wilcox Ave Unit 2C</t>
  </si>
  <si>
    <t>634 N Las Palmas Ave</t>
  </si>
  <si>
    <t>668 N Mariposa Ave</t>
  </si>
  <si>
    <t>716 N Fuller Ave</t>
  </si>
  <si>
    <t>West Hollywood Vicinity</t>
  </si>
  <si>
    <t>729 N Spaulding Ave</t>
  </si>
  <si>
    <t>737 N Vista St</t>
  </si>
  <si>
    <t>734 N Laurel Ave</t>
  </si>
  <si>
    <t>740 N Stanley Ave</t>
  </si>
  <si>
    <t>750 N Curson Ave</t>
  </si>
  <si>
    <t>807 N Laurel Ave</t>
  </si>
  <si>
    <t>816 N Formosa Ave</t>
  </si>
  <si>
    <t>823 N Fuller Ave Unit C</t>
  </si>
  <si>
    <t>822-824 N Orange Grove Ave</t>
  </si>
  <si>
    <t>826 N Harper Ave</t>
  </si>
  <si>
    <t>1447-1/2 N Martel Ave</t>
  </si>
  <si>
    <t>Hollywood</t>
  </si>
  <si>
    <t>833 N Spaulding Ave</t>
  </si>
  <si>
    <t>842 N Crescent Heights Blvd</t>
  </si>
  <si>
    <t>West Hollywood</t>
  </si>
  <si>
    <t>C10 - West Hollywood Vicinity</t>
  </si>
  <si>
    <t>853 N Alta Vista Blvd</t>
  </si>
  <si>
    <t>858 N Alta Vista Blvd</t>
  </si>
  <si>
    <t>855 N La Jolla Ave</t>
  </si>
  <si>
    <t>900 Havenhurst Dr</t>
  </si>
  <si>
    <t>7917 Willoughby Ave #3</t>
  </si>
  <si>
    <t>934 N La Jolla Ave</t>
  </si>
  <si>
    <t>935 N LA JOLLA Ave</t>
  </si>
  <si>
    <t>7617 Romaine St</t>
  </si>
  <si>
    <t>1006 N Crescent Heights Blvd</t>
  </si>
  <si>
    <t>C03 - Sunset Strip - Hollywood Hills West</t>
  </si>
  <si>
    <t>1017 N Gardner St</t>
  </si>
  <si>
    <t>1019 N Gardner St</t>
  </si>
  <si>
    <t>1018 Havenhurst Dr</t>
  </si>
  <si>
    <t>1023 N Hayworth Ave</t>
  </si>
  <si>
    <t>1033 N Vista St</t>
  </si>
  <si>
    <t>1030 N Edinburgh Ave</t>
  </si>
  <si>
    <t>1031 N Orange Grove Ave</t>
  </si>
  <si>
    <t>1041 N Spaulding Ave #103</t>
  </si>
  <si>
    <t>1041 N Spaulding Ave #202</t>
  </si>
  <si>
    <t>1041 N Spaulding Ave #205</t>
  </si>
  <si>
    <t>1041 N Spaulding Ave #208</t>
  </si>
  <si>
    <t>1038 N Crescent Heights Blvd</t>
  </si>
  <si>
    <t>1042 N Crescent Heights Blvd</t>
  </si>
  <si>
    <t>1047 N Sierra Bonita Ave</t>
  </si>
  <si>
    <t>1050 N Edinburgh Ave #111</t>
  </si>
  <si>
    <t>1050 N Edinburgh Ave #301</t>
  </si>
  <si>
    <t>1050 N Edinburgh Ave #304</t>
  </si>
  <si>
    <t>1037 N Laurel Ave Unit 7A</t>
  </si>
  <si>
    <t>8223 Norton Ave #3</t>
  </si>
  <si>
    <t>7604 Lexington Ave</t>
  </si>
  <si>
    <t>1202 N Detroit St</t>
  </si>
  <si>
    <t>7721 Lexington Ave</t>
  </si>
  <si>
    <t>1200 N Orange Grove Ave</t>
  </si>
  <si>
    <t>1205 N Spaulding Ave</t>
  </si>
  <si>
    <t>1267 N Laurel Ave</t>
  </si>
  <si>
    <t>1250 N Fuller Ave Unit C</t>
  </si>
  <si>
    <t>1251 N Detroit St</t>
  </si>
  <si>
    <t>1257 N Vista St</t>
  </si>
  <si>
    <t>1255 N Formosa Ave</t>
  </si>
  <si>
    <t>7661 Fountain Ave</t>
  </si>
  <si>
    <t>1324 N Orange Grove Ave</t>
  </si>
  <si>
    <t>1345 Havenhurst Dr Ph 10</t>
  </si>
  <si>
    <t>1345 N Fuller Ave #306</t>
  </si>
  <si>
    <t>1343 N Sierra Bonita Ave</t>
  </si>
  <si>
    <t>1342 N Crescent Heights Blvd #1</t>
  </si>
  <si>
    <t>1344 N Martel Ave #205</t>
  </si>
  <si>
    <t>1351 N Crescent Heights Blvd #103</t>
  </si>
  <si>
    <t>1355 N Sierra Bonita Ave #205</t>
  </si>
  <si>
    <t>1400 N Hayworth Ave #6</t>
  </si>
  <si>
    <t>1414 N Harper Ave #14</t>
  </si>
  <si>
    <t>1416 N Vista St #2</t>
  </si>
  <si>
    <t>1412 N Crescent Heights Blvd #202</t>
  </si>
  <si>
    <t>1424 N Crescent Heights Blvd #30</t>
  </si>
  <si>
    <t>1424 N Crescent Hts #60</t>
  </si>
  <si>
    <t>1471 Havenhurst Dr #7</t>
  </si>
  <si>
    <t>1525 N Hayworth Ave #204</t>
  </si>
  <si>
    <t>Sunset Strip - Hollywood Hills West</t>
  </si>
  <si>
    <t>1525 N Hayworth Ave #302</t>
  </si>
  <si>
    <t>1520 N Sierra Bonita Ave</t>
  </si>
  <si>
    <t>1539 N Laurel Ave #304</t>
  </si>
  <si>
    <t>1540 N Formosa Ave</t>
  </si>
  <si>
    <t>1542 Courtney Ave</t>
  </si>
  <si>
    <t>1550 N Genesee Ave</t>
  </si>
  <si>
    <t>7320 Hawthorn Ave #113</t>
  </si>
  <si>
    <t>7320 Hawthorn Ave #224</t>
  </si>
  <si>
    <t>7320 Hawthorn Ave #313</t>
  </si>
  <si>
    <t>7320 Hawthorn Ave #319</t>
  </si>
  <si>
    <t>7320 Hawthorn Ave #410</t>
  </si>
  <si>
    <t>1554 N Sierra Bonita Ave</t>
  </si>
  <si>
    <t>1601 N Vista St</t>
  </si>
  <si>
    <t>7461 N Hawthorn St</t>
  </si>
  <si>
    <t>1617 N Vista St</t>
  </si>
  <si>
    <t>7124 Hollywood Blvd #4</t>
  </si>
  <si>
    <t>7135 Hollywood Blvd #103</t>
  </si>
  <si>
    <t>7135 Hollywood Blvd #1107</t>
  </si>
  <si>
    <t>7135 Hollywood Blvd #509</t>
  </si>
  <si>
    <t>1717 N Vista St</t>
  </si>
  <si>
    <t>1716 Courtney Ave</t>
  </si>
  <si>
    <t>8446 Grand View Dr</t>
  </si>
  <si>
    <t>1735 N Fuller Ave #203</t>
  </si>
  <si>
    <t>1750 Camino Palmero St #438</t>
  </si>
  <si>
    <t>1750 Camino Palmero St #538</t>
  </si>
  <si>
    <t>C30 - Hollywood Hills East</t>
  </si>
  <si>
    <t>1745 N Vista St</t>
  </si>
  <si>
    <t>7801 Hillside Ave</t>
  </si>
  <si>
    <t>7300 Franklin Ave #347</t>
  </si>
  <si>
    <t>7250 Franklin Ave #1008</t>
  </si>
  <si>
    <t>7250 Franklin Ave #506</t>
  </si>
  <si>
    <t>7250 Franklin Ave #710</t>
  </si>
  <si>
    <t>1725 Mount Olympus Dr</t>
  </si>
  <si>
    <t>7270 Hillside Ave #302</t>
  </si>
  <si>
    <t>7846 Granito Dr</t>
  </si>
  <si>
    <t>1898 N Stanley Ave</t>
  </si>
  <si>
    <t>1853 N Vista</t>
  </si>
  <si>
    <t>1924 N Wattles Dr</t>
  </si>
  <si>
    <t>8561 W Nash Dr</t>
  </si>
  <si>
    <t>2025 Hercules Dr</t>
  </si>
  <si>
    <t>7851 Electra Dr</t>
  </si>
  <si>
    <t>9027 Wonderland Ave</t>
  </si>
  <si>
    <t>7941 Electra Dr</t>
  </si>
  <si>
    <t>8968 Wonderland Ave</t>
  </si>
  <si>
    <t>8959 Wonderland Ave</t>
  </si>
  <si>
    <t>2110 Hercules Dr</t>
  </si>
  <si>
    <t>2135-1/2 Hercules Dr</t>
  </si>
  <si>
    <t>2108 Tavern Trl</t>
  </si>
  <si>
    <t>2144 Beech Knoll Rd</t>
  </si>
  <si>
    <t>2177 Ridgemont Dr</t>
  </si>
  <si>
    <t>8734 Wonderland Ave</t>
  </si>
  <si>
    <t>2251 Sunset Heights Dr</t>
  </si>
  <si>
    <t>9033 Burroughs Rd</t>
  </si>
  <si>
    <t>2423 Horse Shoe Canyon Rd</t>
  </si>
  <si>
    <t>2461 Jupiter Dr</t>
  </si>
  <si>
    <t>7567 Hermes Dr</t>
  </si>
  <si>
    <t>8755 Skyline Dr</t>
  </si>
  <si>
    <t>8171 Tianna Rd</t>
  </si>
  <si>
    <t>2457 Solar Dr</t>
  </si>
  <si>
    <t>2501 Carob Dr</t>
  </si>
  <si>
    <t>2500 Zorada Dr</t>
  </si>
  <si>
    <t>2557 Greenvalley Rd</t>
  </si>
  <si>
    <t>2601 Devista Pl</t>
  </si>
  <si>
    <t>7853 Willow Glen Rd</t>
  </si>
  <si>
    <t>2621 La Cuesta Dr</t>
  </si>
  <si>
    <t>2608 Zorada Dr</t>
  </si>
  <si>
    <t>2679 Astral Dr</t>
  </si>
  <si>
    <t>2649 Byron Pl</t>
  </si>
  <si>
    <t>2680 Astral Dr</t>
  </si>
  <si>
    <t>2761 Nichols Canyon Rd</t>
  </si>
  <si>
    <t>2686 Woodstock Rd</t>
  </si>
  <si>
    <t>7867 Woodrow Wilson Dr</t>
  </si>
  <si>
    <t>2925 Montcalm Ave</t>
  </si>
  <si>
    <t>Hollywood Hills</t>
  </si>
  <si>
    <t>7548 Mulholland Dr</t>
  </si>
  <si>
    <t>7759 Torreyson Dr</t>
  </si>
  <si>
    <t>3900 Benedict Canyon Dr</t>
  </si>
  <si>
    <t>Sherman Oaks</t>
  </si>
  <si>
    <t>5021 Varna Ave</t>
  </si>
  <si>
    <t>4103 Beverly Glen Blvd</t>
  </si>
  <si>
    <t>SO - Sherman Oaks</t>
  </si>
  <si>
    <t>4863 Matilija Ave</t>
  </si>
  <si>
    <t>3313 Coy Dr</t>
  </si>
  <si>
    <t>13906 Milbank St</t>
  </si>
  <si>
    <t>4234 Hazeltine Ave</t>
  </si>
  <si>
    <t>13260 Magnolia Blvd</t>
  </si>
  <si>
    <t>14001 Hartsook St</t>
  </si>
  <si>
    <t>3625 Beverly Ridge Dr</t>
  </si>
  <si>
    <t>14335 Huston St #108</t>
  </si>
  <si>
    <t>3512 Beverly Ridge Dr</t>
  </si>
  <si>
    <t>3516 Dixie Canyon Pl</t>
  </si>
  <si>
    <t>4641 Fulton Ave #103</t>
  </si>
  <si>
    <t>14058 Roblar Rd</t>
  </si>
  <si>
    <t>4378 Allott Ave</t>
  </si>
  <si>
    <t>3803 Bobstone Dr</t>
  </si>
  <si>
    <t>3353 Longridge Ter</t>
  </si>
  <si>
    <t>4216 Ventura Canyon Ave</t>
  </si>
  <si>
    <t>3539-/3547 Camino De La Cumbre</t>
  </si>
  <si>
    <t>4188 Greenbush Ave</t>
  </si>
  <si>
    <t>4321 Matilija Ave #23</t>
  </si>
  <si>
    <t>3940 Oakfield Dr</t>
  </si>
  <si>
    <t>4034 Witzel Dr</t>
  </si>
  <si>
    <t>3546 Longridge Ave</t>
  </si>
  <si>
    <t>13821 Riverside Dr</t>
  </si>
  <si>
    <t>5009 Woodman Ave #308</t>
  </si>
  <si>
    <t>4500 Murietta Ave #1</t>
  </si>
  <si>
    <t>13151 Cheltenham Dr</t>
  </si>
  <si>
    <t>4711 Tyrone Ave</t>
  </si>
  <si>
    <t>14285 Valley Vista Blvd</t>
  </si>
  <si>
    <t>3610 Dixie Canyon Ave</t>
  </si>
  <si>
    <t>14050 Magnolia Blvd #110</t>
  </si>
  <si>
    <t>13843 Riverside Dr</t>
  </si>
  <si>
    <t>12955 Riverside Dr #210</t>
  </si>
  <si>
    <t>120 Wavecrest Ave</t>
  </si>
  <si>
    <t>634 Westminster Ave</t>
  </si>
  <si>
    <t>4734 S Slauson Ave</t>
  </si>
  <si>
    <t>11906 Mcdonald St</t>
  </si>
  <si>
    <t>7110 La Tijera Blvd Unit I101</t>
  </si>
  <si>
    <t>5851 Bowcroft St #4</t>
  </si>
  <si>
    <t>5813 Bowcroft St #3</t>
  </si>
  <si>
    <t>PHHT - Park Hills Heights</t>
  </si>
  <si>
    <t>770 W Imperial Ave #46</t>
  </si>
  <si>
    <t>5625 Windsor Way #310</t>
  </si>
  <si>
    <t>1230 N Sweetzer Ave #204</t>
  </si>
  <si>
    <t>1230 N Sweetzer Ave #208</t>
  </si>
  <si>
    <t>14151 Beresford Rd</t>
  </si>
  <si>
    <t>Beverly Hills</t>
  </si>
  <si>
    <t>C02 - Beverly Hills Post Office</t>
  </si>
  <si>
    <t>14132 Beresford Rd</t>
  </si>
  <si>
    <t>Beverly Hills Post Office</t>
  </si>
  <si>
    <t>2576 Bowmont Dr</t>
  </si>
  <si>
    <t>13961 Aubrey Rd</t>
  </si>
  <si>
    <t>14035 Aubrey Rd</t>
  </si>
  <si>
    <t>4337 Marina City Dr #945</t>
  </si>
  <si>
    <t>2819 Grayson Ave</t>
  </si>
  <si>
    <t>4945 Alcove Ave</t>
  </si>
  <si>
    <t>Valley Village</t>
  </si>
  <si>
    <t>4951 Alcove Ave</t>
  </si>
  <si>
    <t>Row Labels</t>
  </si>
  <si>
    <t>(blank)</t>
  </si>
  <si>
    <t>Grand Total</t>
  </si>
  <si>
    <t>Min of PRICE</t>
  </si>
  <si>
    <t>Max of PRICE</t>
  </si>
  <si>
    <t>Q1</t>
  </si>
  <si>
    <t>Q2</t>
  </si>
  <si>
    <t>Q3</t>
  </si>
  <si>
    <t>IQR</t>
  </si>
  <si>
    <t>2.5*IQR</t>
  </si>
  <si>
    <t>Left Cutoff</t>
  </si>
  <si>
    <t>Right Cutoff</t>
  </si>
  <si>
    <t>Min of BEDS</t>
  </si>
  <si>
    <t>Max of BEDS2</t>
  </si>
  <si>
    <t>Min of BATHS</t>
  </si>
  <si>
    <t>Max of BATHS2</t>
  </si>
  <si>
    <t>Min of YEAR BUILT</t>
  </si>
  <si>
    <t>Max of YEAR BUILT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</si>
</sst>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9" fontId="0" fillId="0" borderId="0" xfId="0" applyNumberFormat="1"/>
    <xf numFmtId="0" fontId="0" fillId="2" borderId="0" xfId="0" applyFill="1" applyAlignment="1">
      <alignment horizontal="left"/>
    </xf>
    <xf numFmtId="0" fontId="0" fillId="2" borderId="0" xfId="0" applyNumberFormat="1" applyFill="1"/>
    <xf numFmtId="0" fontId="0" fillId="2" borderId="0" xfId="0" applyFill="1"/>
    <xf numFmtId="0" fontId="0" fillId="0" borderId="0" xfId="0" applyFill="1" applyAlignment="1">
      <alignment horizontal="left"/>
    </xf>
    <xf numFmtId="0" fontId="0" fillId="0" borderId="0" xfId="0" applyNumberFormat="1" applyFill="1"/>
    <xf numFmtId="0" fontId="0" fillId="0" borderId="0" xfId="0" applyFill="1"/>
  </cellXfs>
  <cellStyles count="1">
    <cellStyle name="Normal" xfId="0" builtinId="0"/>
  </cellStyles>
  <dxfs count="35">
    <dxf>
      <numFmt numFmtId="0" formatCode="General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  <dxf>
      <fill>
        <patternFill patternType="solid">
          <bgColor theme="7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heetMetadata" Target="metadata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_xlchart.v1.5</cx:f>
      </cx:strDim>
      <cx:numDim type="val">
        <cx:f>_xlchart.v1.6</cx:f>
      </cx:numDim>
    </cx:data>
  </cx:chartData>
  <cx:chart>
    <cx:title pos="t" align="ctr" overlay="0">
      <cx:tx>
        <cx:txData>
          <cx:v>Box Plot of Prices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Box Plot of Prices</a:t>
          </a:r>
        </a:p>
      </cx:txPr>
    </cx:title>
    <cx:plotArea>
      <cx:plotAreaRegion>
        <cx:series layoutId="boxWhisker" uniqueId="{14DB92AD-7E15-4868-86E7-63D260B0B228}">
          <cx:dataId val="0"/>
          <cx:layoutPr>
            <cx:visibility meanLine="0" meanMarker="1" nonoutliers="0" outliers="1"/>
            <cx:statistics quartileMethod="in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</cx:chartData>
  <cx:chart>
    <cx:title pos="t" align="ctr" overlay="0">
      <cx:tx>
        <cx:txData>
          <cx:v>Box Plot of Beds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Box Plot of Beds</a:t>
          </a:r>
        </a:p>
      </cx:txPr>
    </cx:title>
    <cx:plotArea>
      <cx:plotAreaRegion>
        <cx:series layoutId="boxWhisker" uniqueId="{9F2A8B70-B92C-4F38-A4A9-7FADE4BBC5DF}">
          <cx:dataId val="0"/>
          <cx:layoutPr>
            <cx:visibility meanLine="0" meanMarker="1" nonoutliers="0" outliers="1"/>
            <cx:statistics quartileMethod="in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_xlchart.v1.7</cx:f>
      </cx:strDim>
      <cx:numDim type="val">
        <cx:f>_xlchart.v1.8</cx:f>
      </cx:numDim>
    </cx:data>
  </cx:chartData>
  <cx:chart>
    <cx:title pos="t" align="ctr" overlay="0">
      <cx:tx>
        <cx:txData>
          <cx:v>Box Plot of Baths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Box Plot of Baths</a:t>
          </a:r>
        </a:p>
      </cx:txPr>
    </cx:title>
    <cx:plotArea>
      <cx:plotAreaRegion>
        <cx:series layoutId="boxWhisker" uniqueId="{43276B0F-7735-4F43-8F2E-1E041272F67A}">
          <cx:dataId val="0"/>
          <cx:layoutPr>
            <cx:statistics quartileMethod="in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</cx:f>
      </cx:strDim>
      <cx:numDim type="val">
        <cx:f>_xlchart.v1.4</cx:f>
      </cx:numDim>
    </cx:data>
  </cx:chartData>
  <cx:chart>
    <cx:title pos="t" align="ctr" overlay="0">
      <cx:tx>
        <cx:txData>
          <cx:v>Box Plot of Year Built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Box Plot of Year Built</a:t>
          </a:r>
        </a:p>
      </cx:txPr>
    </cx:title>
    <cx:plotArea>
      <cx:plotAreaRegion>
        <cx:series layoutId="boxWhisker" uniqueId="{A1E19F2B-55B1-4FDA-8613-5B2AD6A4892A}">
          <cx:tx>
            <cx:txData>
              <cx:f>_xlchart.v1.3</cx:f>
              <cx:v>YEAR BUILT</cx:v>
            </cx:txData>
          </cx:tx>
          <cx:dataId val="0"/>
          <cx:layoutPr>
            <cx:statistics quartileMethod="in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3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4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646642</xdr:colOff>
      <xdr:row>3</xdr:row>
      <xdr:rowOff>0</xdr:rowOff>
    </xdr:from>
    <xdr:to>
      <xdr:col>17</xdr:col>
      <xdr:colOff>0</xdr:colOff>
      <xdr:row>20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65C9CF08-0B27-4884-9EE9-6DBDDD9FCD0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42409" y="546100"/>
              <a:ext cx="10296524" cy="309456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</xdr:col>
      <xdr:colOff>0</xdr:colOff>
      <xdr:row>21</xdr:row>
      <xdr:rowOff>1</xdr:rowOff>
    </xdr:from>
    <xdr:to>
      <xdr:col>17</xdr:col>
      <xdr:colOff>0</xdr:colOff>
      <xdr:row>38</xdr:row>
      <xdr:rowOff>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40EA44CA-2C9C-4D5C-A301-AD84AAB0E35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43467" y="3822701"/>
              <a:ext cx="10295466" cy="309456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</xdr:col>
      <xdr:colOff>0</xdr:colOff>
      <xdr:row>38</xdr:row>
      <xdr:rowOff>178859</xdr:rowOff>
    </xdr:from>
    <xdr:to>
      <xdr:col>16</xdr:col>
      <xdr:colOff>638175</xdr:colOff>
      <xdr:row>55</xdr:row>
      <xdr:rowOff>171450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F573E747-CF62-4AA5-BB38-B824DE76B30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43467" y="7096126"/>
              <a:ext cx="10290175" cy="3087157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647699</xdr:colOff>
      <xdr:row>56</xdr:row>
      <xdr:rowOff>180974</xdr:rowOff>
    </xdr:from>
    <xdr:to>
      <xdr:col>17</xdr:col>
      <xdr:colOff>9524</xdr:colOff>
      <xdr:row>73</xdr:row>
      <xdr:rowOff>180974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343F1902-460D-4DE9-AA04-A94846C9B76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43466" y="10374841"/>
              <a:ext cx="10304991" cy="309456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Oliver Lin" refreshedDate="44483.48334027778" createdVersion="7" refreshedVersion="7" minRefreshableVersion="3" recordCount="703" xr:uid="{FDBBCCD8-BFCD-4065-BC43-DB877676C479}">
  <cacheSource type="worksheet">
    <worksheetSource name="Table1_34"/>
  </cacheSource>
  <cacheFields count="20">
    <cacheField name="PROPERTY TYPE" numFmtId="0">
      <sharedItems containsBlank="1"/>
    </cacheField>
    <cacheField name="ADDRESS" numFmtId="0">
      <sharedItems containsBlank="1"/>
    </cacheField>
    <cacheField name="CITY" numFmtId="0">
      <sharedItems containsBlank="1" count="22">
        <s v="El Segundo"/>
        <s v="Inglewood"/>
        <s v="Playa Del Rey"/>
        <s v="Los Angeles"/>
        <s v="Westchester"/>
        <s v="Venice"/>
        <s v="Marina Del Rey"/>
        <s v="Playa Vista"/>
        <s v="Culver City"/>
        <s v="West Los Angeles"/>
        <s v="Mar Vista"/>
        <s v="Baldwin Hills"/>
        <s v="Palms"/>
        <s v="Silver Lake"/>
        <s v="Hancock Park"/>
        <s v="West Hollywood"/>
        <s v="Hollywood"/>
        <s v="Hollywood Hills"/>
        <s v="Sherman Oaks"/>
        <s v="Beverly Hills"/>
        <s v="Valley Village"/>
        <m/>
      </sharedItems>
    </cacheField>
    <cacheField name="STATE OR PROVINCE" numFmtId="0">
      <sharedItems containsBlank="1"/>
    </cacheField>
    <cacheField name="ZIP OR POSTAL CODE" numFmtId="0">
      <sharedItems containsString="0" containsBlank="1" containsNumber="1" containsInteger="1" minValue="90004" maxValue="91607"/>
    </cacheField>
    <cacheField name="PRICE" numFmtId="0">
      <sharedItems containsString="0" containsBlank="1" containsNumber="1" containsInteger="1" minValue="339000" maxValue="21500000"/>
    </cacheField>
    <cacheField name="BEDS" numFmtId="0">
      <sharedItems containsString="0" containsBlank="1" containsNumber="1" containsInteger="1" minValue="0" maxValue="36"/>
    </cacheField>
    <cacheField name="BATHS" numFmtId="0">
      <sharedItems containsString="0" containsBlank="1" containsNumber="1" minValue="1" maxValue="29"/>
    </cacheField>
    <cacheField name="LOCATION" numFmtId="0">
      <sharedItems containsBlank="1"/>
    </cacheField>
    <cacheField name="SQUARE FEET" numFmtId="0">
      <sharedItems containsString="0" containsBlank="1" containsNumber="1" minValue="435" maxValue="18020"/>
    </cacheField>
    <cacheField name="LOT SIZE" numFmtId="0">
      <sharedItems containsString="0" containsBlank="1" containsNumber="1" minValue="999" maxValue="552048"/>
    </cacheField>
    <cacheField name="YEAR BUILT" numFmtId="0">
      <sharedItems containsString="0" containsBlank="1" containsNumber="1" containsInteger="1" minValue="1901" maxValue="2021"/>
    </cacheField>
    <cacheField name="DAYS ON MARKET" numFmtId="0">
      <sharedItems containsString="0" containsBlank="1" containsNumber="1" containsInteger="1" minValue="1" maxValue="996"/>
    </cacheField>
    <cacheField name="$/SQUARE FEET" numFmtId="0">
      <sharedItems containsString="0" containsBlank="1" containsNumber="1" containsInteger="1" minValue="80" maxValue="8669"/>
    </cacheField>
    <cacheField name="HOA/MONTH" numFmtId="0">
      <sharedItems containsBlank="1" containsMixedTypes="1" containsNumber="1" containsInteger="1" minValue="2" maxValue="4206"/>
    </cacheField>
    <cacheField name="LATITUDE" numFmtId="0">
      <sharedItems containsString="0" containsBlank="1" containsNumber="1" minValue="33.918489700000002" maxValue="34.173572586976022"/>
    </cacheField>
    <cacheField name="LONGITUDE" numFmtId="0">
      <sharedItems containsString="0" containsBlank="1" containsNumber="1" minValue="-118.4775834" maxValue="-118.2742003"/>
    </cacheField>
    <cacheField name="DISTANCE FROM OCEAN" numFmtId="0">
      <sharedItems containsString="0" containsBlank="1" containsNumber="1" minValue="0.31668263382983386" maxValue="12.580417040366783"/>
    </cacheField>
    <cacheField name="Coast lat" numFmtId="0">
      <sharedItems containsString="0" containsBlank="1" containsNumber="1" minValue="32.5929" maxValue="34.491399999999999"/>
    </cacheField>
    <cacheField name="Coast long" numFmtId="0">
      <sharedItems containsString="0" containsBlank="1" containsNumber="1" minValue="-120.49160000000001" maxValue="-117.102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03">
  <r>
    <s v="Townhouse"/>
    <s v="223 Penn St Unit B"/>
    <x v="0"/>
    <s v="CA"/>
    <n v="90245"/>
    <n v="1195000"/>
    <n v="3"/>
    <n v="2.5"/>
    <s v="141 - El Segundo"/>
    <n v="1840"/>
    <n v="14302"/>
    <n v="2008"/>
    <n v="9"/>
    <n v="649"/>
    <n v="356"/>
    <n v="33.918489700000002"/>
    <n v="-118.4103558"/>
    <n v="1.2252332969775528"/>
    <n v="32.5929"/>
    <n v="-117.1339"/>
  </r>
  <r>
    <s v="Single Family Residential"/>
    <s v="541 W Mariposa Ave"/>
    <x v="0"/>
    <s v="CA"/>
    <n v="90245"/>
    <n v="1450000"/>
    <n v="3"/>
    <n v="2"/>
    <s v="141 - El Segundo"/>
    <n v="1085"/>
    <n v="4001"/>
    <n v="1948"/>
    <n v="4"/>
    <n v="1336"/>
    <m/>
    <n v="33.923809499999997"/>
    <n v="-118.41472226044944"/>
    <n v="1.3932650803368731"/>
    <n v="32.600299999999997"/>
    <n v="-117.1151"/>
  </r>
  <r>
    <s v="Single Family Residential"/>
    <s v="1523 E Mariposa Ave"/>
    <x v="0"/>
    <s v="CA"/>
    <n v="90245"/>
    <n v="1895000"/>
    <n v="4"/>
    <n v="3"/>
    <s v="141 - El Segundo"/>
    <n v="2095"/>
    <n v="5351"/>
    <n v="1952"/>
    <n v="7"/>
    <n v="905"/>
    <m/>
    <n v="33.923834900000003"/>
    <n v="-118.39967420000001"/>
    <n v="1.9228580322367206"/>
    <n v="32.6068"/>
    <n v="-117.1241"/>
  </r>
  <r>
    <s v="Townhouse"/>
    <s v="227 E Oak Ave #203"/>
    <x v="0"/>
    <s v="CA"/>
    <n v="90245"/>
    <n v="765000"/>
    <n v="2"/>
    <n v="2"/>
    <s v="141 - El Segundo"/>
    <n v="1315"/>
    <n v="12289"/>
    <n v="1979"/>
    <n v="3"/>
    <n v="582"/>
    <n v="275"/>
    <n v="33.926210500000003"/>
    <n v="-118.41380150000001"/>
    <n v="1.5661729223060343"/>
    <n v="32.6068"/>
    <n v="-117.10339999999999"/>
  </r>
  <r>
    <s v="Single Family Residential"/>
    <s v="125 W Oak Ave"/>
    <x v="0"/>
    <s v="CA"/>
    <n v="90245"/>
    <n v="1495000"/>
    <n v="2"/>
    <n v="1"/>
    <s v="141 - El Segundo"/>
    <n v="888"/>
    <n v="6624"/>
    <n v="1950"/>
    <n v="46"/>
    <n v="1684"/>
    <m/>
    <n v="33.926213300000001"/>
    <n v="-118.4168829"/>
    <n v="1.5032559100398075"/>
    <n v="32.6158"/>
    <n v="-117.137"/>
  </r>
  <r>
    <s v="Single Family Residential"/>
    <s v="615 W Maple Ave"/>
    <x v="0"/>
    <s v="CA"/>
    <n v="90245"/>
    <n v="2995000"/>
    <n v="5"/>
    <n v="3.5"/>
    <s v="141 - El Segundo"/>
    <n v="3257"/>
    <n v="10057"/>
    <n v="1998"/>
    <n v="44"/>
    <n v="920"/>
    <m/>
    <n v="33.927152499999998"/>
    <n v="-118.4231103"/>
    <n v="1.4996508887866553"/>
    <n v="32.6205"/>
    <n v="-117.1023"/>
  </r>
  <r>
    <s v="Single Family Residential"/>
    <s v="1424 E Sycamore Ave"/>
    <x v="0"/>
    <s v="CA"/>
    <n v="90245"/>
    <n v="1875000"/>
    <n v="1"/>
    <n v="1"/>
    <s v="141 - El Segundo"/>
    <n v="11188"/>
    <n v="11188"/>
    <n v="2021"/>
    <n v="28"/>
    <n v="168"/>
    <m/>
    <n v="33.927731199999997"/>
    <n v="-118.40062709999999"/>
    <n v="2.0728835443903764"/>
    <n v="32.631"/>
    <n v="-117.1313"/>
  </r>
  <r>
    <s v="Single Family Residential"/>
    <s v="940 Virginia St"/>
    <x v="0"/>
    <s v="CA"/>
    <n v="90245"/>
    <n v="1988000"/>
    <n v="3"/>
    <n v="2.5"/>
    <s v="El Segundo"/>
    <n v="2156"/>
    <n v="5796"/>
    <n v="1938"/>
    <n v="18"/>
    <n v="922"/>
    <m/>
    <n v="33.930009200000001"/>
    <n v="-118.4192996"/>
    <n v="1.7237036470341791"/>
    <n v="32.646299999999997"/>
    <n v="-117.1498"/>
  </r>
  <r>
    <s v="Townhouse"/>
    <s v="950 Virginia St #204"/>
    <x v="0"/>
    <s v="CA"/>
    <n v="90245"/>
    <n v="725000"/>
    <n v="2"/>
    <n v="2"/>
    <s v="Not Applicable"/>
    <n v="1176"/>
    <n v="14124"/>
    <n v="1981"/>
    <n v="26"/>
    <n v="616"/>
    <n v="480"/>
    <n v="33.930409599999997"/>
    <n v="-118.4192996"/>
    <n v="1.7508934012615349"/>
    <n v="32.6526"/>
    <n v="-117.1199"/>
  </r>
  <r>
    <s v="Multi-Family (5+ Unit)"/>
    <s v="906 E Imperial Ave"/>
    <x v="0"/>
    <s v="CA"/>
    <n v="90245"/>
    <n v="2195000"/>
    <n v="8"/>
    <n v="6"/>
    <s v="El Segundo"/>
    <n v="4624"/>
    <n v="6177"/>
    <n v="1955"/>
    <n v="6"/>
    <n v="475"/>
    <m/>
    <n v="33.930594599999999"/>
    <n v="-118.40777559999999"/>
    <n v="1.9926908809131656"/>
    <n v="32.653100000000002"/>
    <n v="-117.14279999999999"/>
  </r>
  <r>
    <s v="Townhouse"/>
    <s v="4851 W 98th St"/>
    <x v="1"/>
    <s v="CA"/>
    <n v="90301"/>
    <n v="849000"/>
    <n v="8"/>
    <n v="2"/>
    <s v="101 - North Inglewood"/>
    <n v="1265"/>
    <n v="4484"/>
    <n v="1931"/>
    <n v="2"/>
    <n v="671"/>
    <m/>
    <n v="33.947478400000001"/>
    <n v="-118.3632357"/>
    <n v="4.5730741628140992"/>
    <n v="32.669499999999999"/>
    <n v="-117.1664"/>
  </r>
  <r>
    <s v="Single Family Residential"/>
    <s v="419 Waterview St"/>
    <x v="2"/>
    <s v="CA"/>
    <n v="90293"/>
    <n v="2899000"/>
    <n v="4"/>
    <n v="4"/>
    <s v="Playa Del Rey"/>
    <n v="3082"/>
    <n v="6000"/>
    <n v="2019"/>
    <n v="45"/>
    <n v="941"/>
    <m/>
    <n v="33.952852399999998"/>
    <n v="-118.44106619999999"/>
    <n v="0.31668263382983386"/>
    <n v="32.669600000000003"/>
    <n v="-117.2366"/>
  </r>
  <r>
    <s v="Townhouse"/>
    <s v="619 W Arbor Vitae St"/>
    <x v="1"/>
    <s v="CA"/>
    <n v="90301"/>
    <n v="850000"/>
    <n v="2"/>
    <n v="2"/>
    <s v="699 - Not Defined"/>
    <n v="1252"/>
    <n v="4388"/>
    <n v="1949"/>
    <n v="30"/>
    <n v="679"/>
    <m/>
    <n v="33.952898099999999"/>
    <n v="-118.3665797"/>
    <n v="4.4841729133478783"/>
    <n v="32.6706"/>
    <n v="-117.119"/>
  </r>
  <r>
    <s v="Multi-Family (5+ Unit)"/>
    <s v="5728 Morley St"/>
    <x v="3"/>
    <s v="CA"/>
    <n v="90045"/>
    <n v="2550000"/>
    <n v="12"/>
    <n v="11"/>
    <s v="Westchester"/>
    <n v="6354"/>
    <n v="7554"/>
    <n v="1950"/>
    <n v="18"/>
    <n v="401"/>
    <m/>
    <n v="33.953492799999999"/>
    <n v="-118.3815421"/>
    <n v="3.6310646808363685"/>
    <n v="32.672400000000003"/>
    <n v="-117.1559"/>
  </r>
  <r>
    <s v="Townhouse"/>
    <s v="8180 Manitoba St #217"/>
    <x v="2"/>
    <s v="CA"/>
    <n v="90293"/>
    <n v="785000"/>
    <n v="2"/>
    <n v="2"/>
    <s v="C31 - Playa Del Rey"/>
    <n v="1301"/>
    <n v="201935"/>
    <n v="1981"/>
    <n v="27"/>
    <n v="603"/>
    <n v="545"/>
    <n v="33.953695400000001"/>
    <n v="-118.4376118"/>
    <n v="0.50314113044255349"/>
    <n v="32.674599999999998"/>
    <n v="-117.2453"/>
  </r>
  <r>
    <s v="Multi-Family (2-4 Unit)"/>
    <s v="9038 Reading Ave"/>
    <x v="4"/>
    <s v="CA"/>
    <n v="90045"/>
    <n v="1199950"/>
    <n v="4"/>
    <n v="3"/>
    <s v="C29 - Westchester"/>
    <n v="2364"/>
    <n v="6821"/>
    <n v="1950"/>
    <n v="251"/>
    <n v="508"/>
    <m/>
    <n v="33.954016000000003"/>
    <n v="-118.381271"/>
    <n v="3.649526926649548"/>
    <n v="32.682699999999997"/>
    <n v="-117.1884"/>
  </r>
  <r>
    <s v="Multi-Family (2-4 Unit)"/>
    <s v="9030 Reading Ave"/>
    <x v="3"/>
    <s v="CA"/>
    <n v="90045"/>
    <n v="1195000"/>
    <n v="3"/>
    <n v="3"/>
    <s v="Westchester"/>
    <n v="1800"/>
    <n v="6819"/>
    <n v="1950"/>
    <n v="179"/>
    <n v="664"/>
    <m/>
    <n v="33.954166999999998"/>
    <n v="-118.381271"/>
    <n v="3.6504503789529403"/>
    <n v="32.683799999999998"/>
    <n v="-117.16419999999999"/>
  </r>
  <r>
    <s v="Townhouse"/>
    <s v="8166 Manitoba St #2"/>
    <x v="2"/>
    <s v="CA"/>
    <n v="90293"/>
    <n v="849000"/>
    <n v="3"/>
    <n v="2.5"/>
    <s v="C31 - Playa Del Rey"/>
    <n v="1414"/>
    <n v="242044"/>
    <n v="1979"/>
    <n v="21"/>
    <n v="600"/>
    <n v="532"/>
    <n v="33.954397399999998"/>
    <n v="-118.4365451"/>
    <n v="0.58113110418420999"/>
    <n v="32.684699999999999"/>
    <n v="-117.224"/>
  </r>
  <r>
    <s v="Single Family Residential"/>
    <s v="7508 W 91st St"/>
    <x v="3"/>
    <s v="CA"/>
    <n v="90045"/>
    <n v="1899000"/>
    <n v="4"/>
    <n v="3"/>
    <s v="Westchester"/>
    <n v="2438"/>
    <n v="7701"/>
    <n v="1955"/>
    <n v="82"/>
    <n v="779"/>
    <m/>
    <n v="33.954666000000003"/>
    <n v="-118.427286"/>
    <n v="1.0623717136717397"/>
    <n v="32.689799999999998"/>
    <n v="-117.1332"/>
  </r>
  <r>
    <s v="Townhouse"/>
    <s v="8675 Falmouth Ave #210"/>
    <x v="2"/>
    <s v="CA"/>
    <n v="90293"/>
    <n v="550000"/>
    <n v="1"/>
    <n v="1"/>
    <s v="Playa Del Rey"/>
    <n v="686"/>
    <n v="162350"/>
    <n v="1983"/>
    <n v="5"/>
    <n v="802"/>
    <n v="433"/>
    <n v="33.955380300000002"/>
    <n v="-118.4352868"/>
    <n v="0.67959515293722816"/>
    <n v="32.691400000000002"/>
    <n v="-117.25530000000001"/>
  </r>
  <r>
    <s v="Multi-Family (2-4 Unit)"/>
    <s v="8932 Ramsgate Ave"/>
    <x v="3"/>
    <s v="CA"/>
    <n v="90045"/>
    <n v="1350000"/>
    <n v="12"/>
    <n v="9"/>
    <s v="C29 - Westchester"/>
    <n v="2344"/>
    <n v="6819"/>
    <n v="1950"/>
    <n v="86"/>
    <n v="576"/>
    <m/>
    <n v="33.955583400000002"/>
    <n v="-118.3823361"/>
    <n v="3.5999257516875973"/>
    <n v="32.694299999999998"/>
    <n v="-117.1463"/>
  </r>
  <r>
    <s v="Multi-Family (5+ Unit)"/>
    <s v="8527 Pershing Dr"/>
    <x v="2"/>
    <s v="CA"/>
    <n v="90293"/>
    <n v="2300000"/>
    <n v="8"/>
    <n v="6"/>
    <s v="Playa Del Rey"/>
    <n v="4026"/>
    <n v="5001"/>
    <n v="1953"/>
    <n v="66"/>
    <n v="571"/>
    <m/>
    <n v="33.955608900000001"/>
    <n v="-118.44230279999999"/>
    <n v="0.45048493399917611"/>
    <n v="32.697200000000002"/>
    <n v="-117.22620000000001"/>
  </r>
  <r>
    <s v="Multi-Family (5+ Unit)"/>
    <s v="8521 Pershing Dr"/>
    <x v="2"/>
    <s v="CA"/>
    <n v="90293"/>
    <n v="2300000"/>
    <n v="7"/>
    <n v="6"/>
    <s v="Playa Del Rey"/>
    <n v="4026"/>
    <n v="5000"/>
    <n v="1953"/>
    <n v="66"/>
    <n v="571"/>
    <m/>
    <n v="33.955715099999999"/>
    <n v="-118.44230090000001"/>
    <n v="0.45751161354430825"/>
    <n v="32.698799999999999"/>
    <n v="-117.1681"/>
  </r>
  <r>
    <s v="Townhouse"/>
    <s v="8110 Manitoba St #115"/>
    <x v="2"/>
    <s v="CA"/>
    <n v="90293"/>
    <n v="539000"/>
    <n v="1"/>
    <n v="1"/>
    <s v="Playa Del Rey"/>
    <n v="718"/>
    <n v="162350"/>
    <n v="1983"/>
    <n v="17"/>
    <n v="751"/>
    <n v="433"/>
    <n v="33.955732900000001"/>
    <n v="-118.43563709999999"/>
    <n v="0.67920184314786058"/>
    <n v="32.701700000000002"/>
    <n v="-117.25749999999999"/>
  </r>
  <r>
    <s v="Single Family Residential"/>
    <s v="8924 Earhart Ave"/>
    <x v="4"/>
    <s v="CA"/>
    <n v="90045"/>
    <n v="1115000"/>
    <n v="3"/>
    <n v="1"/>
    <s v="C29 - Westchester"/>
    <n v="1149"/>
    <n v="5697"/>
    <n v="1942"/>
    <n v="28"/>
    <n v="970"/>
    <m/>
    <n v="33.955799399999997"/>
    <n v="-118.3917778"/>
    <n v="3.0653724123541197"/>
    <n v="32.7059"/>
    <n v="-117.1879"/>
  </r>
  <r>
    <s v="Multi-Family (2-4 Unit)"/>
    <s v="8517 Pershing Dr"/>
    <x v="2"/>
    <s v="CA"/>
    <n v="90293"/>
    <n v="2395999"/>
    <n v="8"/>
    <n v="4"/>
    <s v="Playa Del Rey"/>
    <n v="3464"/>
    <n v="5000"/>
    <n v="1954"/>
    <n v="66"/>
    <n v="692"/>
    <m/>
    <n v="33.9558684"/>
    <n v="-118.4424259"/>
    <n v="0.46556890309103682"/>
    <n v="32.706600000000002"/>
    <n v="-117.22"/>
  </r>
  <r>
    <s v="Townhouse"/>
    <s v="8163 Redlands St #24"/>
    <x v="2"/>
    <s v="CA"/>
    <n v="90293"/>
    <n v="499000"/>
    <n v="1"/>
    <n v="1"/>
    <s v="C31 - Playa Del Rey"/>
    <n v="703"/>
    <n v="33289"/>
    <n v="1973"/>
    <n v="4"/>
    <n v="710"/>
    <n v="325"/>
    <n v="33.9564953"/>
    <n v="-118.438261"/>
    <n v="0.61365087040084476"/>
    <n v="32.706800000000001"/>
    <n v="-117.1666"/>
  </r>
  <r>
    <s v="Townhouse"/>
    <s v="8163 Redlands St #64"/>
    <x v="2"/>
    <s v="CA"/>
    <n v="90293"/>
    <n v="499000"/>
    <n v="1"/>
    <n v="1"/>
    <s v="Playa Del Rey"/>
    <n v="685"/>
    <n v="33289"/>
    <n v="1973"/>
    <n v="21"/>
    <n v="728"/>
    <n v="325"/>
    <n v="33.9564953"/>
    <n v="-118.438261"/>
    <n v="0.61365087040084476"/>
    <n v="32.7072"/>
    <n v="-117.23779999999999"/>
  </r>
  <r>
    <s v="Single Family Residential"/>
    <s v="7521 W 89th St"/>
    <x v="3"/>
    <s v="CA"/>
    <n v="90045"/>
    <n v="1899000"/>
    <n v="5"/>
    <n v="3.5"/>
    <s v="Westchester"/>
    <n v="2637"/>
    <n v="6638"/>
    <n v="1958"/>
    <n v="53"/>
    <n v="720"/>
    <m/>
    <n v="33.956505800000002"/>
    <n v="-118.4267771"/>
    <n v="1.138579661375444"/>
    <n v="32.7134"/>
    <n v="-117.2058"/>
  </r>
  <r>
    <s v="Single Family Residential"/>
    <s v="7521 West 89th St"/>
    <x v="3"/>
    <s v="CA"/>
    <n v="90045"/>
    <n v="1899000"/>
    <n v="5"/>
    <n v="3.5"/>
    <s v="Westchester"/>
    <n v="2637"/>
    <n v="6638"/>
    <n v="1958"/>
    <n v="53"/>
    <n v="720"/>
    <m/>
    <n v="33.956505800000002"/>
    <n v="-118.4267771"/>
    <n v="1.138579661375444"/>
    <n v="32.713700000000003"/>
    <n v="-117.191"/>
  </r>
  <r>
    <s v="Multi-Family (5+ Unit)"/>
    <s v="8351 W Manchester Ave"/>
    <x v="2"/>
    <s v="CA"/>
    <n v="90293"/>
    <n v="2995000"/>
    <n v="9"/>
    <n v="8"/>
    <s v="C31 - Playa Del Rey"/>
    <n v="4740"/>
    <n v="6372"/>
    <n v="1960"/>
    <n v="65"/>
    <n v="632"/>
    <m/>
    <n v="33.956786999999998"/>
    <n v="-118.44179130000001"/>
    <n v="0.53696045378184309"/>
    <n v="32.715000000000003"/>
    <n v="-117.1773"/>
  </r>
  <r>
    <s v="Townhouse"/>
    <s v="7777 W 91st St Unit E3144"/>
    <x v="2"/>
    <s v="CA"/>
    <n v="90293"/>
    <n v="699000"/>
    <n v="2"/>
    <n v="2"/>
    <s v="C31 - Playa Del Rey"/>
    <n v="1048"/>
    <n v="311704"/>
    <n v="1971"/>
    <n v="12"/>
    <n v="667"/>
    <n v="448"/>
    <n v="33.957007300000001"/>
    <n v="-118.4317757"/>
    <n v="0.90831899155927864"/>
    <n v="32.718600000000002"/>
    <n v="-117.2242"/>
  </r>
  <r>
    <s v="Townhouse"/>
    <s v="7777 W 91st St Unit E3146"/>
    <x v="2"/>
    <s v="CA"/>
    <n v="90293"/>
    <n v="750000"/>
    <n v="3"/>
    <n v="2"/>
    <s v="Playa Del Rey"/>
    <n v="1262"/>
    <n v="311704"/>
    <n v="1971"/>
    <n v="66"/>
    <n v="594"/>
    <n v="460"/>
    <n v="33.957007300000001"/>
    <n v="-118.4317757"/>
    <n v="0.90831899155927864"/>
    <n v="32.725299999999997"/>
    <n v="-117.2099"/>
  </r>
  <r>
    <s v="Townhouse"/>
    <s v="8650 Gulana Ave Unit C1056"/>
    <x v="2"/>
    <s v="CA"/>
    <n v="90293"/>
    <n v="629000"/>
    <n v="2"/>
    <n v="2"/>
    <s v="C31 - Playa Del Rey"/>
    <n v="1048"/>
    <m/>
    <n v="1971"/>
    <n v="2"/>
    <n v="600"/>
    <n v="460"/>
    <n v="33.957201699999999"/>
    <n v="-118.43259639999999"/>
    <n v="0.87855930664444015"/>
    <n v="32.726700000000001"/>
    <n v="-117.1746"/>
  </r>
  <r>
    <s v="Multi-Family (2-4 Unit)"/>
    <s v="8818 Ramsgate Ave"/>
    <x v="4"/>
    <s v="CA"/>
    <n v="90045"/>
    <n v="1695000"/>
    <n v="10"/>
    <n v="4"/>
    <s v="C29 - Westchester"/>
    <n v="3694"/>
    <n v="6820"/>
    <n v="1952"/>
    <n v="91"/>
    <n v="459"/>
    <m/>
    <n v="33.957202000000002"/>
    <n v="-118.382363"/>
    <n v="3.6133476587552749"/>
    <n v="32.746400000000001"/>
    <n v="-117.2547"/>
  </r>
  <r>
    <s v="Single Family Residential"/>
    <s v="6466 W 87th Pl"/>
    <x v="3"/>
    <s v="CA"/>
    <n v="90045"/>
    <n v="1499000"/>
    <n v="3"/>
    <n v="2"/>
    <s v="C29 - Westchester"/>
    <n v="1921"/>
    <n v="6333"/>
    <n v="1944"/>
    <n v="61"/>
    <n v="780"/>
    <m/>
    <n v="33.957595900000001"/>
    <n v="-118.4015455"/>
    <n v="2.5374399304752506"/>
    <n v="32.763500000000001"/>
    <n v="-117.2539"/>
  </r>
  <r>
    <s v="Townhouse"/>
    <s v="204 Lime St #7"/>
    <x v="1"/>
    <s v="CA"/>
    <n v="90301"/>
    <n v="495000"/>
    <n v="2"/>
    <n v="2"/>
    <s v="North Inglewood"/>
    <n v="1011"/>
    <n v="7998"/>
    <n v="1982"/>
    <n v="32"/>
    <n v="490"/>
    <m/>
    <n v="33.957647100000003"/>
    <n v="-118.35767730000001"/>
    <n v="5.020224544739059"/>
    <n v="32.784199999999998"/>
    <n v="-117.2576"/>
  </r>
  <r>
    <s v="Townhouse"/>
    <s v="7742 Redlands St Unit H2028"/>
    <x v="2"/>
    <s v="CA"/>
    <n v="90293"/>
    <n v="625000"/>
    <n v="2"/>
    <n v="2"/>
    <s v="Playa Del Rey"/>
    <n v="1048"/>
    <n v="176941"/>
    <n v="1971"/>
    <n v="3"/>
    <n v="596"/>
    <n v="460"/>
    <n v="33.9579278"/>
    <n v="-118.4329298"/>
    <n v="0.89572586401741061"/>
    <n v="32.822800000000001"/>
    <n v="-117.2788"/>
  </r>
  <r>
    <s v="Single Family Residential"/>
    <s v="8330 Zitola Ter"/>
    <x v="2"/>
    <s v="CA"/>
    <n v="90293"/>
    <n v="1700000"/>
    <n v="3"/>
    <n v="2"/>
    <s v="Playa Del Rey"/>
    <n v="1880"/>
    <n v="5961"/>
    <n v="1959"/>
    <n v="12"/>
    <n v="904"/>
    <m/>
    <n v="33.9579898"/>
    <n v="-118.4422096"/>
    <n v="0.61045684485151153"/>
    <n v="32.837699999999998"/>
    <n v="-117.28360000000001"/>
  </r>
  <r>
    <s v="Townhouse"/>
    <s v="8500 Falmouth Ave #2105"/>
    <x v="2"/>
    <s v="CA"/>
    <n v="90293"/>
    <n v="589000"/>
    <n v="1"/>
    <n v="1"/>
    <s v="Playa Del Rey"/>
    <n v="727"/>
    <n v="107008"/>
    <n v="1986"/>
    <n v="45"/>
    <n v="810"/>
    <n v="474"/>
    <n v="33.958182000000001"/>
    <n v="-118.43608500000001"/>
    <n v="0.78232820252091861"/>
    <n v="32.847000000000001"/>
    <n v="-117.26600000000001"/>
  </r>
  <r>
    <s v="Townhouse"/>
    <s v="8505 Gulana Ave #6103"/>
    <x v="2"/>
    <s v="CA"/>
    <n v="90293"/>
    <n v="825000"/>
    <n v="2"/>
    <n v="2.5"/>
    <s v="Playa Del Rey"/>
    <n v="1116"/>
    <n v="96523"/>
    <n v="1986"/>
    <n v="24"/>
    <n v="739"/>
    <n v="583"/>
    <n v="33.958332900000002"/>
    <n v="-118.435427"/>
    <n v="0.81453444032790667"/>
    <n v="32.851100000000002"/>
    <n v="-117.27379999999999"/>
  </r>
  <r>
    <s v="Single Family Residential"/>
    <s v="8328 Delgany Ave"/>
    <x v="2"/>
    <s v="CA"/>
    <n v="90293"/>
    <n v="1895000"/>
    <n v="3"/>
    <n v="2"/>
    <s v="C31 - Playa Del Rey"/>
    <n v="1685"/>
    <n v="7087"/>
    <n v="1957"/>
    <n v="53"/>
    <n v="1125"/>
    <m/>
    <n v="33.958357800000002"/>
    <n v="-118.4412887"/>
    <n v="0.64910916530016016"/>
    <n v="32.854100000000003"/>
    <n v="-117.2599"/>
  </r>
  <r>
    <s v="Single Family Residential"/>
    <s v="6445 W 87th St"/>
    <x v="4"/>
    <s v="CA"/>
    <n v="90045"/>
    <n v="1350000"/>
    <n v="3"/>
    <n v="2"/>
    <s v="Westchester"/>
    <n v="1585"/>
    <n v="6365"/>
    <n v="1944"/>
    <n v="4"/>
    <n v="852"/>
    <m/>
    <n v="33.958659400000002"/>
    <n v="-118.4008153"/>
    <n v="2.5953694381344006"/>
    <n v="32.885100000000001"/>
    <n v="-117.25360000000001"/>
  </r>
  <r>
    <s v="Single Family Residential"/>
    <s v="8314 Delgany Ave"/>
    <x v="2"/>
    <s v="CA"/>
    <n v="90293"/>
    <n v="1895000"/>
    <n v="4"/>
    <n v="2"/>
    <s v="C31 - Playa Del Rey"/>
    <n v="1818"/>
    <n v="8284"/>
    <n v="1956"/>
    <n v="2"/>
    <n v="1042"/>
    <m/>
    <n v="33.958755799999999"/>
    <n v="-118.4414786"/>
    <n v="0.67231324256418223"/>
    <n v="32.908999999999999"/>
    <n v="-117.2581"/>
  </r>
  <r>
    <s v="Multi-Family (2-4 Unit)"/>
    <s v="6509 W 86th Pl"/>
    <x v="3"/>
    <s v="CA"/>
    <n v="90045"/>
    <n v="1825000"/>
    <n v="6"/>
    <n v="4"/>
    <s v="Westchester"/>
    <n v="3016"/>
    <n v="6149"/>
    <n v="1945"/>
    <n v="76"/>
    <n v="605"/>
    <m/>
    <n v="33.959542900000002"/>
    <n v="-118.4018422"/>
    <n v="2.55442825018025"/>
    <n v="32.993499999999997"/>
    <n v="-117.2748"/>
  </r>
  <r>
    <s v="Multi-Family (2-4 Unit)"/>
    <s v="5969 W 86th Pl"/>
    <x v="4"/>
    <s v="CA"/>
    <n v="90045"/>
    <n v="1350000"/>
    <n v="4"/>
    <n v="2"/>
    <s v="C29 - Westchester"/>
    <n v="1742"/>
    <n v="6049"/>
    <n v="1944"/>
    <n v="28"/>
    <n v="775"/>
    <m/>
    <n v="33.959552000000002"/>
    <n v="-118.387981"/>
    <n v="3.325681800777522"/>
    <n v="33.007199999999997"/>
    <n v="-117.2796"/>
  </r>
  <r>
    <s v="Single Family Residential"/>
    <s v="8515 Berger Ave"/>
    <x v="2"/>
    <s v="CA"/>
    <n v="90293"/>
    <n v="1699000"/>
    <n v="3"/>
    <n v="2.5"/>
    <s v="Playa Del Rey"/>
    <n v="2261"/>
    <n v="4708"/>
    <n v="1985"/>
    <n v="25"/>
    <n v="751"/>
    <m/>
    <n v="33.960307999999998"/>
    <n v="-118.4307999"/>
    <n v="1.0967189840063751"/>
    <n v="33.023899999999998"/>
    <n v="-117.286"/>
  </r>
  <r>
    <s v="Multi-Family (2-4 Unit)"/>
    <s v="300 S Inglewood Ave"/>
    <x v="1"/>
    <s v="CA"/>
    <n v="90301"/>
    <n v="1499000"/>
    <n v="3"/>
    <n v="2"/>
    <s v="North Inglewood"/>
    <n v="3954"/>
    <n v="5183"/>
    <n v="1926"/>
    <n v="61"/>
    <n v="379"/>
    <m/>
    <n v="33.960411499999999"/>
    <n v="-118.36151220000001"/>
    <n v="4.8282277300189556"/>
    <n v="33.035899999999998"/>
    <n v="-117.29810000000001"/>
  </r>
  <r>
    <s v="Single Family Residential"/>
    <s v="7350 W 85th St"/>
    <x v="3"/>
    <s v="CA"/>
    <n v="90045"/>
    <n v="1595000"/>
    <n v="3"/>
    <n v="2.5"/>
    <s v="C29 - Westchester"/>
    <n v="1809"/>
    <n v="5372"/>
    <n v="1942"/>
    <n v="29"/>
    <n v="882"/>
    <m/>
    <n v="33.9604292"/>
    <n v="-118.4242765"/>
    <n v="1.3967884716658825"/>
    <n v="33.108499999999999"/>
    <n v="-117.3222"/>
  </r>
  <r>
    <s v="Single Family Residential"/>
    <s v="6566 W 85th St"/>
    <x v="3"/>
    <s v="CA"/>
    <n v="90045"/>
    <n v="905000"/>
    <n v="2"/>
    <n v="1"/>
    <s v="Westchester"/>
    <n v="1157"/>
    <n v="5766"/>
    <n v="1943"/>
    <n v="18"/>
    <n v="782"/>
    <n v="2"/>
    <n v="33.960952399999996"/>
    <n v="-118.40396459999999"/>
    <n v="2.4674258891470906"/>
    <n v="33.165900000000001"/>
    <n v="-117.36190000000001"/>
  </r>
  <r>
    <s v="Single Family Residential"/>
    <s v="8517 Flight Ave"/>
    <x v="3"/>
    <s v="CA"/>
    <n v="90045"/>
    <n v="1198000"/>
    <n v="3"/>
    <n v="2"/>
    <s v="Westchester"/>
    <n v="1401"/>
    <n v="5169"/>
    <n v="1943"/>
    <n v="11"/>
    <n v="855"/>
    <m/>
    <n v="33.961293300000001"/>
    <n v="-118.3910588"/>
    <n v="3.1823625335419043"/>
    <n v="33.3352"/>
    <n v="-117.50879999999999"/>
  </r>
  <r>
    <s v="Single Family Residential"/>
    <s v="6357 W 85th St"/>
    <x v="4"/>
    <s v="CA"/>
    <n v="90045"/>
    <n v="1295000"/>
    <n v="3"/>
    <n v="1.5"/>
    <s v="C29 - Westchester"/>
    <n v="1345"/>
    <n v="6041"/>
    <n v="1950"/>
    <n v="66"/>
    <n v="963"/>
    <n v="2"/>
    <n v="33.961438299999998"/>
    <n v="-118.39835050000001"/>
    <n v="2.7836871350581163"/>
    <n v="33.3904"/>
    <n v="-117.5963"/>
  </r>
  <r>
    <s v="Single Family Residential"/>
    <s v="8341 Campion Dr"/>
    <x v="3"/>
    <s v="CA"/>
    <n v="90045"/>
    <n v="1800000"/>
    <n v="5"/>
    <n v="3.5"/>
    <s v="Westchester"/>
    <n v="2811"/>
    <n v="5458"/>
    <n v="1941"/>
    <n v="11"/>
    <n v="640"/>
    <m/>
    <n v="33.962052100000001"/>
    <n v="-118.4202274"/>
    <n v="1.6527705208974883"/>
    <n v="33.442"/>
    <n v="-117.6544"/>
  </r>
  <r>
    <s v="Single Family Residential"/>
    <s v="6561 W 84th Pl"/>
    <x v="3"/>
    <s v="CA"/>
    <n v="90045"/>
    <n v="2350000"/>
    <n v="4"/>
    <n v="3.5"/>
    <s v="Westchester"/>
    <n v="3167"/>
    <n v="6047"/>
    <n v="1944"/>
    <n v="101"/>
    <n v="742"/>
    <n v="2"/>
    <n v="33.962232"/>
    <n v="-118.40376929999999"/>
    <n v="2.5078826987541785"/>
    <n v="33.452300000000001"/>
    <n v="-117.6707"/>
  </r>
  <r>
    <s v="Single Family Residential"/>
    <s v="8325 Campion Dr"/>
    <x v="3"/>
    <s v="CA"/>
    <n v="90045"/>
    <n v="1299000"/>
    <n v="2"/>
    <n v="2"/>
    <s v="Westchester"/>
    <n v="1049"/>
    <n v="4999"/>
    <n v="1941"/>
    <n v="31"/>
    <n v="1238"/>
    <m/>
    <n v="33.962375799999997"/>
    <n v="-118.4205204"/>
    <n v="1.6505829043761568"/>
    <n v="33.474800000000002"/>
    <n v="-117.7152"/>
  </r>
  <r>
    <s v="Single Family Residential"/>
    <s v="8326 Airlane Ave"/>
    <x v="3"/>
    <s v="CA"/>
    <n v="90045"/>
    <n v="1698326"/>
    <n v="5"/>
    <n v="3"/>
    <s v="Westchester"/>
    <n v="2638"/>
    <n v="6724"/>
    <n v="1943"/>
    <n v="25"/>
    <n v="644"/>
    <m/>
    <n v="33.962621300000002"/>
    <n v="-118.3902715"/>
    <n v="3.2505405636905578"/>
    <n v="33.4848"/>
    <n v="-117.73520000000001"/>
  </r>
  <r>
    <s v="Single Family Residential"/>
    <s v="8032 Rayford Dr"/>
    <x v="3"/>
    <s v="CA"/>
    <n v="90045"/>
    <n v="3195000"/>
    <n v="5"/>
    <n v="4.5"/>
    <s v="Westchester"/>
    <n v="4000"/>
    <n v="6862"/>
    <n v="2006"/>
    <n v="18"/>
    <n v="799"/>
    <n v="300"/>
    <n v="33.963757000000001"/>
    <n v="-118.4248673"/>
    <n v="1.508704061531454"/>
    <n v="33.529400000000003"/>
    <n v="-117.7765"/>
  </r>
  <r>
    <s v="Single Family Residential"/>
    <s v="8215 Osage Ave"/>
    <x v="4"/>
    <s v="CA"/>
    <n v="90045"/>
    <n v="925000"/>
    <n v="2"/>
    <n v="1"/>
    <s v="C29 - Westchester"/>
    <n v="696"/>
    <n v="5553"/>
    <n v="1946"/>
    <n v="61"/>
    <n v="1329"/>
    <m/>
    <n v="33.963843099999998"/>
    <n v="-118.37899659999999"/>
    <n v="3.8957052386173601"/>
    <n v="33.561700000000002"/>
    <n v="-117.8246"/>
  </r>
  <r>
    <s v="Multi-Family (5+ Unit)"/>
    <s v="320 322 Regent St"/>
    <x v="1"/>
    <s v="CA"/>
    <n v="90301"/>
    <n v="1900000"/>
    <n v="11"/>
    <n v="10"/>
    <s v="101 - North Inglewood"/>
    <n v="6627"/>
    <n v="9895"/>
    <n v="1942"/>
    <n v="3"/>
    <n v="287"/>
    <m/>
    <n v="33.964150199999999"/>
    <n v="-118.36077040000001"/>
    <n v="4.9170981703487691"/>
    <n v="33.5929"/>
    <n v="-117.88030000000001"/>
  </r>
  <r>
    <s v="Single Family Residential"/>
    <s v="7911 Berger Ave"/>
    <x v="2"/>
    <s v="CA"/>
    <n v="90293"/>
    <n v="2999000"/>
    <n v="4"/>
    <n v="4.5"/>
    <s v="Playa Del Rey"/>
    <n v="4950"/>
    <n v="5050"/>
    <n v="1991"/>
    <n v="24"/>
    <n v="606"/>
    <m/>
    <n v="33.964241000000001"/>
    <n v="-118.4317126"/>
    <n v="1.2671493172127282"/>
    <n v="33.607900000000001"/>
    <n v="-117.9302"/>
  </r>
  <r>
    <s v="Single Family Residential"/>
    <s v="7918 Berger Ave"/>
    <x v="2"/>
    <s v="CA"/>
    <n v="90293"/>
    <n v="4950000"/>
    <n v="5"/>
    <n v="6"/>
    <s v="Playa Del Rey"/>
    <n v="5100"/>
    <n v="5001"/>
    <n v="1988"/>
    <n v="39"/>
    <n v="971"/>
    <m/>
    <n v="33.9644926"/>
    <n v="-118.4313475"/>
    <n v="1.2935273618928065"/>
    <n v="33.636000000000003"/>
    <n v="-117.9785"/>
  </r>
  <r>
    <s v="Townhouse"/>
    <s v="415 W Regent St #4"/>
    <x v="1"/>
    <s v="CA"/>
    <n v="90301"/>
    <n v="699000"/>
    <n v="3"/>
    <n v="3"/>
    <s v="101 - North Inglewood"/>
    <n v="1550"/>
    <n v="19960"/>
    <n v="2007"/>
    <n v="17"/>
    <n v="451"/>
    <n v="400"/>
    <n v="33.964615600000002"/>
    <n v="-118.362471"/>
    <n v="4.8286768278228589"/>
    <n v="33.703200000000002"/>
    <n v="-118.29130000000001"/>
  </r>
  <r>
    <s v="Single Family Residential"/>
    <s v="7816 Berger Ave"/>
    <x v="2"/>
    <s v="CA"/>
    <n v="90293"/>
    <n v="5995000"/>
    <n v="4"/>
    <n v="4.5"/>
    <s v="Playa Del Rey"/>
    <n v="8012"/>
    <n v="8504"/>
    <n v="2004"/>
    <n v="124"/>
    <n v="748"/>
    <m/>
    <n v="33.965327000000002"/>
    <n v="-118.43243099999999"/>
    <n v="1.3059841956908673"/>
    <n v="33.707700000000003"/>
    <n v="-118.2761"/>
  </r>
  <r>
    <s v="Single Family Residential"/>
    <s v="6600 W 80th Pl"/>
    <x v="3"/>
    <s v="CA"/>
    <n v="90045"/>
    <n v="1250000"/>
    <n v="3"/>
    <n v="1"/>
    <s v="Westchester"/>
    <n v="1211"/>
    <n v="5698"/>
    <n v="1947"/>
    <n v="14"/>
    <n v="1032"/>
    <n v="2"/>
    <n v="33.965841099999999"/>
    <n v="-118.4047405"/>
    <n v="2.5564836647897886"/>
    <n v="33.707999999999998"/>
    <n v="-118.28270000000001"/>
  </r>
  <r>
    <s v="Single Family Residential"/>
    <s v="7908 Altavan Ave"/>
    <x v="3"/>
    <s v="CA"/>
    <n v="90045"/>
    <n v="2399000"/>
    <n v="4"/>
    <n v="3"/>
    <s v="Westchester"/>
    <n v="2700"/>
    <n v="5869"/>
    <n v="2010"/>
    <n v="139"/>
    <n v="889"/>
    <m/>
    <n v="33.966116100000001"/>
    <n v="-118.4212848"/>
    <n v="1.7706133649525286"/>
    <n v="33.709800000000001"/>
    <n v="-118.3009"/>
  </r>
  <r>
    <s v="Single Family Residential"/>
    <s v="7742 Isis Ave"/>
    <x v="3"/>
    <s v="CA"/>
    <n v="90045"/>
    <n v="1199000"/>
    <n v="4"/>
    <n v="4.5"/>
    <s v="Westchester"/>
    <n v="2900"/>
    <n v="5801"/>
    <n v="1950"/>
    <n v="20"/>
    <n v="413"/>
    <m/>
    <n v="33.966457200000001"/>
    <n v="-118.3759495"/>
    <n v="4.1127833118215094"/>
    <n v="33.7117"/>
    <n v="-118.2817"/>
  </r>
  <r>
    <s v="Single Family Residential"/>
    <s v="5502 Pacific Ave"/>
    <x v="5"/>
    <s v="CA"/>
    <n v="90292"/>
    <n v="5000000"/>
    <n v="4"/>
    <n v="5"/>
    <s v="Marina Del Rey"/>
    <n v="5400"/>
    <n v="3865"/>
    <n v="1991"/>
    <n v="28"/>
    <n v="926"/>
    <m/>
    <n v="33.9665453"/>
    <n v="-118.45553200000001"/>
    <n v="1.3375049289763821"/>
    <n v="33.713999999999999"/>
    <n v="-118.3175"/>
  </r>
  <r>
    <s v="Single Family Residential"/>
    <s v="731 Oxford Ave"/>
    <x v="6"/>
    <s v="CA"/>
    <n v="90292"/>
    <n v="2850000"/>
    <n v="3"/>
    <n v="4"/>
    <s v="Marina Del Rey"/>
    <n v="2220"/>
    <n v="3169"/>
    <n v="2018"/>
    <n v="24"/>
    <n v="1284"/>
    <m/>
    <n v="33.967104800000001"/>
    <n v="-118.4564902"/>
    <n v="1.3975745313039918"/>
    <n v="33.715299999999999"/>
    <n v="-118.2722"/>
  </r>
  <r>
    <s v="Single Family Residential"/>
    <s v="118 Union Jack Mall"/>
    <x v="6"/>
    <s v="CA"/>
    <n v="90292"/>
    <n v="3695000"/>
    <n v="5"/>
    <n v="6.5"/>
    <s v="Marina Del Rey"/>
    <n v="5150"/>
    <n v="3150"/>
    <n v="2005"/>
    <n v="53"/>
    <n v="717"/>
    <n v="111"/>
    <n v="33.9687573"/>
    <n v="-118.4554863"/>
    <n v="1.4734902178931517"/>
    <n v="33.716200000000001"/>
    <n v="-118.2824"/>
  </r>
  <r>
    <s v="Single Family Residential"/>
    <s v="150 Union Jack Mall"/>
    <x v="6"/>
    <s v="CA"/>
    <n v="90292"/>
    <n v="3795000"/>
    <n v="4"/>
    <n v="6"/>
    <s v="Marina Del Rey"/>
    <n v="4694"/>
    <n v="3231"/>
    <n v="2002"/>
    <n v="12"/>
    <n v="808"/>
    <n v="112"/>
    <n v="33.969048200000003"/>
    <n v="-118.4545711"/>
    <n v="1.4707984136414594"/>
    <n v="33.720100000000002"/>
    <n v="-118.33150000000001"/>
  </r>
  <r>
    <s v="Townhouse"/>
    <s v="7101 Playa Vista Dr #109"/>
    <x v="7"/>
    <s v="CA"/>
    <n v="90094"/>
    <n v="1275000"/>
    <n v="3"/>
    <n v="2.5"/>
    <s v="Playa Vista"/>
    <n v="1680"/>
    <n v="43294"/>
    <n v="2005"/>
    <n v="18"/>
    <n v="759"/>
    <n v="998"/>
    <n v="33.969224799999999"/>
    <n v="-118.4261223"/>
    <n v="1.7349679842129067"/>
    <n v="33.723799999999997"/>
    <n v="-118.2745"/>
  </r>
  <r>
    <s v="Single Family Residential"/>
    <s v="124 Topsail Mall"/>
    <x v="6"/>
    <s v="CA"/>
    <n v="90292"/>
    <n v="2495000"/>
    <n v="3"/>
    <n v="3"/>
    <s v="Marina Del Rey"/>
    <n v="2602"/>
    <n v="2397"/>
    <n v="1985"/>
    <n v="42"/>
    <n v="959"/>
    <n v="167"/>
    <n v="33.969316800000001"/>
    <n v="-118.4558689"/>
    <n v="1.5177864976575688"/>
    <n v="33.726300000000002"/>
    <n v="-118.3548"/>
  </r>
  <r>
    <s v="Townhouse"/>
    <s v="730 Cory Dr #19"/>
    <x v="1"/>
    <s v="CA"/>
    <n v="90302"/>
    <n v="575000"/>
    <n v="2"/>
    <n v="2.5"/>
    <s v="Inglewood"/>
    <n v="1148"/>
    <n v="40075"/>
    <n v="1983"/>
    <n v="56"/>
    <n v="501"/>
    <n v="305"/>
    <n v="33.969578800000001"/>
    <n v="-118.36815470000001"/>
    <n v="4.6031955423803828"/>
    <n v="33.731000000000002"/>
    <n v="-118.09050000000001"/>
  </r>
  <r>
    <s v="Multi-Family (5+ Unit)"/>
    <s v="7208 S La Cienega Blvd"/>
    <x v="1"/>
    <s v="CA"/>
    <n v="90302"/>
    <n v="1750000"/>
    <n v="8"/>
    <n v="6"/>
    <s v="102 - South Inglewood"/>
    <n v="4224"/>
    <n v="7005"/>
    <n v="1953"/>
    <n v="48"/>
    <n v="414"/>
    <m/>
    <n v="33.969597"/>
    <n v="-118.369812"/>
    <n v="4.5131547504401217"/>
    <n v="33.731699999999996"/>
    <n v="-118.19289999999999"/>
  </r>
  <r>
    <s v="Townhouse"/>
    <s v="6400 Crescent Park East #228"/>
    <x v="7"/>
    <s v="CA"/>
    <n v="90094"/>
    <n v="680000"/>
    <n v="1"/>
    <n v="1"/>
    <s v="C39 - Playa Vista"/>
    <n v="780"/>
    <n v="35072"/>
    <n v="2005"/>
    <n v="10"/>
    <n v="872"/>
    <n v="715"/>
    <n v="33.969679599999999"/>
    <n v="-118.42681880000001"/>
    <n v="1.7360250407779867"/>
    <n v="33.732399999999998"/>
    <n v="-118.18519999999999"/>
  </r>
  <r>
    <s v="Townhouse"/>
    <s v="6400 Crescent Park #416"/>
    <x v="7"/>
    <s v="CA"/>
    <n v="90094"/>
    <n v="835000"/>
    <n v="2"/>
    <n v="2"/>
    <s v="Playa Vista"/>
    <n v="1000"/>
    <n v="35065"/>
    <n v="2005"/>
    <n v="31"/>
    <n v="835"/>
    <n v="720"/>
    <n v="33.969679599999999"/>
    <n v="-118.42681880000001"/>
    <n v="1.7360250407779867"/>
    <n v="33.735599999999998"/>
    <n v="-118.4014"/>
  </r>
  <r>
    <s v="Townhouse"/>
    <s v="800 Glenway Dr #116"/>
    <x v="1"/>
    <s v="CA"/>
    <n v="90302"/>
    <n v="531300"/>
    <n v="2"/>
    <n v="2.5"/>
    <s v="101 - North Inglewood"/>
    <n v="1034"/>
    <n v="19028"/>
    <n v="1990"/>
    <n v="17"/>
    <n v="514"/>
    <n v="290"/>
    <n v="33.969738399999997"/>
    <n v="-118.3667454"/>
    <n v="4.6835278626840955"/>
    <n v="33.735700000000001"/>
    <n v="-118.3623"/>
  </r>
  <r>
    <s v="Townhouse"/>
    <s v="16 Quarterdeck St #101"/>
    <x v="6"/>
    <s v="CA"/>
    <n v="90292"/>
    <n v="1299000"/>
    <n v="2"/>
    <n v="2"/>
    <s v="Marina Del Rey"/>
    <n v="1051"/>
    <n v="6104"/>
    <n v="1972"/>
    <n v="67"/>
    <n v="1236"/>
    <n v="318"/>
    <n v="33.970041600000002"/>
    <n v="-118.4588548"/>
    <n v="1.6408504035486167"/>
    <n v="33.736699999999999"/>
    <n v="-118.3942"/>
  </r>
  <r>
    <s v="Single Family Residential"/>
    <s v="125 Northstar Mall"/>
    <x v="6"/>
    <s v="CA"/>
    <n v="90292"/>
    <n v="2175000"/>
    <n v="3"/>
    <n v="2.5"/>
    <s v="Marina Del Rey"/>
    <n v="3158"/>
    <n v="2900"/>
    <n v="1985"/>
    <n v="15"/>
    <n v="689"/>
    <n v="167"/>
    <n v="33.970041600000002"/>
    <n v="-118.4588548"/>
    <n v="1.6408504035486167"/>
    <n v="33.737200000000001"/>
    <n v="-118.37609999999999"/>
  </r>
  <r>
    <s v="Townhouse"/>
    <s v="6241 Crescent Park #204"/>
    <x v="7"/>
    <s v="CA"/>
    <n v="90094"/>
    <n v="1699000"/>
    <n v="3"/>
    <n v="3"/>
    <s v="Playa Vista"/>
    <n v="2810"/>
    <n v="59921"/>
    <n v="2007"/>
    <n v="27"/>
    <n v="605"/>
    <n v="1215"/>
    <n v="33.970196000000001"/>
    <n v="-118.4283128"/>
    <n v="1.7166500838022067"/>
    <n v="33.738700000000001"/>
    <n v="-118.2783"/>
  </r>
  <r>
    <s v="Single Family Residential"/>
    <s v="5282 Thornburn St"/>
    <x v="3"/>
    <s v="CA"/>
    <n v="90045"/>
    <n v="1275000"/>
    <n v="4"/>
    <n v="2"/>
    <s v="Westchester"/>
    <n v="1508"/>
    <n v="8400"/>
    <n v="1951"/>
    <n v="17"/>
    <n v="845"/>
    <m/>
    <n v="33.970200599999998"/>
    <n v="-118.3727883"/>
    <n v="4.3647989503421174"/>
    <n v="33.7393"/>
    <n v="-118.2025"/>
  </r>
  <r>
    <s v="Townhouse"/>
    <s v="614 Venice Way #211"/>
    <x v="1"/>
    <s v="CA"/>
    <n v="90302"/>
    <n v="470000"/>
    <n v="2"/>
    <n v="2"/>
    <s v="North Inglewood"/>
    <n v="1019"/>
    <n v="28711"/>
    <n v="1990"/>
    <n v="7"/>
    <n v="461"/>
    <n v="300"/>
    <n v="33.970249699999997"/>
    <n v="-118.3650732"/>
    <n v="4.7855388991183681"/>
    <n v="33.74"/>
    <n v="-118.40479999999999"/>
  </r>
  <r>
    <s v="Single Family Residential"/>
    <s v="7733 Emerson Ave"/>
    <x v="3"/>
    <s v="CA"/>
    <n v="90045"/>
    <n v="1200000"/>
    <n v="3"/>
    <n v="1"/>
    <s v="Westchester"/>
    <n v="1118"/>
    <n v="5265"/>
    <n v="1948"/>
    <n v="10"/>
    <n v="1073"/>
    <n v="2"/>
    <n v="33.970519000000003"/>
    <n v="-118.407158"/>
    <n v="2.5997699587615739"/>
    <n v="33.740099999999998"/>
    <n v="-118.38500000000001"/>
  </r>
  <r>
    <s v="Townhouse"/>
    <s v="4337 Marina City Dr Ph 43 ETN"/>
    <x v="6"/>
    <s v="CA"/>
    <n v="90292"/>
    <n v="2199000"/>
    <n v="3"/>
    <n v="3"/>
    <s v="Marina Del Rey"/>
    <n v="3092"/>
    <m/>
    <n v="1972"/>
    <n v="190"/>
    <n v="711"/>
    <n v="4206"/>
    <n v="33.970556999999999"/>
    <n v="-118.4598397"/>
    <n v="1.7000030895486777"/>
    <n v="33.741500000000002"/>
    <n v="-118.1866"/>
  </r>
  <r>
    <s v="Single Family Residential"/>
    <s v="624 W Beach Ave"/>
    <x v="1"/>
    <s v="CA"/>
    <n v="90302"/>
    <n v="726000"/>
    <n v="4"/>
    <n v="3"/>
    <s v="North Inglewood"/>
    <n v="1470"/>
    <n v="4390"/>
    <n v="1949"/>
    <n v="52"/>
    <n v="494"/>
    <m/>
    <n v="33.970620400000001"/>
    <n v="-118.3621514"/>
    <n v="4.9529931015815603"/>
    <n v="33.741700000000002"/>
    <n v="-118.41200000000001"/>
  </r>
  <r>
    <s v="Single Family Residential"/>
    <s v="5314 Thornburn St"/>
    <x v="3"/>
    <s v="CA"/>
    <n v="90045"/>
    <n v="1494900"/>
    <n v="4"/>
    <n v="4"/>
    <s v="C29 - Westchester"/>
    <n v="1774"/>
    <n v="8401"/>
    <n v="1950"/>
    <n v="12"/>
    <n v="843"/>
    <m/>
    <n v="33.9706239"/>
    <n v="-118.37365560000001"/>
    <n v="4.3277100550244061"/>
    <n v="33.7423"/>
    <n v="-118.2097"/>
  </r>
  <r>
    <s v="Townhouse"/>
    <s v="13200 Pacific Promenade #108"/>
    <x v="7"/>
    <s v="CA"/>
    <n v="90094"/>
    <n v="1024990"/>
    <n v="2"/>
    <n v="2"/>
    <s v="Playa Vista"/>
    <n v="1485"/>
    <n v="68243"/>
    <n v="2003"/>
    <n v="2"/>
    <n v="690"/>
    <n v="809"/>
    <n v="33.970779499999999"/>
    <n v="-118.4269437"/>
    <n v="1.7938561135438043"/>
    <n v="33.743600000000001"/>
    <n v="-118.1174"/>
  </r>
  <r>
    <s v="Single Family Residential"/>
    <s v="5776 W 76th St"/>
    <x v="3"/>
    <s v="CA"/>
    <n v="90045"/>
    <n v="1593000"/>
    <n v="3"/>
    <n v="2"/>
    <s v="Westchester"/>
    <n v="2215"/>
    <n v="6234"/>
    <n v="1950"/>
    <n v="50"/>
    <n v="719"/>
    <m/>
    <n v="33.971151900000002"/>
    <n v="-118.3830593"/>
    <n v="3.839145301439542"/>
    <n v="33.746600000000001"/>
    <n v="-118.20269999999999"/>
  </r>
  <r>
    <s v="Townhouse"/>
    <s v="13080 Pacific Promenade #122"/>
    <x v="7"/>
    <s v="CA"/>
    <n v="90094"/>
    <n v="990000"/>
    <n v="2"/>
    <n v="3"/>
    <s v="C39 - Playa Vista"/>
    <n v="1170"/>
    <n v="25917"/>
    <n v="2003"/>
    <n v="4"/>
    <n v="846"/>
    <n v="654"/>
    <n v="33.971653600000003"/>
    <n v="-118.42551949999999"/>
    <n v="1.8901830165930833"/>
    <n v="33.749000000000002"/>
    <n v="-118.21380000000001"/>
  </r>
  <r>
    <s v="Single Family Residential"/>
    <s v="5931 Abernathy Dr"/>
    <x v="4"/>
    <s v="CA"/>
    <n v="90045"/>
    <n v="1399000"/>
    <n v="2"/>
    <n v="2"/>
    <s v="C29 - Westchester"/>
    <n v="1450"/>
    <n v="7540"/>
    <n v="1954"/>
    <n v="28"/>
    <n v="965"/>
    <m/>
    <n v="33.971815599999999"/>
    <n v="-118.38616330000001"/>
    <n v="3.6950856778920249"/>
    <n v="33.750300000000003"/>
    <n v="-118.27379999999999"/>
  </r>
  <r>
    <s v="Townhouse"/>
    <s v="13044 Pacific Promenade #413"/>
    <x v="7"/>
    <s v="CA"/>
    <n v="90094"/>
    <n v="1349000"/>
    <n v="2"/>
    <n v="3"/>
    <s v="Playa Vista"/>
    <n v="1810"/>
    <n v="80260"/>
    <n v="2004"/>
    <n v="23"/>
    <n v="745"/>
    <n v="776"/>
    <n v="33.972071"/>
    <n v="-118.424012"/>
    <n v="1.9646174287365992"/>
    <n v="33.752299999999998"/>
    <n v="-118.1925"/>
  </r>
  <r>
    <s v="Townhouse"/>
    <s v="13044 Pacific Promenade #215"/>
    <x v="7"/>
    <s v="CA"/>
    <n v="90094"/>
    <n v="955000"/>
    <n v="2"/>
    <n v="2"/>
    <s v="C39 - Playa Vista"/>
    <n v="1304"/>
    <n v="80260"/>
    <n v="2004"/>
    <n v="52"/>
    <n v="732"/>
    <n v="727"/>
    <n v="33.972071"/>
    <n v="-118.424012"/>
    <n v="1.9646174287365992"/>
    <n v="33.753599999999999"/>
    <n v="-118.26949999999999"/>
  </r>
  <r>
    <s v="Townhouse"/>
    <s v="5625 Crescent W #129"/>
    <x v="7"/>
    <s v="CA"/>
    <n v="90094"/>
    <n v="1049000"/>
    <n v="2"/>
    <n v="2"/>
    <s v="C39 - Playa Vista"/>
    <n v="1620"/>
    <n v="39637"/>
    <n v="2003"/>
    <n v="19"/>
    <n v="648"/>
    <n v="839"/>
    <n v="33.972153200000001"/>
    <n v="-118.42891950000001"/>
    <n v="1.8137573352659275"/>
    <n v="33.754399999999997"/>
    <n v="-118.4152"/>
  </r>
  <r>
    <s v="Townhouse"/>
    <s v="5625 Crescent Park #323"/>
    <x v="7"/>
    <s v="CA"/>
    <n v="90094"/>
    <n v="1050000"/>
    <n v="3"/>
    <n v="2.5"/>
    <s v="Playa Vista"/>
    <n v="1560"/>
    <n v="39637"/>
    <n v="2003"/>
    <n v="38"/>
    <n v="673"/>
    <n v="892"/>
    <n v="33.972153200000001"/>
    <n v="-118.42891950000001"/>
    <n v="1.8137573352659275"/>
    <n v="33.756599999999999"/>
    <n v="-118.27679999999999"/>
  </r>
  <r>
    <s v="Townhouse"/>
    <s v="5530 Thornburn St #102"/>
    <x v="3"/>
    <s v="CA"/>
    <n v="90045"/>
    <n v="599500"/>
    <n v="2"/>
    <n v="2"/>
    <s v="C29 - Westchester"/>
    <n v="1007"/>
    <n v="12723"/>
    <n v="1979"/>
    <n v="35"/>
    <n v="595"/>
    <n v="465"/>
    <n v="33.972531699999998"/>
    <n v="-118.3768283"/>
    <n v="4.2053663822824383"/>
    <n v="33.7575"/>
    <n v="-118.1855"/>
  </r>
  <r>
    <s v="Townhouse"/>
    <s v="13045 Pacific Promenade #125"/>
    <x v="7"/>
    <s v="CA"/>
    <n v="90094"/>
    <n v="985000"/>
    <n v="2"/>
    <n v="1.5"/>
    <s v="C39 - Playa Vista"/>
    <n v="1230"/>
    <n v="71339"/>
    <n v="2007"/>
    <n v="18"/>
    <n v="801"/>
    <n v="776"/>
    <n v="33.972746800000003"/>
    <n v="-118.4242055"/>
    <n v="1.9954992773060654"/>
    <n v="33.758800000000001"/>
    <n v="-118.15260000000001"/>
  </r>
  <r>
    <s v="Townhouse"/>
    <s v="855 Victor Ave #203"/>
    <x v="1"/>
    <s v="CA"/>
    <n v="90302"/>
    <n v="439999"/>
    <n v="2"/>
    <n v="2"/>
    <s v="101 - North Inglewood"/>
    <n v="957"/>
    <n v="50066"/>
    <n v="1964"/>
    <n v="39"/>
    <n v="460"/>
    <n v="244"/>
    <n v="33.972904800000002"/>
    <n v="-118.36664140000001"/>
    <n v="4.75928563835211"/>
    <n v="33.760399999999997"/>
    <n v="-118.2604"/>
  </r>
  <r>
    <s v="Townhouse"/>
    <s v="4215 Glencoe Ave #329"/>
    <x v="6"/>
    <s v="CA"/>
    <n v="90292"/>
    <n v="1075000"/>
    <n v="2"/>
    <n v="2"/>
    <s v="C12 - Marina Del Rey"/>
    <n v="1740"/>
    <n v="79615"/>
    <n v="2008"/>
    <n v="169"/>
    <n v="618"/>
    <n v="562"/>
    <n v="33.972931199999998"/>
    <n v="-118.45854319999999"/>
    <n v="1.8091808612047913"/>
    <n v="33.763300000000001"/>
    <n v="-118.17359999999999"/>
  </r>
  <r>
    <s v="Single Family Residential"/>
    <s v="4404 Roma Ct"/>
    <x v="6"/>
    <s v="CA"/>
    <n v="90292"/>
    <n v="3187000"/>
    <n v="4"/>
    <n v="4"/>
    <s v="Marina Del Rey"/>
    <n v="4277"/>
    <n v="3151"/>
    <n v="1985"/>
    <n v="17"/>
    <n v="745"/>
    <n v="167"/>
    <n v="33.973029699999998"/>
    <n v="-118.4590134"/>
    <n v="1.8272378477435249"/>
    <n v="33.7637"/>
    <n v="-118.2501"/>
  </r>
  <r>
    <s v="Townhouse"/>
    <s v="310 Tahiti Way #209"/>
    <x v="6"/>
    <s v="CA"/>
    <n v="90292"/>
    <n v="1248000"/>
    <n v="2"/>
    <n v="2"/>
    <s v="Marina Del Rey"/>
    <n v="1613"/>
    <n v="194604"/>
    <n v="1979"/>
    <n v="12"/>
    <n v="774"/>
    <n v="763"/>
    <n v="33.973178300000001"/>
    <n v="-118.45761779999999"/>
    <n v="1.8021122409564247"/>
    <n v="33.763800000000003"/>
    <n v="-118.4228"/>
  </r>
  <r>
    <s v="Townhouse"/>
    <s v="6020 Seabluff Dr #428"/>
    <x v="7"/>
    <s v="CA"/>
    <n v="90094"/>
    <n v="999000"/>
    <n v="2"/>
    <n v="2.5"/>
    <s v="Playa Vista"/>
    <n v="1410"/>
    <n v="92033"/>
    <n v="2006"/>
    <n v="46"/>
    <n v="709"/>
    <n v="775"/>
    <n v="33.973473599999998"/>
    <n v="-118.4222843"/>
    <n v="2.1017442919861349"/>
    <n v="33.763800000000003"/>
    <n v="-118.2072"/>
  </r>
  <r>
    <s v="Townhouse"/>
    <s v="7110 La Tijera Blvd Unit J102"/>
    <x v="3"/>
    <s v="CA"/>
    <n v="90045"/>
    <n v="499000"/>
    <n v="1"/>
    <n v="1"/>
    <s v="C29 - Westchester"/>
    <n v="703"/>
    <n v="23911"/>
    <n v="1991"/>
    <n v="19"/>
    <n v="710"/>
    <n v="311"/>
    <n v="33.9737571"/>
    <n v="-118.3755084"/>
    <n v="4.307774754037407"/>
    <n v="33.764000000000003"/>
    <n v="-118.199"/>
  </r>
  <r>
    <s v="Townhouse"/>
    <s v="4105 Pacific Ave #4"/>
    <x v="6"/>
    <s v="CA"/>
    <n v="90292"/>
    <n v="1997000"/>
    <n v="2"/>
    <n v="3"/>
    <s v="Marina Del Rey"/>
    <n v="1886"/>
    <n v="8176"/>
    <n v="1973"/>
    <n v="10"/>
    <n v="1059"/>
    <n v="600"/>
    <n v="33.973938199999999"/>
    <n v="-118.4613186"/>
    <n v="1.9447164831493864"/>
    <n v="33.7654"/>
    <n v="-118.2546"/>
  </r>
  <r>
    <s v="Multi-Family (5+ Unit)"/>
    <s v="7113 7107 La Tijera Blvd"/>
    <x v="3"/>
    <s v="CA"/>
    <n v="90045"/>
    <n v="6000000"/>
    <n v="19"/>
    <n v="19"/>
    <s v="C29 - Westchester"/>
    <n v="13259"/>
    <n v="24308"/>
    <n v="1952"/>
    <n v="923"/>
    <n v="453"/>
    <m/>
    <n v="33.974017699999997"/>
    <n v="-118.3757949"/>
    <n v="4.2997513747209384"/>
    <n v="33.767600000000002"/>
    <n v="-118.2403"/>
  </r>
  <r>
    <s v="Townhouse"/>
    <s v="7401 S Sepulveda Blvd #113"/>
    <x v="3"/>
    <s v="CA"/>
    <n v="90045"/>
    <n v="1650000"/>
    <n v="3"/>
    <n v="3.5"/>
    <s v="Westchester"/>
    <n v="2730"/>
    <n v="50443"/>
    <n v="2009"/>
    <n v="143"/>
    <n v="604"/>
    <n v="518"/>
    <n v="33.974063999999998"/>
    <n v="-118.39482099999999"/>
    <n v="3.3280405550567185"/>
    <n v="33.769100000000002"/>
    <n v="-118.2307"/>
  </r>
  <r>
    <s v="Single Family Residential"/>
    <s v="6751 Andover Ln"/>
    <x v="3"/>
    <s v="CA"/>
    <n v="90045"/>
    <n v="2495000"/>
    <n v="5"/>
    <n v="5"/>
    <s v="Westchester"/>
    <n v="3459"/>
    <n v="5500"/>
    <n v="1997"/>
    <n v="116"/>
    <n v="721"/>
    <m/>
    <n v="33.974305100000002"/>
    <n v="-118.40905359999999"/>
    <n v="2.6711208311925612"/>
    <n v="33.770899999999997"/>
    <n v="-118.22150000000001"/>
  </r>
  <r>
    <s v="Single Family Residential"/>
    <s v="21 Westwind St"/>
    <x v="6"/>
    <s v="CA"/>
    <n v="90292"/>
    <n v="3250000"/>
    <n v="4"/>
    <n v="5"/>
    <s v="Marina Del Rey"/>
    <n v="3628"/>
    <n v="3151"/>
    <n v="1979"/>
    <n v="162"/>
    <n v="896"/>
    <m/>
    <n v="33.974534900000002"/>
    <n v="-118.4620697"/>
    <n v="2.0018187964880481"/>
    <n v="33.773699999999998"/>
    <n v="-118.4276"/>
  </r>
  <r>
    <s v="Single Family Residential"/>
    <s v="117 Ketch Mall"/>
    <x v="6"/>
    <s v="CA"/>
    <n v="90292"/>
    <n v="3249000"/>
    <n v="4"/>
    <n v="4.5"/>
    <s v="Marina Del Rey"/>
    <n v="4010"/>
    <n v="2891"/>
    <n v="1986"/>
    <n v="32"/>
    <n v="810"/>
    <m/>
    <n v="33.974544100000003"/>
    <n v="-118.46000340000001"/>
    <n v="1.9462131635926092"/>
    <n v="33.783900000000003"/>
    <n v="-118.4218"/>
  </r>
  <r>
    <s v="Multi-Family (2-4 Unit)"/>
    <s v="6918 Kittyhawk Ave"/>
    <x v="3"/>
    <s v="CA"/>
    <n v="90045"/>
    <n v="1450000"/>
    <n v="4"/>
    <n v="2"/>
    <s v="Westchester"/>
    <n v="18020"/>
    <n v="7474"/>
    <n v="1952"/>
    <n v="76"/>
    <n v="80"/>
    <m/>
    <n v="33.974629"/>
    <n v="-118.372737"/>
    <n v="4.4775042664659175"/>
    <n v="33.7911"/>
    <n v="-118.4093"/>
  </r>
  <r>
    <s v="Single Family Residential"/>
    <s v="7220 Arizona Ave"/>
    <x v="3"/>
    <s v="CA"/>
    <n v="90045"/>
    <n v="2590000"/>
    <n v="5"/>
    <n v="2.5"/>
    <s v="C29 - Westchester"/>
    <n v="3351"/>
    <n v="13652"/>
    <n v="1953"/>
    <n v="24"/>
    <n v="773"/>
    <m/>
    <n v="33.974649200000002"/>
    <n v="-118.39554339999999"/>
    <n v="3.3136499777404733"/>
    <n v="33.798000000000002"/>
    <n v="-118.40860000000001"/>
  </r>
  <r>
    <s v="Townhouse"/>
    <s v="7037 La Tijera Blvd Unit F101"/>
    <x v="3"/>
    <s v="CA"/>
    <n v="90045"/>
    <n v="448000"/>
    <n v="1"/>
    <n v="1"/>
    <s v="C29 - Westchester"/>
    <n v="566"/>
    <n v="24311"/>
    <n v="1991"/>
    <n v="20"/>
    <n v="792"/>
    <n v="376"/>
    <n v="33.974663999999997"/>
    <n v="-118.375299"/>
    <n v="4.3436082350588645"/>
    <n v="33.805700000000002"/>
    <n v="-118.39570000000001"/>
  </r>
  <r>
    <s v="Townhouse"/>
    <s v="12975 Agustin Pl #120"/>
    <x v="7"/>
    <s v="CA"/>
    <n v="90094"/>
    <n v="879000"/>
    <n v="2"/>
    <n v="2"/>
    <s v="C39 - Playa Vista"/>
    <n v="1090"/>
    <n v="40249"/>
    <n v="2004"/>
    <n v="11"/>
    <n v="806"/>
    <n v="822"/>
    <n v="33.974703499999997"/>
    <n v="-118.4232785"/>
    <n v="2.1363773355677065"/>
    <n v="33.817599999999999"/>
    <n v="-118.3918"/>
  </r>
  <r>
    <s v="Townhouse"/>
    <s v="7100 Alvern St #203"/>
    <x v="3"/>
    <s v="CA"/>
    <n v="90045"/>
    <n v="714900"/>
    <n v="2"/>
    <n v="2"/>
    <s v="C29 - Westchester"/>
    <n v="1130"/>
    <n v="29705"/>
    <n v="2010"/>
    <n v="7"/>
    <n v="633"/>
    <n v="425"/>
    <n v="33.974972399999999"/>
    <n v="-118.37714819999999"/>
    <n v="4.2555770503660924"/>
    <n v="33.835900000000002"/>
    <n v="-118.3914"/>
  </r>
  <r>
    <s v="Townhouse"/>
    <s v="12705 Bluff Creek Dr #1"/>
    <x v="7"/>
    <s v="CA"/>
    <n v="90094"/>
    <n v="1900000"/>
    <n v="3"/>
    <n v="2"/>
    <s v="Playa Vista"/>
    <n v="1816"/>
    <n v="27740"/>
    <n v="2017"/>
    <n v="4"/>
    <n v="1046"/>
    <n v="1035"/>
    <n v="33.975147999999997"/>
    <n v="-118.414981"/>
    <n v="2.4629561008081309"/>
    <n v="33.844000000000001"/>
    <n v="-118.3972"/>
  </r>
  <r>
    <s v="Single Family Residential"/>
    <s v="7316 Dunfield Ave"/>
    <x v="3"/>
    <s v="CA"/>
    <n v="90045"/>
    <n v="1899000"/>
    <n v="5"/>
    <n v="3"/>
    <s v="C29 - Westchester"/>
    <n v="2732"/>
    <n v="6150"/>
    <n v="1950"/>
    <n v="46"/>
    <n v="695"/>
    <n v="2"/>
    <n v="33.975246599999998"/>
    <n v="-118.3977115"/>
    <n v="3.231302265319373"/>
    <n v="33.851300000000002"/>
    <n v="-118.3997"/>
  </r>
  <r>
    <s v="Townhouse"/>
    <s v="530 Evergreen St #7"/>
    <x v="1"/>
    <s v="CA"/>
    <n v="90302"/>
    <n v="436000"/>
    <n v="2"/>
    <n v="2"/>
    <s v="101 - North Inglewood"/>
    <n v="976"/>
    <n v="18729"/>
    <n v="1961"/>
    <n v="5"/>
    <n v="447"/>
    <n v="270"/>
    <n v="33.975440200000001"/>
    <n v="-118.36837800000001"/>
    <n v="4.7296313317003813"/>
    <n v="33.873399999999997"/>
    <n v="-118.40989999999999"/>
  </r>
  <r>
    <s v="Townhouse"/>
    <s v="4335 Marina City Dr #1134"/>
    <x v="6"/>
    <s v="CA"/>
    <n v="90292"/>
    <n v="695000"/>
    <n v="1"/>
    <n v="1"/>
    <s v="Marina Del Rey"/>
    <n v="1050"/>
    <n v="1050"/>
    <n v="1971"/>
    <n v="4"/>
    <n v="662"/>
    <n v="1340"/>
    <n v="33.975710900000003"/>
    <n v="-118.462755"/>
    <n v="1.9736705143009334"/>
    <n v="33.905500000000004"/>
    <n v="-118.42489999999999"/>
  </r>
  <r>
    <s v="Single Family Residential"/>
    <s v="5908 Village Dr"/>
    <x v="3"/>
    <s v="CA"/>
    <n v="90094"/>
    <n v="4950000"/>
    <n v="2"/>
    <n v="6"/>
    <s v="Playa Vista"/>
    <n v="4544"/>
    <n v="3425"/>
    <n v="2017"/>
    <n v="30"/>
    <n v="1089"/>
    <n v="361"/>
    <n v="33.975954999999999"/>
    <n v="-118.414665"/>
    <n v="2.5158826768474682"/>
    <n v="33.949399999999997"/>
    <n v="-118.4447"/>
  </r>
  <r>
    <s v="Townhouse"/>
    <s v="4080 Glencoe Ave #301"/>
    <x v="6"/>
    <s v="CA"/>
    <n v="90292"/>
    <n v="1195000"/>
    <n v="2"/>
    <n v="2"/>
    <s v="C12 - Marina Del Rey"/>
    <n v="1522"/>
    <n v="7975"/>
    <n v="2011"/>
    <n v="16"/>
    <n v="785"/>
    <n v="596"/>
    <n v="33.9767072"/>
    <n v="-118.46042970000001"/>
    <n v="2.0001878903389372"/>
    <n v="33.999000000000002"/>
    <n v="-118.48269999999999"/>
  </r>
  <r>
    <s v="Townhouse"/>
    <s v="6721 S Springpark Ave Unit 9A"/>
    <x v="3"/>
    <s v="CA"/>
    <n v="90056"/>
    <n v="600000"/>
    <n v="2"/>
    <n v="2"/>
    <s v="699 - Not Defined"/>
    <n v="1304"/>
    <n v="10426"/>
    <n v="1970"/>
    <n v="20"/>
    <n v="460"/>
    <n v="200"/>
    <n v="33.978832599999997"/>
    <n v="-118.37500230000001"/>
    <n v="4.4822228141300346"/>
    <n v="33.999400000000001"/>
    <n v="-118.807"/>
  </r>
  <r>
    <s v="Single Family Residential"/>
    <s v="629 W Ellis Ave"/>
    <x v="1"/>
    <s v="CA"/>
    <n v="90302"/>
    <n v="899000"/>
    <n v="3"/>
    <n v="1"/>
    <s v="North Inglewood"/>
    <n v="1022"/>
    <n v="6994"/>
    <n v="1944"/>
    <n v="3"/>
    <n v="880"/>
    <m/>
    <n v="33.9791946"/>
    <n v="-118.3696384"/>
    <n v="4.7689381904285231"/>
    <n v="34.000999999999998"/>
    <n v="-118.80410000000001"/>
  </r>
  <r>
    <s v="Townhouse"/>
    <s v="4316 Marina City Dr #225"/>
    <x v="6"/>
    <s v="CA"/>
    <n v="90292"/>
    <n v="475000"/>
    <n v="1"/>
    <n v="1"/>
    <s v="Marina Del Rey"/>
    <n v="935"/>
    <m/>
    <n v="1972"/>
    <n v="9"/>
    <n v="508"/>
    <n v="1225"/>
    <n v="33.979530500000003"/>
    <n v="-118.4337068"/>
    <n v="2.1751777243155503"/>
    <n v="34.004800000000003"/>
    <n v="-118.8028"/>
  </r>
  <r>
    <s v="Townhouse"/>
    <s v="4080 Glencoe Ave #312"/>
    <x v="6"/>
    <s v="CA"/>
    <n v="90292"/>
    <n v="1175000"/>
    <n v="2"/>
    <n v="2"/>
    <s v="Marina Del Rey"/>
    <n v="1672"/>
    <n v="17336"/>
    <n v="2011"/>
    <n v="9"/>
    <n v="703"/>
    <n v="614"/>
    <n v="33.979605499999998"/>
    <n v="-118.43316710000001"/>
    <n v="2.1892763728628282"/>
    <n v="34.006700000000002"/>
    <n v="-118.7966"/>
  </r>
  <r>
    <s v="Townhouse"/>
    <s v="13700 Marina Pointe Dr #1018"/>
    <x v="6"/>
    <s v="CA"/>
    <n v="90292"/>
    <n v="845000"/>
    <n v="1"/>
    <n v="1"/>
    <s v="Marina Del Rey"/>
    <n v="985"/>
    <n v="124662"/>
    <n v="2003"/>
    <n v="12"/>
    <n v="858"/>
    <n v="1016"/>
    <n v="33.980178799999997"/>
    <n v="-118.463623"/>
    <n v="1.6987757355032456"/>
    <n v="34.007300000000001"/>
    <n v="-118.7937"/>
  </r>
  <r>
    <s v="Townhouse"/>
    <s v="4341 Redwood Ave #2"/>
    <x v="6"/>
    <s v="CA"/>
    <n v="90292"/>
    <n v="1249000"/>
    <n v="2"/>
    <n v="2.5"/>
    <s v="Marina Del Rey"/>
    <n v="1547"/>
    <n v="552048"/>
    <n v="1974"/>
    <n v="15"/>
    <n v="807"/>
    <n v="527"/>
    <n v="33.980178799999997"/>
    <n v="-118.463623"/>
    <n v="1.6987757355032456"/>
    <n v="34.011600000000001"/>
    <n v="-118.7928"/>
  </r>
  <r>
    <s v="Townhouse"/>
    <s v="13226 Admiral Ave Unit K"/>
    <x v="6"/>
    <s v="CA"/>
    <n v="90292"/>
    <n v="1249000"/>
    <n v="2"/>
    <n v="2.5"/>
    <s v="Marina Del Rey"/>
    <n v="1763"/>
    <n v="85900"/>
    <n v="1967"/>
    <n v="20"/>
    <n v="708"/>
    <n v="440"/>
    <n v="33.980403000000003"/>
    <n v="-118.43601200000001"/>
    <n v="2.1993311351206124"/>
    <n v="34.014600000000002"/>
    <n v="-118.78919999999999"/>
  </r>
  <r>
    <s v="Townhouse"/>
    <s v="6333 Green Valley Cir"/>
    <x v="8"/>
    <s v="CA"/>
    <n v="90230"/>
    <n v="899000"/>
    <n v="3"/>
    <n v="3"/>
    <s v="Culver City"/>
    <n v="1469"/>
    <n v="495075"/>
    <n v="1970"/>
    <n v="17"/>
    <n v="612"/>
    <n v="733"/>
    <n v="33.9804928"/>
    <n v="-118.38622359999999"/>
    <n v="3.9807211425000926"/>
    <n v="34.0197"/>
    <n v="-118.78789999999999"/>
  </r>
  <r>
    <s v="Single Family Residential"/>
    <s v="21 29th Ave"/>
    <x v="5"/>
    <s v="CA"/>
    <n v="90291"/>
    <n v="2895000"/>
    <n v="4"/>
    <n v="5"/>
    <s v="Venice"/>
    <n v="3614"/>
    <n v="2641"/>
    <n v="2021"/>
    <n v="38"/>
    <n v="801"/>
    <m/>
    <n v="33.980502999999999"/>
    <n v="-118.4672791"/>
    <n v="1.5537311026167369"/>
    <n v="34.020800000000001"/>
    <n v="-118.82980000000001"/>
  </r>
  <r>
    <s v="Townhouse"/>
    <s v="3111 Via Dolce #402"/>
    <x v="6"/>
    <s v="CA"/>
    <n v="90292"/>
    <n v="1395000"/>
    <n v="2"/>
    <n v="2.5"/>
    <s v="C12 - Marina Del Rey"/>
    <n v="1550"/>
    <m/>
    <n v="2010"/>
    <n v="33"/>
    <n v="900"/>
    <n v="1347"/>
    <n v="33.980590599999999"/>
    <n v="-118.463722"/>
    <n v="1.6733998777824957"/>
    <n v="34.021799999999999"/>
    <n v="-118.7834"/>
  </r>
  <r>
    <s v="Townhouse"/>
    <s v="34 Galleon St"/>
    <x v="6"/>
    <s v="CA"/>
    <n v="90292"/>
    <n v="1750000"/>
    <n v="3"/>
    <n v="2.5"/>
    <s v="Marina Del Rey"/>
    <n v="1796"/>
    <n v="6567"/>
    <n v="1988"/>
    <n v="2"/>
    <n v="974"/>
    <n v="500"/>
    <n v="33.980590599999999"/>
    <n v="-118.463722"/>
    <n v="1.6733998777824957"/>
    <n v="34.022199999999998"/>
    <n v="-118.5141"/>
  </r>
  <r>
    <s v="Townhouse"/>
    <s v="6315 Green Valley Cir #300"/>
    <x v="8"/>
    <s v="CA"/>
    <n v="90230"/>
    <n v="614000"/>
    <n v="2"/>
    <n v="2"/>
    <s v="Culver City"/>
    <n v="1347"/>
    <n v="495075"/>
    <n v="1970"/>
    <n v="7"/>
    <n v="456"/>
    <n v="670"/>
    <n v="33.980637399999999"/>
    <n v="-118.38575419999999"/>
    <n v="4.0087620431880406"/>
    <n v="34.023800000000001"/>
    <n v="-118.773"/>
  </r>
  <r>
    <s v="Single Family Residential"/>
    <s v="3001 Grand Canal"/>
    <x v="5"/>
    <s v="CA"/>
    <n v="90291"/>
    <n v="3770000"/>
    <n v="4"/>
    <n v="3"/>
    <s v="Venice"/>
    <n v="2901"/>
    <n v="3698"/>
    <n v="1977"/>
    <n v="59"/>
    <n v="1300"/>
    <m/>
    <n v="33.980640000000001"/>
    <n v="-118.46548989999999"/>
    <n v="1.6067366205925242"/>
    <n v="34.025700000000001"/>
    <n v="-118.7561"/>
  </r>
  <r>
    <s v="Townhouse"/>
    <s v="4801 La Villa Marina Unit L"/>
    <x v="6"/>
    <s v="CA"/>
    <n v="90292"/>
    <n v="1199000"/>
    <n v="3"/>
    <n v="2.5"/>
    <s v="Marina Del Rey"/>
    <n v="1722"/>
    <n v="139313"/>
    <n v="1969"/>
    <n v="11"/>
    <n v="696"/>
    <n v="535"/>
    <n v="33.980747200000003"/>
    <n v="-118.4327412"/>
    <n v="2.2718514589799961"/>
    <n v="34.029400000000003"/>
    <n v="-118.7068"/>
  </r>
  <r>
    <s v="Townhouse"/>
    <s v="6375 Green Valley Cir #310"/>
    <x v="8"/>
    <s v="CA"/>
    <n v="90230"/>
    <n v="589000"/>
    <n v="2"/>
    <n v="2"/>
    <s v="Culver City"/>
    <n v="972"/>
    <n v="495075"/>
    <n v="1970"/>
    <n v="4"/>
    <n v="606"/>
    <n v="485"/>
    <n v="33.980804200000001"/>
    <n v="-118.39255750532747"/>
    <n v="3.6929580344431034"/>
    <n v="34.030299999999997"/>
    <n v="-118.6801"/>
  </r>
  <r>
    <s v="Townhouse"/>
    <s v="13600 Marina Pointe Dr #503"/>
    <x v="6"/>
    <s v="CA"/>
    <n v="90292"/>
    <n v="1029000"/>
    <n v="2"/>
    <n v="2.5"/>
    <s v="C12 - Marina Del Rey"/>
    <n v="1855"/>
    <n v="122880"/>
    <n v="1999"/>
    <n v="248"/>
    <n v="555"/>
    <n v="1728"/>
    <n v="33.981289400000001"/>
    <n v="-118.4341871"/>
    <n v="2.2843595646752259"/>
    <n v="34.0319"/>
    <n v="-118.7484"/>
  </r>
  <r>
    <s v="Townhouse"/>
    <s v="4804 La Villa Marina Unit K"/>
    <x v="6"/>
    <s v="CA"/>
    <n v="90292"/>
    <n v="1250000"/>
    <n v="2"/>
    <n v="2.5"/>
    <s v="Marina Del Rey"/>
    <n v="1932"/>
    <n v="71647"/>
    <n v="1968"/>
    <n v="56"/>
    <n v="647"/>
    <n v="249"/>
    <n v="33.981302100000001"/>
    <n v="-118.4326681"/>
    <n v="2.3096829870057856"/>
    <n v="34.0319"/>
    <n v="-118.6932"/>
  </r>
  <r>
    <s v="Townhouse"/>
    <s v="4715 La Villa Marina Unit D"/>
    <x v="6"/>
    <s v="CA"/>
    <n v="90292"/>
    <n v="1089000"/>
    <n v="2"/>
    <n v="2.5"/>
    <s v="Marina Del Rey"/>
    <n v="1582"/>
    <n v="65868"/>
    <n v="1966"/>
    <n v="56"/>
    <n v="688"/>
    <n v="405"/>
    <n v="33.981724800000002"/>
    <n v="-118.43767250000001"/>
    <n v="2.2695829457565728"/>
    <n v="34.032499999999999"/>
    <n v="-118.73050000000001"/>
  </r>
  <r>
    <s v="Townhouse"/>
    <s v="15 26th Ave #1"/>
    <x v="5"/>
    <s v="CA"/>
    <n v="90291"/>
    <n v="3249000"/>
    <n v="3"/>
    <n v="3.5"/>
    <s v="Venice"/>
    <n v="2339"/>
    <n v="2590"/>
    <n v="1985"/>
    <n v="31"/>
    <n v="1389"/>
    <m/>
    <n v="33.982036999999998"/>
    <n v="-118.4688542"/>
    <n v="1.4152917257742499"/>
    <n v="34.033000000000001"/>
    <n v="-118.6782"/>
  </r>
  <r>
    <s v="Single Family Residential"/>
    <s v="12412 Lucile St"/>
    <x v="2"/>
    <s v="CA"/>
    <n v="90066"/>
    <n v="1599000"/>
    <n v="3"/>
    <n v="2"/>
    <s v="Marina Del Rey"/>
    <n v="1900"/>
    <n v="5773"/>
    <n v="1961"/>
    <n v="24"/>
    <n v="842"/>
    <m/>
    <n v="33.982642400000003"/>
    <n v="-118.41163229999999"/>
    <n v="2.9777817835528317"/>
    <n v="34.033700000000003"/>
    <n v="-118.8526"/>
  </r>
  <r>
    <s v="Single Family Residential"/>
    <s v="2818 Clune Ave"/>
    <x v="5"/>
    <s v="CA"/>
    <n v="90291"/>
    <n v="1975000"/>
    <n v="2"/>
    <n v="1"/>
    <s v="Venice"/>
    <n v="865"/>
    <n v="5155"/>
    <n v="1939"/>
    <n v="53"/>
    <n v="2283"/>
    <m/>
    <n v="33.982883399999999"/>
    <n v="-118.46359080000001"/>
    <n v="1.5616284068152864"/>
    <n v="34.034399999999998"/>
    <n v="-118.8627"/>
  </r>
  <r>
    <s v="Townhouse"/>
    <s v="4140 Glencoe Ave Ph 516"/>
    <x v="6"/>
    <s v="CA"/>
    <n v="90292"/>
    <n v="1890000"/>
    <n v="2"/>
    <n v="2.5"/>
    <s v="Marina Del Rey"/>
    <n v="2000"/>
    <n v="39473"/>
    <n v="2016"/>
    <n v="4"/>
    <n v="945"/>
    <n v="523"/>
    <n v="33.982883399999999"/>
    <n v="-118.46359080000001"/>
    <n v="1.5616284068152864"/>
    <n v="34.035699999999999"/>
    <n v="-118.6093"/>
  </r>
  <r>
    <s v="Townhouse"/>
    <s v="5870 Green Valley Cir #328"/>
    <x v="8"/>
    <s v="CA"/>
    <n v="90230"/>
    <n v="644000"/>
    <n v="2"/>
    <n v="2"/>
    <s v="C28 - Culver City"/>
    <n v="1326"/>
    <n v="62557"/>
    <n v="1970"/>
    <n v="44"/>
    <n v="486"/>
    <n v="335"/>
    <n v="33.982887699999999"/>
    <n v="-118.39029429999999"/>
    <n v="3.8826764464112919"/>
    <n v="34.0364"/>
    <n v="-118.6369"/>
  </r>
  <r>
    <s v="Multi-Family (2-4 Unit)"/>
    <s v="39 25th Ave"/>
    <x v="5"/>
    <s v="CA"/>
    <n v="90291"/>
    <n v="2810000"/>
    <n v="4"/>
    <n v="4"/>
    <s v="Venice"/>
    <n v="3048"/>
    <n v="2642"/>
    <n v="1922"/>
    <n v="52"/>
    <n v="922"/>
    <m/>
    <n v="33.982941599999997"/>
    <n v="-118.4685592"/>
    <n v="1.3738715084432513"/>
    <n v="34.036499999999997"/>
    <n v="-118.5826"/>
  </r>
  <r>
    <s v="Townhouse"/>
    <s v="6050 Canterbury Dr Unit E114"/>
    <x v="8"/>
    <s v="CA"/>
    <n v="90230"/>
    <n v="459000"/>
    <n v="1"/>
    <n v="1"/>
    <s v="Culver City"/>
    <n v="764"/>
    <n v="83364"/>
    <n v="1971"/>
    <n v="3"/>
    <n v="601"/>
    <n v="460"/>
    <n v="33.983028099999999"/>
    <n v="-118.3827436"/>
    <n v="4.2433042467881341"/>
    <n v="34.037599999999998"/>
    <n v="-118.87569999999999"/>
  </r>
  <r>
    <s v="Townhouse"/>
    <s v="6050 Canterbury Dr Unit F206"/>
    <x v="8"/>
    <s v="CA"/>
    <n v="90230"/>
    <n v="690000"/>
    <n v="3"/>
    <n v="2"/>
    <s v="C28 - Culver City"/>
    <n v="1281"/>
    <n v="83364"/>
    <n v="1971"/>
    <n v="17"/>
    <n v="539"/>
    <n v="465"/>
    <n v="33.983028099999999"/>
    <n v="-118.3827436"/>
    <n v="4.2433042467881341"/>
    <n v="34.0379"/>
    <n v="-118.5573"/>
  </r>
  <r>
    <s v="Townhouse"/>
    <s v="6050 Canterbury Dr Unit F223"/>
    <x v="8"/>
    <s v="CA"/>
    <n v="90230"/>
    <n v="695000"/>
    <n v="3"/>
    <n v="2"/>
    <s v="Culver City"/>
    <n v="1208"/>
    <n v="83364"/>
    <n v="1971"/>
    <n v="10"/>
    <n v="575"/>
    <n v="460"/>
    <n v="33.983028099999999"/>
    <n v="-118.3827436"/>
    <n v="4.2433042467881341"/>
    <n v="34.0381"/>
    <n v="-118.67570000000001"/>
  </r>
  <r>
    <s v="Single Family Residential"/>
    <s v="5544 W 63rd St"/>
    <x v="3"/>
    <s v="CA"/>
    <n v="90056"/>
    <n v="1799000"/>
    <n v="4"/>
    <n v="4"/>
    <s v="Ladera Heights"/>
    <n v="3025"/>
    <n v="9058"/>
    <n v="1961"/>
    <n v="21"/>
    <n v="595"/>
    <m/>
    <n v="33.983144199999998"/>
    <n v="-118.3772848"/>
    <n v="4.5124548179513289"/>
    <n v="34.038600000000002"/>
    <n v="-118.8942"/>
  </r>
  <r>
    <s v="Townhouse"/>
    <s v="4338 Redwood Ave Unit B213"/>
    <x v="6"/>
    <s v="CA"/>
    <n v="90292"/>
    <n v="1099000"/>
    <n v="2"/>
    <n v="2"/>
    <s v="Marina Del Rey"/>
    <n v="1929"/>
    <n v="259480"/>
    <n v="1981"/>
    <n v="8"/>
    <n v="570"/>
    <n v="970"/>
    <n v="33.983174900000002"/>
    <n v="-118.46313189999999"/>
    <n v="1.5660395393047843"/>
    <n v="34.038800000000002"/>
    <n v="-118.60339999999999"/>
  </r>
  <r>
    <s v="Townhouse"/>
    <s v="6151 Canterbury Dr #105"/>
    <x v="8"/>
    <s v="CA"/>
    <n v="90230"/>
    <n v="599999"/>
    <n v="2"/>
    <n v="2"/>
    <s v="Culver City"/>
    <n v="1036"/>
    <n v="27404"/>
    <n v="1969"/>
    <n v="7"/>
    <n v="579"/>
    <n v="471"/>
    <n v="33.983184799999997"/>
    <n v="-118.38335600000001"/>
    <n v="4.219960007426633"/>
    <n v="34.038899999999998"/>
    <n v="-118.6666"/>
  </r>
  <r>
    <s v="Multi-Family (2-4 Unit)"/>
    <s v="40 24th Pl"/>
    <x v="5"/>
    <s v="CA"/>
    <n v="90291"/>
    <n v="2500000"/>
    <n v="6"/>
    <n v="5"/>
    <s v="C11 - Venice"/>
    <n v="3000"/>
    <n v="2651"/>
    <n v="1969"/>
    <n v="32"/>
    <n v="833"/>
    <m/>
    <n v="33.983195700000003"/>
    <n v="-118.46881449999999"/>
    <n v="1.3510665340508112"/>
    <n v="34.038899999999998"/>
    <n v="-118.5441"/>
  </r>
  <r>
    <s v="Townhouse"/>
    <s v="6150 Buckingham #306"/>
    <x v="8"/>
    <s v="CA"/>
    <n v="90230"/>
    <n v="720000"/>
    <n v="2"/>
    <n v="2"/>
    <s v="C28 - Culver City"/>
    <n v="1150"/>
    <n v="26484"/>
    <n v="1967"/>
    <n v="16"/>
    <n v="626"/>
    <n v="365"/>
    <n v="33.983396399999997"/>
    <n v="-118.38394940000001"/>
    <n v="4.1998301048579307"/>
    <n v="34.039099999999998"/>
    <n v="-118.5907"/>
  </r>
  <r>
    <s v="Single Family Residential"/>
    <s v="405 Sherman Canal"/>
    <x v="5"/>
    <s v="CA"/>
    <n v="90291"/>
    <n v="4495000"/>
    <n v="4"/>
    <n v="3.5"/>
    <s v="Venice"/>
    <n v="3936"/>
    <n v="2850"/>
    <n v="2000"/>
    <n v="49"/>
    <n v="1142"/>
    <m/>
    <n v="33.983632900000003"/>
    <n v="-118.4653854"/>
    <n v="1.4530882605279067"/>
    <n v="34.040100000000002"/>
    <n v="-118.9027"/>
  </r>
  <r>
    <s v="Single Family Residential"/>
    <s v="5532 W 62nd St"/>
    <x v="3"/>
    <s v="CA"/>
    <n v="90056"/>
    <n v="1479000"/>
    <n v="4"/>
    <n v="3"/>
    <s v="C36 - Metropolitan Southwest"/>
    <n v="3323"/>
    <n v="9196"/>
    <n v="1961"/>
    <n v="47"/>
    <n v="445"/>
    <m/>
    <n v="33.983697999999997"/>
    <n v="-118.3782963"/>
    <n v="4.4830273052187231"/>
    <n v="34.040599999999998"/>
    <n v="-118.9147"/>
  </r>
  <r>
    <s v="Single Family Residential"/>
    <s v="219 Howland Canal"/>
    <x v="5"/>
    <s v="CA"/>
    <n v="90291"/>
    <n v="3495000"/>
    <n v="3"/>
    <n v="2.5"/>
    <s v="Venice"/>
    <n v="2354"/>
    <n v="2852"/>
    <n v="1977"/>
    <n v="33"/>
    <n v="1485"/>
    <m/>
    <n v="33.983700399999996"/>
    <n v="-118.466883"/>
    <n v="1.3923816402685891"/>
    <n v="34.0411"/>
    <n v="-118.5706"/>
  </r>
  <r>
    <s v="Townhouse"/>
    <s v="4265 Marina City Dr Unit 101 WTN"/>
    <x v="6"/>
    <s v="CA"/>
    <n v="90292"/>
    <n v="685000"/>
    <n v="3"/>
    <n v="3.5"/>
    <s v="Marina Del Rey"/>
    <n v="1722"/>
    <m/>
    <n v="1972"/>
    <n v="27"/>
    <n v="398"/>
    <n v="1305"/>
    <n v="33.983831899999998"/>
    <n v="-118.4543228"/>
    <n v="1.9342939560147341"/>
    <n v="34.043199999999999"/>
    <n v="-118.93680000000001"/>
  </r>
  <r>
    <s v="Single Family Residential"/>
    <s v="230 Linnie Canal"/>
    <x v="5"/>
    <s v="CA"/>
    <n v="90291"/>
    <n v="4295000"/>
    <n v="6"/>
    <n v="8"/>
    <s v="Venice"/>
    <n v="3841"/>
    <n v="2849"/>
    <n v="2013"/>
    <n v="4"/>
    <n v="1118"/>
    <m/>
    <n v="33.984102399999998"/>
    <n v="-118.4668546"/>
    <n v="1.3724851320547566"/>
    <n v="34.0443"/>
    <n v="-118.9209"/>
  </r>
  <r>
    <s v="Townhouse"/>
    <s v="13700 Marina Pointe Dr #419"/>
    <x v="6"/>
    <s v="CA"/>
    <n v="90292"/>
    <n v="799000"/>
    <n v="1"/>
    <n v="1.5"/>
    <s v="Marina Del Rey"/>
    <n v="959"/>
    <n v="124662"/>
    <n v="2003"/>
    <n v="107"/>
    <n v="833"/>
    <n v="1011"/>
    <n v="33.984195"/>
    <n v="-118.452063"/>
    <n v="2.0315585650502759"/>
    <n v="34.045900000000003"/>
    <n v="-118.93"/>
  </r>
  <r>
    <s v="Single Family Residential"/>
    <s v="4701 Ocean Front Walk St"/>
    <x v="6"/>
    <s v="CA"/>
    <n v="90292"/>
    <n v="9999999"/>
    <n v="6"/>
    <n v="6"/>
    <s v="Marina Del Rey"/>
    <n v="4043"/>
    <n v="3801"/>
    <n v="1966"/>
    <n v="137"/>
    <n v="2473"/>
    <m/>
    <n v="33.984195"/>
    <n v="-118.452063"/>
    <n v="2.0315585650502759"/>
    <n v="34.047899999999998"/>
    <n v="-118.95399999999999"/>
  </r>
  <r>
    <s v="Townhouse"/>
    <s v="3862 Via Dolce"/>
    <x v="6"/>
    <s v="CA"/>
    <n v="90292"/>
    <n v="1990000"/>
    <n v="2"/>
    <n v="3"/>
    <s v="C12 - Marina Del Rey"/>
    <n v="1595"/>
    <m/>
    <n v="1978"/>
    <n v="22"/>
    <n v="1248"/>
    <n v="460"/>
    <n v="33.984196500000003"/>
    <n v="-118.4520636"/>
    <n v="2.0314766628108014"/>
    <n v="34.059600000000003"/>
    <n v="-118.97750000000001"/>
  </r>
  <r>
    <s v="Townhouse"/>
    <s v="4335 Marina City Dr Unit 140 ETS"/>
    <x v="6"/>
    <s v="CA"/>
    <n v="90292"/>
    <n v="679000"/>
    <n v="2"/>
    <n v="2"/>
    <s v="Marina Del Rey"/>
    <n v="1422"/>
    <m/>
    <n v="1972"/>
    <n v="55"/>
    <n v="477"/>
    <n v="1078"/>
    <n v="33.984196500000003"/>
    <n v="-118.4520636"/>
    <n v="2.0314766628108014"/>
    <n v="34.0657"/>
    <n v="-118.9974"/>
  </r>
  <r>
    <s v="Multi-Family (5+ Unit)"/>
    <s v="21 S Venice Blvd"/>
    <x v="5"/>
    <s v="CA"/>
    <n v="90291"/>
    <n v="3595000"/>
    <n v="5"/>
    <n v="6"/>
    <s v="Venice"/>
    <n v="3567"/>
    <n v="3961"/>
    <n v="1964"/>
    <n v="10"/>
    <n v="1008"/>
    <m/>
    <n v="33.984211000000002"/>
    <n v="-118.4703607"/>
    <n v="1.2425714220901429"/>
    <n v="34.066099999999999"/>
    <n v="-119.0081"/>
  </r>
  <r>
    <s v="Townhouse"/>
    <s v="4316 Marina City Dr #629"/>
    <x v="6"/>
    <s v="CA"/>
    <n v="90292"/>
    <n v="695000"/>
    <n v="2"/>
    <n v="2"/>
    <s v="Marina Del Rey"/>
    <n v="1422"/>
    <m/>
    <n v="1972"/>
    <n v="24"/>
    <n v="489"/>
    <n v="1078"/>
    <n v="33.984318999999999"/>
    <n v="-118.4536265"/>
    <n v="1.9502193140967969"/>
    <n v="34.083599999999997"/>
    <n v="-119.03830000000001"/>
  </r>
  <r>
    <s v="Townhouse"/>
    <s v="13082 Mindanao Way #61"/>
    <x v="6"/>
    <s v="CA"/>
    <n v="90292"/>
    <n v="1400000"/>
    <n v="2"/>
    <n v="2.5"/>
    <s v="Marina Del Rey"/>
    <n v="2217"/>
    <n v="538756"/>
    <n v="1980"/>
    <n v="4"/>
    <n v="631"/>
    <n v="990"/>
    <n v="33.984318999999999"/>
    <n v="-118.4536265"/>
    <n v="1.9502193140967969"/>
    <n v="34.085500000000003"/>
    <n v="-119.0609"/>
  </r>
  <r>
    <s v="Townhouse"/>
    <s v="13600 Marina Pointe Dr #815"/>
    <x v="6"/>
    <s v="CA"/>
    <n v="90292"/>
    <n v="1888000"/>
    <n v="2"/>
    <n v="3"/>
    <s v="Marina Del Rey"/>
    <n v="2295"/>
    <n v="122880"/>
    <n v="1999"/>
    <n v="1"/>
    <n v="823"/>
    <n v="1832"/>
    <n v="33.984318999999999"/>
    <n v="-118.4536265"/>
    <n v="1.9502193140967969"/>
    <n v="34.094499999999996"/>
    <n v="-119.1065"/>
  </r>
  <r>
    <s v="Multi-Family (2-4 Unit)"/>
    <s v="27 Buccaneer St"/>
    <x v="6"/>
    <s v="CA"/>
    <n v="90292"/>
    <n v="3295000"/>
    <n v="6"/>
    <n v="4"/>
    <s v="Marina Del Rey"/>
    <n v="3874"/>
    <n v="3081"/>
    <n v="1956"/>
    <n v="6"/>
    <n v="851"/>
    <m/>
    <n v="33.984318999999999"/>
    <n v="-118.4536265"/>
    <n v="1.9502193140967969"/>
    <n v="34.098999999999997"/>
    <n v="-119.1007"/>
  </r>
  <r>
    <s v="Townhouse"/>
    <s v="4337 Marina City Dr #539"/>
    <x v="6"/>
    <s v="CA"/>
    <n v="90292"/>
    <n v="589000"/>
    <n v="2"/>
    <n v="2"/>
    <s v="C12 - Marina Del Rey"/>
    <n v="1422"/>
    <n v="999"/>
    <n v="1972"/>
    <n v="14"/>
    <n v="414"/>
    <n v="1078"/>
    <n v="33.984318999999999"/>
    <n v="-118.4536265"/>
    <n v="1.9502193140967969"/>
    <n v="34.100499999999997"/>
    <n v="-119.12869999999999"/>
  </r>
  <r>
    <s v="Townhouse"/>
    <s v="4337 Marina City Dr #349"/>
    <x v="6"/>
    <s v="CA"/>
    <n v="90292"/>
    <n v="749000"/>
    <n v="3"/>
    <n v="2"/>
    <s v="Marina Del Rey"/>
    <n v="1722"/>
    <m/>
    <n v="1972"/>
    <n v="47"/>
    <n v="435"/>
    <n v="1948"/>
    <n v="33.984318999999999"/>
    <n v="-118.4536265"/>
    <n v="1.9502193140967969"/>
    <n v="34.100499999999997"/>
    <n v="-119.08969999999999"/>
  </r>
  <r>
    <s v="Townhouse"/>
    <s v="13650 Marina Pointe Dr #805"/>
    <x v="6"/>
    <s v="CA"/>
    <n v="90292"/>
    <n v="1349000"/>
    <n v="2"/>
    <n v="2"/>
    <s v="Marina Del Rey"/>
    <n v="1714"/>
    <n v="31650"/>
    <n v="2006"/>
    <n v="27"/>
    <n v="787"/>
    <n v="1698"/>
    <n v="33.984335999999999"/>
    <n v="-118.4432348"/>
    <n v="2.4154530857152703"/>
    <n v="34.101799999999997"/>
    <n v="-119.1143"/>
  </r>
  <r>
    <s v="Single Family Residential"/>
    <s v="404 Linnie Canal"/>
    <x v="5"/>
    <s v="CA"/>
    <n v="90291"/>
    <n v="1795000"/>
    <n v="2"/>
    <n v="1"/>
    <s v="Venice"/>
    <n v="2531.5"/>
    <n v="2849"/>
    <n v="1948"/>
    <n v="3"/>
    <n v="709"/>
    <m/>
    <n v="33.984478899999999"/>
    <n v="-118.4662366"/>
    <n v="1.3770850389338913"/>
    <n v="34.102800000000002"/>
    <n v="-119.1002"/>
  </r>
  <r>
    <s v="Townhouse"/>
    <s v="4265 Marina City Dr #817"/>
    <x v="6"/>
    <s v="CA"/>
    <n v="90292"/>
    <n v="915000"/>
    <n v="3"/>
    <n v="2"/>
    <s v="Marina Del Rey"/>
    <n v="1722"/>
    <m/>
    <n v="1972"/>
    <n v="47"/>
    <n v="531"/>
    <n v="1305"/>
    <n v="33.984493800000003"/>
    <n v="-118.453924"/>
    <n v="1.9293792011277446"/>
    <n v="34.103700000000003"/>
    <n v="-119.11960000000001"/>
  </r>
  <r>
    <s v="Townhouse"/>
    <s v="13700 Marina Pointe Dr #1819"/>
    <x v="5"/>
    <s v="CA"/>
    <n v="90292"/>
    <n v="1388000"/>
    <n v="2"/>
    <n v="3"/>
    <s v="Marina Del Rey"/>
    <n v="1333"/>
    <n v="124611"/>
    <n v="2003"/>
    <n v="996"/>
    <n v="1041"/>
    <n v="1080"/>
    <n v="33.984542400000002"/>
    <n v="-118.4528129"/>
    <n v="1.9823506602595591"/>
    <n v="34.106099999999998"/>
    <n v="-119.1198"/>
  </r>
  <r>
    <s v="Townhouse"/>
    <s v="4314 Glencoe Ave #6"/>
    <x v="6"/>
    <s v="CA"/>
    <n v="90292"/>
    <n v="1145000"/>
    <n v="2"/>
    <n v="2.5"/>
    <s v="C12 - Marina Del Rey"/>
    <n v="1547"/>
    <n v="552048"/>
    <n v="1974"/>
    <n v="10"/>
    <n v="740"/>
    <n v="527"/>
    <n v="33.9845477"/>
    <n v="-118.44520300000001"/>
    <n v="2.3689709097943195"/>
    <n v="34.106400000000001"/>
    <n v="-119.11709999999999"/>
  </r>
  <r>
    <s v="Townhouse"/>
    <s v="13700 Marina Pointe Dr #1208"/>
    <x v="6"/>
    <s v="CA"/>
    <n v="90292"/>
    <n v="1295000"/>
    <n v="2"/>
    <n v="2.5"/>
    <s v="Marina Del Rey"/>
    <n v="1748"/>
    <n v="124662"/>
    <n v="2003"/>
    <n v="18"/>
    <n v="741"/>
    <n v="1180"/>
    <n v="33.9845477"/>
    <n v="-118.44520300000001"/>
    <n v="2.3689709097943195"/>
    <n v="34.116300000000003"/>
    <n v="-119.1538"/>
  </r>
  <r>
    <s v="Townhouse"/>
    <s v="5651 Sumner Way #209"/>
    <x v="8"/>
    <s v="CA"/>
    <n v="90230"/>
    <n v="470000"/>
    <n v="1"/>
    <n v="1"/>
    <s v="Culver City"/>
    <n v="846"/>
    <n v="59499"/>
    <n v="1968"/>
    <n v="1"/>
    <n v="556"/>
    <n v="360"/>
    <n v="33.984578499999998"/>
    <n v="-118.38296939999999"/>
    <n v="4.2922036793856035"/>
    <n v="34.1417"/>
    <n v="-119.19370000000001"/>
  </r>
  <r>
    <s v="Single Family Residential"/>
    <s v="408 Linnie Canal"/>
    <x v="5"/>
    <s v="CA"/>
    <n v="90291"/>
    <n v="1795000"/>
    <n v="2"/>
    <n v="1"/>
    <s v="Venice"/>
    <n v="2531.5"/>
    <n v="2849"/>
    <n v="1924"/>
    <n v="3"/>
    <n v="709"/>
    <m/>
    <n v="33.984586"/>
    <n v="-118.46620849999999"/>
    <n v="1.3728093810884736"/>
    <n v="34.144100000000002"/>
    <n v="-119.20440000000001"/>
  </r>
  <r>
    <s v="Townhouse"/>
    <s v="4141 Glencoe Ave #214"/>
    <x v="6"/>
    <s v="CA"/>
    <n v="90292"/>
    <n v="949000"/>
    <n v="0"/>
    <n v="2"/>
    <s v="Marina Del Rey"/>
    <n v="1370"/>
    <n v="39380"/>
    <n v="2008"/>
    <n v="9"/>
    <n v="693"/>
    <n v="524"/>
    <n v="33.984652599999997"/>
    <n v="-118.4441621"/>
    <n v="2.4201978842679006"/>
    <n v="34.145499999999998"/>
    <n v="-119.2171"/>
  </r>
  <r>
    <s v="Townhouse"/>
    <s v="4346 Redwood Ave Unit A-103"/>
    <x v="6"/>
    <s v="CA"/>
    <n v="90292"/>
    <n v="1149000"/>
    <n v="2"/>
    <n v="2"/>
    <s v="Marina Del Rey"/>
    <n v="1929"/>
    <n v="259480"/>
    <n v="1981"/>
    <n v="1"/>
    <n v="596"/>
    <n v="970"/>
    <n v="33.984652599999997"/>
    <n v="-118.4441621"/>
    <n v="2.4201978842679006"/>
    <n v="34.145699999999998"/>
    <n v="-119.2148"/>
  </r>
  <r>
    <s v="Townhouse"/>
    <s v="20 Ironsides St #16"/>
    <x v="5"/>
    <s v="CA"/>
    <n v="90292"/>
    <n v="1800000"/>
    <n v="2"/>
    <n v="2.5"/>
    <s v="Marina Del Rey"/>
    <n v="1875"/>
    <n v="16929"/>
    <n v="1978"/>
    <n v="185"/>
    <n v="960"/>
    <n v="400"/>
    <n v="33.984652599999997"/>
    <n v="-118.4441621"/>
    <n v="2.4201978842679006"/>
    <n v="34.145800000000001"/>
    <n v="-119.2058"/>
  </r>
  <r>
    <s v="Townhouse"/>
    <s v="13600 Marina Pointe Dr #303"/>
    <x v="6"/>
    <s v="CA"/>
    <n v="90292"/>
    <n v="1059000"/>
    <n v="2"/>
    <n v="2.5"/>
    <s v="Marina Del Rey"/>
    <n v="1855"/>
    <n v="122916"/>
    <n v="1999"/>
    <n v="12"/>
    <n v="571"/>
    <n v="1728"/>
    <n v="33.984652599999997"/>
    <n v="-118.4441621"/>
    <n v="2.4201978842679006"/>
    <n v="34.148000000000003"/>
    <n v="-119.211"/>
  </r>
  <r>
    <s v="Townhouse"/>
    <s v="13600 Marina Pointe Dr #705"/>
    <x v="6"/>
    <s v="CA"/>
    <n v="90292"/>
    <n v="1200000"/>
    <n v="2"/>
    <n v="2.5"/>
    <s v="Marina Del Rey"/>
    <n v="1900"/>
    <n v="122880"/>
    <n v="1999"/>
    <n v="41"/>
    <n v="632"/>
    <n v="1700"/>
    <n v="33.984652599999997"/>
    <n v="-118.4441621"/>
    <n v="2.4201978842679006"/>
    <n v="34.148400000000002"/>
    <n v="-119.2042"/>
  </r>
  <r>
    <s v="Townhouse"/>
    <s v="13600 Marina Pointe Dr #1705"/>
    <x v="6"/>
    <s v="CA"/>
    <n v="90292"/>
    <n v="1495000"/>
    <n v="2"/>
    <n v="2.5"/>
    <s v="Marina Del Rey"/>
    <n v="1900"/>
    <n v="122880"/>
    <n v="1999"/>
    <n v="45"/>
    <n v="787"/>
    <n v="1739"/>
    <n v="33.984652599999997"/>
    <n v="-118.4441621"/>
    <n v="2.4201978842679006"/>
    <n v="34.149500000000003"/>
    <n v="-119.2047"/>
  </r>
  <r>
    <s v="Townhouse"/>
    <s v="13600 Marina Pointe Dr #1008"/>
    <x v="6"/>
    <s v="CA"/>
    <n v="90292"/>
    <n v="1575000"/>
    <n v="2"/>
    <n v="2.5"/>
    <s v="Marina Del Rey"/>
    <n v="1860"/>
    <n v="122880"/>
    <n v="1999"/>
    <n v="16"/>
    <n v="847"/>
    <n v="1730"/>
    <n v="33.984652599999997"/>
    <n v="-118.4441621"/>
    <n v="2.4201978842679006"/>
    <n v="34.152299999999997"/>
    <n v="-119.2101"/>
  </r>
  <r>
    <s v="Single Family Residential"/>
    <s v="5509 Inglewood Blvd"/>
    <x v="8"/>
    <s v="CA"/>
    <n v="90230"/>
    <n v="1200000"/>
    <n v="2"/>
    <n v="1"/>
    <s v="C28 - Culver City"/>
    <n v="760"/>
    <n v="3247"/>
    <n v="1953"/>
    <n v="24"/>
    <n v="1579"/>
    <m/>
    <n v="33.984679399999997"/>
    <n v="-118.40656869999999"/>
    <n v="3.2737584094155272"/>
    <n v="34.152299999999997"/>
    <n v="-119.20829999999999"/>
  </r>
  <r>
    <s v="Single Family Residential"/>
    <s v="5322 S Centinela Ave"/>
    <x v="3"/>
    <s v="CA"/>
    <n v="90066"/>
    <n v="1149000"/>
    <n v="3"/>
    <n v="2"/>
    <s v="Culver City"/>
    <n v="1408"/>
    <n v="3500"/>
    <n v="1952"/>
    <n v="32"/>
    <n v="816"/>
    <m/>
    <n v="33.984711400000002"/>
    <n v="-118.4126363"/>
    <n v="3.0544307773077053"/>
    <n v="34.153199999999998"/>
    <n v="-119.2208"/>
  </r>
  <r>
    <s v="Townhouse"/>
    <s v="4316 Marina City Dr Ph 26"/>
    <x v="6"/>
    <s v="CA"/>
    <n v="90292"/>
    <n v="1525000"/>
    <n v="2"/>
    <n v="2.5"/>
    <s v="Marina Del Rey"/>
    <n v="2652"/>
    <m/>
    <n v="1972"/>
    <n v="213"/>
    <n v="575"/>
    <n v="1904"/>
    <n v="33.984839700000002"/>
    <n v="-118.4542682"/>
    <n v="1.900137427370981"/>
    <n v="34.1571"/>
    <n v="-119.2247"/>
  </r>
  <r>
    <s v="Townhouse"/>
    <s v="13320 Beach Ave #305"/>
    <x v="6"/>
    <s v="CA"/>
    <n v="90292"/>
    <n v="1040000"/>
    <n v="1"/>
    <n v="2"/>
    <s v="Marina Del Rey"/>
    <n v="1180"/>
    <n v="21011"/>
    <n v="2006"/>
    <n v="16"/>
    <n v="881"/>
    <n v="358"/>
    <n v="33.9848602"/>
    <n v="-118.44528409999999"/>
    <n v="2.3557176599241334"/>
    <n v="34.159100000000002"/>
    <n v="-119.2261"/>
  </r>
  <r>
    <s v="Townhouse"/>
    <s v="13214 Fiji Way Unit A"/>
    <x v="6"/>
    <s v="CA"/>
    <n v="90292"/>
    <n v="1100000"/>
    <n v="2"/>
    <n v="2.5"/>
    <s v="Marina Del Rey"/>
    <n v="1582"/>
    <n v="139313"/>
    <n v="1969"/>
    <n v="22"/>
    <n v="695"/>
    <n v="565"/>
    <n v="33.9848602"/>
    <n v="-118.44528409999999"/>
    <n v="2.3557176599241334"/>
    <n v="34.167299999999997"/>
    <n v="-119.2312"/>
  </r>
  <r>
    <s v="Single Family Residential"/>
    <s v="944 Harbor Crossing Ln"/>
    <x v="6"/>
    <s v="CA"/>
    <n v="90292"/>
    <n v="2599000"/>
    <n v="4"/>
    <n v="3"/>
    <s v="C12 - Marina Del Rey"/>
    <n v="3237"/>
    <n v="8512"/>
    <n v="2000"/>
    <n v="119"/>
    <n v="803"/>
    <n v="430"/>
    <n v="33.9848602"/>
    <n v="-118.44528409999999"/>
    <n v="2.3557176599241334"/>
    <n v="34.176900000000003"/>
    <n v="-119.2372"/>
  </r>
  <r>
    <s v="Single Family Residential"/>
    <s v="3111 Ocean Front Walk"/>
    <x v="6"/>
    <s v="CA"/>
    <n v="90292"/>
    <n v="15995000"/>
    <n v="5"/>
    <n v="7"/>
    <s v="Marina Del Rey"/>
    <n v="7603"/>
    <n v="5039"/>
    <n v="1992"/>
    <n v="22"/>
    <n v="2104"/>
    <m/>
    <n v="33.9848602"/>
    <n v="-118.44528409999999"/>
    <n v="2.3557176599241334"/>
    <n v="34.190100000000001"/>
    <n v="-119.244"/>
  </r>
  <r>
    <s v="Townhouse"/>
    <s v="13700 Marina Pointe Dr #1616"/>
    <x v="6"/>
    <s v="CA"/>
    <n v="90292"/>
    <n v="1599000"/>
    <n v="2"/>
    <n v="2"/>
    <s v="Marina Del Rey"/>
    <n v="1227"/>
    <n v="124611"/>
    <n v="2003"/>
    <n v="18"/>
    <n v="1303"/>
    <n v="1068"/>
    <n v="33.9848602"/>
    <n v="-118.44528409999999"/>
    <n v="2.3557176599241334"/>
    <n v="34.203899999999997"/>
    <n v="-119.2527"/>
  </r>
  <r>
    <s v="Townhouse"/>
    <s v="13700 Marina Pointe Dr #602"/>
    <x v="6"/>
    <s v="CA"/>
    <n v="90292"/>
    <n v="1725000"/>
    <n v="2"/>
    <n v="2.5"/>
    <s v="MR - Marbrisa"/>
    <n v="1630"/>
    <n v="124611"/>
    <n v="2003"/>
    <n v="66"/>
    <n v="1058"/>
    <n v="916"/>
    <n v="33.9848602"/>
    <n v="-118.44528409999999"/>
    <n v="2.3557176599241334"/>
    <n v="34.217100000000002"/>
    <n v="-119.2602"/>
  </r>
  <r>
    <s v="Townhouse"/>
    <s v="13700 Marina Pointe Dr #729"/>
    <x v="6"/>
    <s v="CA"/>
    <n v="90292"/>
    <n v="2298000"/>
    <n v="3"/>
    <n v="3.5"/>
    <s v="Marina Del Rey"/>
    <n v="2099"/>
    <n v="124662"/>
    <n v="2003"/>
    <n v="62"/>
    <n v="1095"/>
    <n v="1254"/>
    <n v="33.9848602"/>
    <n v="-118.44528409999999"/>
    <n v="2.3557176599241334"/>
    <n v="34.226599999999998"/>
    <n v="-119.2634"/>
  </r>
  <r>
    <s v="Townhouse"/>
    <s v="13224 Admiral Ave Unit A"/>
    <x v="6"/>
    <s v="CA"/>
    <n v="90292"/>
    <n v="1179000"/>
    <n v="2"/>
    <n v="2.5"/>
    <s v="Marina Del Rey"/>
    <n v="1672"/>
    <n v="85900"/>
    <n v="1967"/>
    <n v="18"/>
    <n v="705"/>
    <n v="440"/>
    <n v="33.985001199999999"/>
    <n v="-118.4539456"/>
    <n v="1.9103282379569231"/>
    <n v="34.233400000000003"/>
    <n v="-119.2589"/>
  </r>
  <r>
    <s v="Townhouse"/>
    <s v="13700 Marina Pointe Dr #1404"/>
    <x v="6"/>
    <s v="CA"/>
    <n v="90292"/>
    <n v="1649000"/>
    <n v="2"/>
    <n v="2"/>
    <s v="Marina Del Rey"/>
    <n v="1240"/>
    <n v="124662"/>
    <n v="2003"/>
    <n v="100"/>
    <n v="1330"/>
    <n v="1071"/>
    <n v="33.985001199999999"/>
    <n v="-118.4539456"/>
    <n v="1.9103282379569231"/>
    <n v="34.235100000000003"/>
    <n v="-119.26390000000001"/>
  </r>
  <r>
    <s v="Townhouse"/>
    <s v="4316 Marina City Dr #533"/>
    <x v="6"/>
    <s v="CA"/>
    <n v="90292"/>
    <n v="858000"/>
    <n v="3"/>
    <n v="2"/>
    <s v="Marina Del Rey"/>
    <n v="1800"/>
    <m/>
    <n v="1972"/>
    <n v="31"/>
    <n v="477"/>
    <n v="2292"/>
    <n v="33.985001199999999"/>
    <n v="-118.4539456"/>
    <n v="1.9103282379569231"/>
    <n v="34.244500000000002"/>
    <n v="-119.2672"/>
  </r>
  <r>
    <s v="Multi-Family (5+ Unit)"/>
    <s v="1901 Ocean Front Walk"/>
    <x v="5"/>
    <s v="CA"/>
    <n v="90291"/>
    <n v="5900000"/>
    <n v="4"/>
    <n v="7"/>
    <s v="Venice"/>
    <n v="4182"/>
    <n v="2523"/>
    <n v="1972"/>
    <n v="3"/>
    <n v="1411"/>
    <m/>
    <n v="33.9852919"/>
    <n v="-118.4720624"/>
    <n v="1.1263131470575303"/>
    <n v="34.255000000000003"/>
    <n v="-119.2693"/>
  </r>
  <r>
    <s v="Single Family Residential"/>
    <s v="241 Carroll Canal"/>
    <x v="5"/>
    <s v="CA"/>
    <n v="90291"/>
    <n v="3995000"/>
    <n v="5"/>
    <n v="4"/>
    <s v="Venice"/>
    <n v="3467"/>
    <n v="3197"/>
    <n v="1976"/>
    <n v="7"/>
    <n v="1152"/>
    <m/>
    <n v="33.985302300000001"/>
    <n v="-118.4674036"/>
    <n v="1.2898722623244714"/>
    <n v="34.268700000000003"/>
    <n v="-119.2812"/>
  </r>
  <r>
    <s v="Townhouse"/>
    <s v="4050 Glencoe Ave #223"/>
    <x v="6"/>
    <s v="CA"/>
    <n v="90292"/>
    <n v="699000"/>
    <n v="1"/>
    <n v="1.5"/>
    <s v="Marina Del Rey"/>
    <n v="890"/>
    <n v="59223"/>
    <n v="2007"/>
    <n v="1"/>
    <n v="785"/>
    <n v="462"/>
    <n v="33.985365399999999"/>
    <n v="-118.43520770000001"/>
    <n v="2.543960780651628"/>
    <n v="34.272399999999998"/>
    <n v="-119.3044"/>
  </r>
  <r>
    <s v="Townhouse"/>
    <s v="4758 La Villa Marina Unit J"/>
    <x v="6"/>
    <s v="CA"/>
    <n v="90292"/>
    <n v="1099000"/>
    <n v="2"/>
    <n v="2.5"/>
    <s v="Marina Del Rey"/>
    <n v="1582"/>
    <n v="66563"/>
    <n v="1967"/>
    <n v="10"/>
    <n v="695"/>
    <n v="400"/>
    <n v="33.985365399999999"/>
    <n v="-118.43520770000001"/>
    <n v="2.543960780651628"/>
    <n v="34.274299999999997"/>
    <n v="-119.29600000000001"/>
  </r>
  <r>
    <s v="Single Family Residential"/>
    <s v="12538 Allin St"/>
    <x v="9"/>
    <s v="CA"/>
    <n v="90066"/>
    <n v="1877700"/>
    <n v="4"/>
    <n v="2"/>
    <s v="WLA - West Los Angeles"/>
    <n v="1876"/>
    <n v="5631"/>
    <n v="1968"/>
    <n v="6"/>
    <n v="1001"/>
    <m/>
    <n v="33.985543300000003"/>
    <n v="-118.421764"/>
    <n v="2.8221756265842681"/>
    <n v="34.2746"/>
    <n v="-119.2899"/>
  </r>
  <r>
    <s v="Townhouse"/>
    <s v="5625 Windsor Way #307"/>
    <x v="8"/>
    <s v="CA"/>
    <n v="90230"/>
    <n v="649500"/>
    <n v="2"/>
    <n v="2"/>
    <s v="Culver City"/>
    <n v="1073"/>
    <n v="30507"/>
    <n v="1967"/>
    <n v="11"/>
    <n v="605"/>
    <n v="325"/>
    <n v="33.9855929"/>
    <n v="-118.3820717"/>
    <n v="4.3743741957647648"/>
    <n v="34.277099999999997"/>
    <n v="-119.3134"/>
  </r>
  <r>
    <s v="Townhouse"/>
    <s v="13080 Mindanao Way #85"/>
    <x v="6"/>
    <s v="CA"/>
    <n v="90292"/>
    <n v="1179000"/>
    <n v="3"/>
    <n v="3"/>
    <s v="C12 - Marina Del Rey"/>
    <n v="2217"/>
    <n v="538756"/>
    <n v="1980"/>
    <n v="3"/>
    <n v="532"/>
    <n v="1298"/>
    <n v="33.985689999999998"/>
    <n v="-118.435044"/>
    <n v="2.5678805265042"/>
    <n v="34.282600000000002"/>
    <n v="-119.3207"/>
  </r>
  <r>
    <s v="Townhouse"/>
    <s v="5651 Windsor Way #107"/>
    <x v="8"/>
    <s v="CA"/>
    <n v="90230"/>
    <n v="548000"/>
    <n v="1"/>
    <n v="1.5"/>
    <s v="C28 - Culver City"/>
    <n v="886"/>
    <n v="19554"/>
    <n v="1968"/>
    <n v="43"/>
    <n v="619"/>
    <n v="400"/>
    <n v="33.985770100000003"/>
    <n v="-118.38248249999999"/>
    <n v="4.3621196139684271"/>
    <n v="34.285899999999998"/>
    <n v="-119.3291"/>
  </r>
  <r>
    <s v="Townhouse"/>
    <s v="4350 Glencoe Ave #6"/>
    <x v="6"/>
    <s v="CA"/>
    <n v="90292"/>
    <n v="975000"/>
    <n v="2"/>
    <n v="2.5"/>
    <s v="Marina Del Rey"/>
    <n v="1547"/>
    <n v="552048"/>
    <n v="1974"/>
    <n v="18"/>
    <n v="630"/>
    <n v="527"/>
    <n v="33.986013399999997"/>
    <n v="-118.43798719999999"/>
    <n v="2.5589772130095678"/>
    <n v="34.290500000000002"/>
    <n v="-119.3386"/>
  </r>
  <r>
    <s v="Single Family Residential"/>
    <s v="447 Carroll Canal"/>
    <x v="5"/>
    <s v="CA"/>
    <n v="90291"/>
    <n v="3395000"/>
    <n v="2"/>
    <n v="3"/>
    <s v="Venice"/>
    <n v="2024"/>
    <n v="2400"/>
    <n v="2009"/>
    <n v="35"/>
    <n v="1677"/>
    <m/>
    <n v="33.986201700000002"/>
    <n v="-118.4659113"/>
    <n v="1.3065727425062807"/>
    <n v="34.304099999999998"/>
    <n v="-119.34950000000001"/>
  </r>
  <r>
    <s v="Single Family Residential"/>
    <s v="2412 Bryan Ave"/>
    <x v="5"/>
    <s v="CA"/>
    <n v="90291"/>
    <n v="3600000"/>
    <n v="4"/>
    <n v="3"/>
    <s v="Venice"/>
    <n v="2613"/>
    <n v="3900"/>
    <n v="2021"/>
    <n v="59"/>
    <n v="1378"/>
    <m/>
    <n v="33.986224499999999"/>
    <n v="-118.4568288"/>
    <n v="1.7251143867428849"/>
    <n v="34.310099999999998"/>
    <n v="-119.3588"/>
  </r>
  <r>
    <s v="Townhouse"/>
    <s v="13650 Marina Pointe Dr #1406"/>
    <x v="6"/>
    <s v="CA"/>
    <n v="90292"/>
    <n v="1249000"/>
    <n v="2"/>
    <n v="2"/>
    <s v="Marina Del Rey"/>
    <n v="1533"/>
    <n v="31650"/>
    <n v="2006"/>
    <n v="179"/>
    <n v="815"/>
    <n v="1563"/>
    <n v="33.986224499999999"/>
    <n v="-118.4568288"/>
    <n v="1.7251143867428849"/>
    <n v="34.3157"/>
    <n v="-119.3647"/>
  </r>
  <r>
    <s v="Townhouse"/>
    <s v="3119 Via Dolce #304"/>
    <x v="6"/>
    <s v="CA"/>
    <n v="90292"/>
    <n v="1300000"/>
    <n v="3"/>
    <n v="2.5"/>
    <s v="Marina Del Rey"/>
    <n v="2000"/>
    <n v="33901"/>
    <n v="2010"/>
    <n v="4"/>
    <n v="650"/>
    <n v="1321"/>
    <n v="33.986271600000002"/>
    <n v="-118.4541273"/>
    <n v="1.8582283110659013"/>
    <n v="34.318100000000001"/>
    <n v="-119.3869"/>
  </r>
  <r>
    <s v="Single Family Residential"/>
    <s v="714 Oxford Ave"/>
    <x v="6"/>
    <s v="CA"/>
    <n v="90292"/>
    <n v="2085000"/>
    <n v="3"/>
    <n v="2.5"/>
    <s v="Marina Del Rey"/>
    <n v="2562"/>
    <n v="2996"/>
    <n v="1997"/>
    <n v="10"/>
    <n v="814"/>
    <m/>
    <n v="33.986271600000002"/>
    <n v="-118.4541273"/>
    <n v="1.8582283110659013"/>
    <n v="34.318399999999997"/>
    <n v="-119.39149999999999"/>
  </r>
  <r>
    <s v="Townhouse"/>
    <s v="5950 Buckingham #205"/>
    <x v="8"/>
    <s v="CA"/>
    <n v="90230"/>
    <n v="975000"/>
    <n v="2"/>
    <n v="2.5"/>
    <s v="Culver City"/>
    <n v="1767"/>
    <n v="55108"/>
    <n v="1970"/>
    <n v="14"/>
    <n v="552"/>
    <n v="395"/>
    <n v="33.986319000000002"/>
    <n v="-118.3822086"/>
    <n v="4.3968453330824184"/>
    <n v="34.319400000000002"/>
    <n v="-119.38209999999999"/>
  </r>
  <r>
    <s v="Townhouse"/>
    <s v="13600 Marina Pointe Dr #605"/>
    <x v="6"/>
    <s v="CA"/>
    <n v="90292"/>
    <n v="1199999"/>
    <n v="2"/>
    <n v="3"/>
    <s v="Marina Del Rey"/>
    <n v="1830"/>
    <n v="122880"/>
    <n v="1999"/>
    <n v="9"/>
    <n v="656"/>
    <n v="1740"/>
    <n v="33.986350799999997"/>
    <n v="-118.4530084"/>
    <n v="1.9124274537765653"/>
    <n v="34.319699999999997"/>
    <n v="-119.37090000000001"/>
  </r>
  <r>
    <s v="Single Family Residential"/>
    <s v="3201 Thatcher Ave"/>
    <x v="6"/>
    <s v="CA"/>
    <n v="90292"/>
    <n v="3995000"/>
    <n v="4"/>
    <n v="4.5"/>
    <s v="Marina Del Rey"/>
    <n v="4000"/>
    <n v="5014"/>
    <n v="2021"/>
    <n v="32"/>
    <n v="999"/>
    <m/>
    <n v="33.986393100000001"/>
    <n v="-118.44850510000001"/>
    <n v="2.1439520796581135"/>
    <n v="34.320300000000003"/>
    <n v="-119.37520000000001"/>
  </r>
  <r>
    <s v="Townhouse"/>
    <s v="3119 Via Dolce #306"/>
    <x v="6"/>
    <s v="CA"/>
    <n v="90292"/>
    <n v="1290000"/>
    <n v="3"/>
    <n v="2.5"/>
    <s v="Marina Del Rey"/>
    <n v="2020"/>
    <n v="33903"/>
    <n v="2010"/>
    <n v="24"/>
    <n v="639"/>
    <n v="1405"/>
    <n v="33.986420000000003"/>
    <n v="-118.451106"/>
    <n v="2.0079086697718496"/>
    <n v="34.322600000000001"/>
    <n v="-119.39409999999999"/>
  </r>
  <r>
    <s v="Single Family Residential"/>
    <s v="828 Dickson St"/>
    <x v="5"/>
    <s v="CA"/>
    <n v="90292"/>
    <n v="2595000"/>
    <n v="3"/>
    <n v="3"/>
    <s v="Marina Del Rey"/>
    <n v="2898"/>
    <n v="3811"/>
    <n v="1977"/>
    <n v="3"/>
    <n v="895"/>
    <m/>
    <n v="33.986420000000003"/>
    <n v="-118.451106"/>
    <n v="2.0079086697718496"/>
    <n v="34.330599999999997"/>
    <n v="-119.4011"/>
  </r>
  <r>
    <s v="Townhouse"/>
    <s v="13700 Marina Pointe Dr #1503"/>
    <x v="6"/>
    <s v="CA"/>
    <n v="90292"/>
    <n v="1699000"/>
    <n v="2"/>
    <n v="3"/>
    <s v="C12 - Marina Del Rey"/>
    <n v="1481"/>
    <m/>
    <n v="2003"/>
    <n v="149"/>
    <n v="1147"/>
    <n v="1022"/>
    <n v="33.9867773"/>
    <n v="-118.4522556"/>
    <n v="1.9378589900749754"/>
    <n v="34.336199999999998"/>
    <n v="-119.4098"/>
  </r>
  <r>
    <s v="Single Family Residential"/>
    <s v="740 Howard St"/>
    <x v="5"/>
    <s v="CA"/>
    <n v="90292"/>
    <n v="2395000"/>
    <n v="3"/>
    <n v="2.5"/>
    <s v="Marina Del Rey"/>
    <n v="2001"/>
    <n v="3000"/>
    <n v="1967"/>
    <n v="32"/>
    <n v="1197"/>
    <m/>
    <n v="33.9867773"/>
    <n v="-118.4522556"/>
    <n v="1.9378589900749754"/>
    <n v="34.342399999999998"/>
    <n v="-119.4183"/>
  </r>
  <r>
    <s v="Townhouse"/>
    <s v="13350 Maxella Ave #1"/>
    <x v="6"/>
    <s v="CA"/>
    <n v="90292"/>
    <n v="1089000"/>
    <n v="2"/>
    <n v="2.5"/>
    <s v="C12 - Marina Del Rey"/>
    <n v="1547"/>
    <n v="552048"/>
    <n v="1974"/>
    <n v="1"/>
    <n v="704"/>
    <n v="527"/>
    <n v="33.986836799999999"/>
    <n v="-118.437257"/>
    <n v="2.6217211536487697"/>
    <n v="34.353499999999997"/>
    <n v="-119.43"/>
  </r>
  <r>
    <s v="Townhouse"/>
    <s v="13326 Beach Ave #103"/>
    <x v="6"/>
    <s v="CA"/>
    <n v="90292"/>
    <n v="995000"/>
    <n v="1"/>
    <n v="2"/>
    <s v="Marina Del Rey"/>
    <n v="1250"/>
    <n v="13280"/>
    <n v="2007"/>
    <n v="9"/>
    <n v="796"/>
    <n v="435"/>
    <n v="33.987003999999999"/>
    <n v="-118.4380226"/>
    <n v="2.6263709454862356"/>
    <n v="34.354799999999997"/>
    <n v="-119.4432"/>
  </r>
  <r>
    <s v="Townhouse"/>
    <s v="13050 Mindanao Way #4"/>
    <x v="6"/>
    <s v="CA"/>
    <n v="90292"/>
    <n v="1199000"/>
    <n v="2"/>
    <n v="3"/>
    <s v="Marina Del Rey"/>
    <n v="1912"/>
    <n v="130685"/>
    <n v="1977"/>
    <n v="17"/>
    <n v="627"/>
    <n v="658"/>
    <n v="33.987083200000001"/>
    <n v="-118.4347448"/>
    <n v="2.665582406667045"/>
    <n v="34.355699999999999"/>
    <n v="-119.4366"/>
  </r>
  <r>
    <s v="Townhouse"/>
    <s v="13082 Mindanao Way #2"/>
    <x v="6"/>
    <s v="CA"/>
    <n v="90292"/>
    <n v="1585000"/>
    <n v="2"/>
    <n v="3"/>
    <s v="Marina Del Rey"/>
    <n v="2199"/>
    <n v="538756"/>
    <n v="1980"/>
    <n v="17"/>
    <n v="721"/>
    <n v="990"/>
    <n v="33.987083200000001"/>
    <n v="-118.4347448"/>
    <n v="2.665582406667045"/>
    <n v="34.368400000000001"/>
    <n v="-119.453"/>
  </r>
  <r>
    <s v="Single Family Residential"/>
    <s v="330 Venice Way"/>
    <x v="5"/>
    <s v="CA"/>
    <n v="90291"/>
    <n v="2395000"/>
    <n v="3"/>
    <n v="3"/>
    <s v="Venice"/>
    <n v="1552"/>
    <n v="2285"/>
    <n v="1952"/>
    <n v="25"/>
    <n v="1543"/>
    <m/>
    <n v="33.987164999999997"/>
    <n v="-118.46873600000001"/>
    <n v="1.1439951652622145"/>
    <n v="34.372399999999999"/>
    <n v="-119.4752"/>
  </r>
  <r>
    <s v="Multi-Family (5+ Unit)"/>
    <s v="605 Mildred Ave"/>
    <x v="5"/>
    <s v="CA"/>
    <n v="90291"/>
    <n v="5200000"/>
    <n v="7"/>
    <n v="8"/>
    <s v="Venice"/>
    <n v="5311"/>
    <n v="12408"/>
    <n v="1948"/>
    <n v="55"/>
    <n v="979"/>
    <m/>
    <n v="33.987225799999997"/>
    <n v="-118.4644251"/>
    <n v="1.3258979283964147"/>
    <n v="34.372599999999998"/>
    <n v="-119.4778"/>
  </r>
  <r>
    <s v="Single Family Residential"/>
    <s v="639 Mildred Ave"/>
    <x v="5"/>
    <s v="CA"/>
    <n v="90291"/>
    <n v="2575000"/>
    <n v="3"/>
    <n v="3.5"/>
    <s v="C11 - Venice"/>
    <n v="2319"/>
    <n v="2001"/>
    <n v="2015"/>
    <n v="45"/>
    <n v="1110"/>
    <m/>
    <n v="33.9873549"/>
    <n v="-118.4621935"/>
    <n v="1.4239421068632403"/>
    <n v="34.373899999999999"/>
    <n v="-119.473"/>
  </r>
  <r>
    <s v="Townhouse"/>
    <s v="4337 Marina City Dr #141"/>
    <x v="6"/>
    <s v="CA"/>
    <n v="90292"/>
    <n v="679000"/>
    <n v="2"/>
    <n v="2"/>
    <s v="Marina Del Rey"/>
    <n v="1422"/>
    <m/>
    <n v="1972"/>
    <n v="4"/>
    <n v="477"/>
    <n v="1020"/>
    <n v="33.987375800000002"/>
    <n v="-118.4393333"/>
    <n v="2.611048126855982"/>
    <n v="34.374000000000002"/>
    <n v="-119.4602"/>
  </r>
  <r>
    <s v="Single Family Residential"/>
    <s v="668 Marr St"/>
    <x v="5"/>
    <s v="CA"/>
    <n v="90291"/>
    <n v="1349500"/>
    <n v="2"/>
    <n v="1"/>
    <s v="C11 - Venice"/>
    <n v="798"/>
    <n v="2864"/>
    <n v="1953"/>
    <n v="2"/>
    <n v="1691"/>
    <m/>
    <n v="33.987451999999998"/>
    <n v="-118.45573779999999"/>
    <n v="1.7385673923576646"/>
    <n v="34.374499999999998"/>
    <n v="-119.4796"/>
  </r>
  <r>
    <s v="Townhouse"/>
    <s v="691 Mildred Ave #1"/>
    <x v="5"/>
    <s v="CA"/>
    <n v="90291"/>
    <n v="1899000"/>
    <n v="3"/>
    <n v="2.5"/>
    <s v="Venice"/>
    <n v="2360"/>
    <n v="5280"/>
    <n v="2000"/>
    <n v="50"/>
    <n v="805"/>
    <n v="300"/>
    <n v="33.987482499999999"/>
    <n v="-118.4597753"/>
    <n v="1.5356414627943054"/>
    <n v="34.375"/>
    <n v="-119.4662"/>
  </r>
  <r>
    <s v="Townhouse"/>
    <s v="4338 Redwood Ave Unit B107"/>
    <x v="6"/>
    <s v="CA"/>
    <n v="90292"/>
    <n v="1099000"/>
    <n v="2"/>
    <n v="2"/>
    <s v="Marina Del Rey"/>
    <n v="1929"/>
    <n v="259480"/>
    <n v="1981"/>
    <n v="17"/>
    <n v="570"/>
    <n v="970"/>
    <n v="33.987614999999998"/>
    <n v="-118.436088"/>
    <n v="2.686287078861882"/>
    <n v="34.375799999999998"/>
    <n v="-119.47020000000001"/>
  </r>
  <r>
    <s v="Single Family Residential"/>
    <s v="12844 Greene Ave"/>
    <x v="3"/>
    <s v="CA"/>
    <n v="90066"/>
    <n v="1350000"/>
    <n v="3"/>
    <n v="2"/>
    <s v="Marina Del Rey"/>
    <n v="1458"/>
    <n v="4563"/>
    <n v="1952"/>
    <n v="67"/>
    <n v="926"/>
    <m/>
    <n v="33.987707700000001"/>
    <n v="-118.4297617"/>
    <n v="2.7819541225694344"/>
    <n v="34.378599999999999"/>
    <n v="-119.48350000000001"/>
  </r>
  <r>
    <s v="Multi-Family (2-4 Unit)"/>
    <s v="535 Venice Way"/>
    <x v="5"/>
    <s v="CA"/>
    <n v="90291"/>
    <n v="1795000"/>
    <n v="3"/>
    <n v="3"/>
    <s v="Venice"/>
    <n v="1812"/>
    <n v="2245"/>
    <n v="1949"/>
    <n v="45"/>
    <n v="991"/>
    <m/>
    <n v="33.987770099999999"/>
    <n v="-118.46612519999999"/>
    <n v="1.2262802102437675"/>
    <n v="34.381100000000004"/>
    <n v="-119.48820000000001"/>
  </r>
  <r>
    <s v="Multi-Family (2-4 Unit)"/>
    <s v="2521 Abbot Kinney Blvd"/>
    <x v="5"/>
    <s v="CA"/>
    <n v="90291"/>
    <n v="2200000"/>
    <n v="6"/>
    <n v="4"/>
    <s v="Venice"/>
    <n v="2464"/>
    <n v="4029"/>
    <n v="1960"/>
    <n v="21"/>
    <n v="893"/>
    <m/>
    <n v="33.987972999999997"/>
    <n v="-118.4557166"/>
    <n v="1.7234268342631156"/>
    <n v="34.384"/>
    <n v="-119.4949"/>
  </r>
  <r>
    <s v="Single Family Residential"/>
    <s v="3025 Stanford Ave"/>
    <x v="6"/>
    <s v="CA"/>
    <n v="90292"/>
    <n v="2995000"/>
    <n v="5"/>
    <n v="4"/>
    <s v="Marina Del Rey"/>
    <n v="3164"/>
    <n v="4015"/>
    <n v="2014"/>
    <n v="15"/>
    <n v="947"/>
    <m/>
    <n v="33.987985100000003"/>
    <n v="-118.4419489"/>
    <n v="2.4555171838373107"/>
    <n v="34.384300000000003"/>
    <n v="-119.5025"/>
  </r>
  <r>
    <s v="Townhouse"/>
    <s v="4215 Glencoe Ave #406"/>
    <x v="6"/>
    <s v="CA"/>
    <n v="90292"/>
    <n v="989000"/>
    <n v="1"/>
    <n v="2"/>
    <s v="Marina Del Rey"/>
    <n v="1200"/>
    <n v="79615"/>
    <n v="2008"/>
    <n v="32"/>
    <n v="824"/>
    <n v="516"/>
    <n v="33.987985100000003"/>
    <n v="-118.4419489"/>
    <n v="2.4555171838373107"/>
    <n v="34.386899999999997"/>
    <n v="-119.5168"/>
  </r>
  <r>
    <s v="Townhouse"/>
    <s v="4215 Glencoe Ave #412"/>
    <x v="6"/>
    <s v="CA"/>
    <n v="90292"/>
    <n v="1169000"/>
    <n v="2"/>
    <n v="2"/>
    <s v="Marina Del Rey"/>
    <n v="1640"/>
    <n v="79615"/>
    <n v="2008"/>
    <n v="12"/>
    <n v="713"/>
    <n v="565"/>
    <n v="33.987985100000003"/>
    <n v="-118.4419489"/>
    <n v="2.4555171838373107"/>
    <n v="34.390700000000002"/>
    <n v="-119.52070000000001"/>
  </r>
  <r>
    <s v="Townhouse"/>
    <s v="4215 Glencoe Ave #229"/>
    <x v="6"/>
    <s v="CA"/>
    <n v="90292"/>
    <n v="1099000"/>
    <n v="2"/>
    <n v="2"/>
    <s v="Marina Del Rey"/>
    <n v="1740"/>
    <n v="79615"/>
    <n v="2008"/>
    <n v="12"/>
    <n v="632"/>
    <n v="565"/>
    <n v="33.987985100000003"/>
    <n v="-118.45326634358082"/>
    <n v="1.8500324104028827"/>
    <n v="34.394799999999996"/>
    <n v="-119.5294"/>
  </r>
  <r>
    <s v="Townhouse"/>
    <s v="2707 Abbot Kinney Blvd #202"/>
    <x v="5"/>
    <s v="CA"/>
    <n v="90291"/>
    <n v="1329000"/>
    <n v="2"/>
    <n v="2"/>
    <s v="C11 - Venice"/>
    <n v="1133"/>
    <m/>
    <n v="1984"/>
    <n v="64"/>
    <n v="1173"/>
    <n v="435"/>
    <n v="33.988187000000003"/>
    <n v="-118.454233"/>
    <n v="1.7938443817334182"/>
    <n v="34.395299999999999"/>
    <n v="-119.7199"/>
  </r>
  <r>
    <s v="Townhouse"/>
    <s v="2100 Abbot Kinney Blvd Unit C"/>
    <x v="5"/>
    <s v="CA"/>
    <n v="90291"/>
    <n v="2675000"/>
    <n v="2"/>
    <n v="3"/>
    <s v="Venice"/>
    <n v="2867"/>
    <n v="28855"/>
    <n v="1923"/>
    <n v="42"/>
    <n v="933"/>
    <n v="600"/>
    <n v="33.988211200000002"/>
    <n v="-118.4596612"/>
    <n v="1.5158446432838293"/>
    <n v="34.395400000000002"/>
    <n v="-119.7079"/>
  </r>
  <r>
    <s v="Townhouse"/>
    <s v="2100 Abbot Kinney Blvd Unit B"/>
    <x v="5"/>
    <s v="CA"/>
    <n v="90291"/>
    <n v="2745000"/>
    <n v="2"/>
    <n v="3"/>
    <s v="Venice"/>
    <n v="3138"/>
    <m/>
    <n v="1923"/>
    <n v="65"/>
    <n v="875"/>
    <n v="600"/>
    <n v="33.988211200000002"/>
    <n v="-118.4596612"/>
    <n v="1.5158446432838293"/>
    <n v="34.395600000000002"/>
    <n v="-119.5368"/>
  </r>
  <r>
    <s v="Townhouse"/>
    <s v="5642 Canterbury Dr"/>
    <x v="8"/>
    <s v="CA"/>
    <n v="90230"/>
    <n v="930000"/>
    <n v="2"/>
    <n v="2"/>
    <s v="Culver City"/>
    <n v="1222"/>
    <n v="1700"/>
    <n v="1984"/>
    <n v="24"/>
    <n v="761"/>
    <m/>
    <n v="33.988647399999998"/>
    <n v="-118.3803204"/>
    <n v="4.5787898429186393"/>
    <n v="34.397500000000001"/>
    <n v="-119.7329"/>
  </r>
  <r>
    <s v="Townhouse"/>
    <s v="4140 Glencoe Ave #606"/>
    <x v="6"/>
    <s v="CA"/>
    <n v="90292"/>
    <n v="989000"/>
    <n v="2"/>
    <n v="2"/>
    <s v="C12 - Marina Del Rey"/>
    <n v="980"/>
    <n v="39473"/>
    <n v="2016"/>
    <n v="17"/>
    <n v="1009"/>
    <n v="523"/>
    <n v="33.98865"/>
    <n v="-118.44261400000001"/>
    <n v="2.4052531389334773"/>
    <n v="34.398099999999999"/>
    <n v="-119.702"/>
  </r>
  <r>
    <s v="Townhouse"/>
    <s v="4115 Glencoe Ave #312"/>
    <x v="6"/>
    <s v="CA"/>
    <n v="90292"/>
    <n v="1048000"/>
    <n v="2"/>
    <n v="2"/>
    <s v="C12 - Marina Del Rey"/>
    <n v="1510"/>
    <n v="39560"/>
    <n v="2006"/>
    <n v="28"/>
    <n v="694"/>
    <n v="485"/>
    <n v="33.989022499999997"/>
    <n v="-118.44305230000001"/>
    <n v="2.3736830263649829"/>
    <n v="34.4009"/>
    <n v="-119.7008"/>
  </r>
  <r>
    <s v="Townhouse"/>
    <s v="4115 Glencoe Ave #106"/>
    <x v="6"/>
    <s v="CA"/>
    <n v="90292"/>
    <n v="1175000"/>
    <n v="2"/>
    <n v="2"/>
    <s v="Marina Del Rey"/>
    <n v="1610"/>
    <n v="39560"/>
    <n v="2006"/>
    <n v="42"/>
    <n v="730"/>
    <n v="500"/>
    <n v="33.989022499999997"/>
    <n v="-118.44305230000001"/>
    <n v="2.3736830263649829"/>
    <n v="34.4026"/>
    <n v="-119.7432"/>
  </r>
  <r>
    <s v="Townhouse"/>
    <s v="4314 Marina City Dr #218"/>
    <x v="6"/>
    <s v="CA"/>
    <n v="90292"/>
    <n v="750000"/>
    <n v="2"/>
    <n v="2"/>
    <s v="Marina Del Rey"/>
    <n v="1422"/>
    <m/>
    <n v="1972"/>
    <n v="101"/>
    <n v="527"/>
    <n v="1078"/>
    <n v="33.989076500000003"/>
    <n v="-118.4416035"/>
    <n v="2.452176465835457"/>
    <n v="34.403500000000001"/>
    <n v="-119.6909"/>
  </r>
  <r>
    <s v="Townhouse"/>
    <s v="4140 Glencoe Ave #608"/>
    <x v="6"/>
    <s v="CA"/>
    <n v="90292"/>
    <n v="1179000"/>
    <n v="2"/>
    <n v="3"/>
    <s v="Marina Del Rey"/>
    <n v="1861"/>
    <n v="39473"/>
    <n v="2016"/>
    <n v="88"/>
    <n v="634"/>
    <n v="523"/>
    <n v="33.989076500000003"/>
    <n v="-118.4416035"/>
    <n v="2.452176465835457"/>
    <n v="34.4039"/>
    <n v="-119.84439999999999"/>
  </r>
  <r>
    <s v="Single Family Residential"/>
    <s v="12446 Wagner St"/>
    <x v="3"/>
    <s v="CA"/>
    <n v="90066"/>
    <n v="1599000"/>
    <n v="2"/>
    <n v="2"/>
    <s v="C12 - Marina Del Rey"/>
    <n v="1296"/>
    <n v="5625"/>
    <n v="1952"/>
    <n v="65"/>
    <n v="1234"/>
    <m/>
    <n v="33.989087400000003"/>
    <n v="-118.4207143"/>
    <n v="3.0674900175606226"/>
    <n v="34.404800000000002"/>
    <n v="-119.75449999999999"/>
  </r>
  <r>
    <s v="Single Family Residential"/>
    <s v="11997 Mcdonald St"/>
    <x v="8"/>
    <s v="CA"/>
    <n v="90230"/>
    <n v="1500000"/>
    <n v="3"/>
    <n v="2.5"/>
    <s v="Culver City"/>
    <n v="1914"/>
    <n v="1044"/>
    <n v="2017"/>
    <n v="11"/>
    <n v="784"/>
    <m/>
    <n v="33.989259500000003"/>
    <n v="-118.4108002"/>
    <n v="3.3703733856029476"/>
    <n v="34.4054"/>
    <n v="-119.6917"/>
  </r>
  <r>
    <s v="Single Family Residential"/>
    <s v="543 Rialto Ave"/>
    <x v="5"/>
    <s v="CA"/>
    <n v="90291"/>
    <n v="4750000"/>
    <n v="3"/>
    <n v="2.5"/>
    <s v="Venice"/>
    <n v="2577"/>
    <n v="2398"/>
    <n v="2005"/>
    <n v="40"/>
    <n v="1843"/>
    <m/>
    <n v="33.989373800000003"/>
    <n v="-118.465887"/>
    <n v="1.1705366027673128"/>
    <n v="34.406199999999998"/>
    <n v="-119.8424"/>
  </r>
  <r>
    <s v="Single Family Residential"/>
    <s v="12041 Culver Dr"/>
    <x v="8"/>
    <s v="CA"/>
    <n v="90230"/>
    <n v="1398000"/>
    <n v="2"/>
    <n v="2"/>
    <s v="Culver City"/>
    <n v="1482"/>
    <n v="2501"/>
    <n v="1950"/>
    <n v="17"/>
    <n v="943"/>
    <m/>
    <n v="33.989425599999997"/>
    <n v="-118.4132639"/>
    <n v="3.300630610830638"/>
    <n v="34.406599999999997"/>
    <n v="-119.87860000000001"/>
  </r>
  <r>
    <s v="Multi-Family (2-4 Unit)"/>
    <s v="242 W 58th St"/>
    <x v="3"/>
    <s v="CA"/>
    <n v="90037"/>
    <n v="499999"/>
    <n v="3"/>
    <n v="2"/>
    <s v="699 - Not Defined"/>
    <n v="1560"/>
    <n v="4840"/>
    <n v="1913"/>
    <n v="56"/>
    <n v="321"/>
    <s v=""/>
    <n v="33.989570700000002"/>
    <n v="-118.2775709"/>
    <n v="9.9714586339262539"/>
    <n v="34.408099999999997"/>
    <n v="-119.6902"/>
  </r>
  <r>
    <s v="Multi-Family (2-4 Unit)"/>
    <s v="205 Horizon Ave"/>
    <x v="5"/>
    <s v="CA"/>
    <n v="90291"/>
    <n v="2425000"/>
    <n v="4"/>
    <n v="4"/>
    <s v="C11 - Venice"/>
    <n v="2602"/>
    <n v="3032"/>
    <n v="1922"/>
    <n v="11"/>
    <n v="932"/>
    <m/>
    <n v="33.989645600000003"/>
    <n v="-118.47190519999999"/>
    <n v="0.89455458935930299"/>
    <n v="34.408799999999999"/>
    <n v="-119.87439999999999"/>
  </r>
  <r>
    <s v="Single Family Residential"/>
    <s v="319 Windward Ave"/>
    <x v="5"/>
    <s v="CA"/>
    <n v="90291"/>
    <n v="1817000"/>
    <n v="2"/>
    <n v="1"/>
    <s v="Venice"/>
    <n v="962"/>
    <n v="2865"/>
    <n v="1920"/>
    <n v="5"/>
    <n v="1889"/>
    <m/>
    <n v="33.989793599999999"/>
    <n v="-118.46883680000001"/>
    <n v="1.0175587493774061"/>
    <n v="34.408799999999999"/>
    <n v="-119.85469999999999"/>
  </r>
  <r>
    <s v="Single Family Residential"/>
    <s v="213 Horizon Ave"/>
    <x v="5"/>
    <s v="CA"/>
    <n v="90291"/>
    <n v="4495000"/>
    <n v="4"/>
    <n v="4"/>
    <s v="Venice"/>
    <n v="3800"/>
    <n v="3061"/>
    <n v="2019"/>
    <n v="52"/>
    <n v="1183"/>
    <m/>
    <n v="33.989809600000001"/>
    <n v="-118.4716633"/>
    <n v="0.89612411092966804"/>
    <n v="34.409500000000001"/>
    <n v="-119.8682"/>
  </r>
  <r>
    <s v="Multi-Family (2-4 Unit)"/>
    <s v="1151 W 58th St"/>
    <x v="3"/>
    <s v="CA"/>
    <n v="90037"/>
    <n v="710000"/>
    <n v="4"/>
    <n v="2"/>
    <s v="C36 - Metropolitan Southwest"/>
    <n v="1964"/>
    <n v="4562"/>
    <n v="1940"/>
    <n v="44"/>
    <n v="362"/>
    <s v=""/>
    <n v="33.989856000000003"/>
    <n v="-118.29554090000001"/>
    <n v="8.993055476981791"/>
    <n v="34.409999999999997"/>
    <n v="-119.8409"/>
  </r>
  <r>
    <s v="Single Family Residential"/>
    <s v="537 W 58th St"/>
    <x v="3"/>
    <s v="CA"/>
    <n v="90037"/>
    <n v="698000"/>
    <n v="3"/>
    <n v="2"/>
    <s v="C23 - Metropolitan"/>
    <n v="1348"/>
    <n v="4463"/>
    <n v="1905"/>
    <n v="28"/>
    <n v="518"/>
    <s v=""/>
    <n v="33.989874100000002"/>
    <n v="-118.284136"/>
    <n v="9.6167454913146813"/>
    <n v="34.410499999999999"/>
    <n v="-119.5557"/>
  </r>
  <r>
    <s v="Single Family Residential"/>
    <s v="47 Clubhouse Ave"/>
    <x v="5"/>
    <s v="CA"/>
    <n v="90291"/>
    <n v="2695000"/>
    <n v="4"/>
    <n v="5.5"/>
    <s v="Venice"/>
    <n v="2930"/>
    <n v="3085"/>
    <n v="1907"/>
    <n v="9"/>
    <n v="920"/>
    <m/>
    <n v="33.989986399999999"/>
    <n v="-118.4742686"/>
    <n v="0.78816900047334415"/>
    <n v="34.410899999999998"/>
    <n v="-119.68770000000001"/>
  </r>
  <r>
    <s v="Multi-Family (2-4 Unit)"/>
    <s v="627 W 58th St"/>
    <x v="3"/>
    <s v="CA"/>
    <n v="90037"/>
    <n v="649900"/>
    <n v="4"/>
    <n v="2"/>
    <s v="C34 - Los Angeles Southwest"/>
    <n v="1384"/>
    <n v="4472"/>
    <n v="1922"/>
    <n v="78"/>
    <n v="470"/>
    <s v=""/>
    <n v="33.990042500000001"/>
    <n v="-118.2850218"/>
    <n v="9.5715888956832611"/>
    <n v="34.411900000000003"/>
    <n v="-119.5759"/>
  </r>
  <r>
    <s v="Single Family Residential"/>
    <s v="5348 Emporia Ave"/>
    <x v="8"/>
    <s v="CA"/>
    <n v="90230"/>
    <n v="1199000"/>
    <n v="3"/>
    <n v="2"/>
    <s v="Culver City"/>
    <n v="1875"/>
    <n v="6243"/>
    <n v="1951"/>
    <n v="3"/>
    <n v="639"/>
    <m/>
    <n v="33.990052200000001"/>
    <n v="-118.4041015"/>
    <n v="3.6473107078039599"/>
    <n v="34.412700000000001"/>
    <n v="-119.5818"/>
  </r>
  <r>
    <s v="Townhouse"/>
    <s v="7707 Hannum Ave"/>
    <x v="8"/>
    <s v="CA"/>
    <n v="90230"/>
    <n v="1249000"/>
    <n v="4"/>
    <n v="3"/>
    <s v="Culver City"/>
    <n v="2049"/>
    <n v="525392"/>
    <n v="1997"/>
    <n v="11"/>
    <n v="610"/>
    <n v="655"/>
    <n v="33.990074"/>
    <n v="-118.392076"/>
    <n v="4.122219073815117"/>
    <n v="34.412799999999997"/>
    <n v="-119.5729"/>
  </r>
  <r>
    <s v="Townhouse"/>
    <s v="4080 Glencoe Ave #412"/>
    <x v="6"/>
    <s v="CA"/>
    <n v="90292"/>
    <n v="1350000"/>
    <n v="2"/>
    <n v="2"/>
    <s v="Marina Del Rey"/>
    <n v="1524"/>
    <n v="17336"/>
    <n v="2011"/>
    <n v="53"/>
    <n v="886"/>
    <n v="555"/>
    <n v="33.990562300000001"/>
    <n v="-118.4425111"/>
    <n v="2.3750152651100631"/>
    <n v="34.412999999999997"/>
    <n v="-119.84099999999999"/>
  </r>
  <r>
    <s v="Townhouse"/>
    <s v="13700 Marina Pointe Dr #1118"/>
    <x v="6"/>
    <s v="CA"/>
    <n v="90292"/>
    <n v="895000"/>
    <n v="1"/>
    <n v="1"/>
    <s v="Marina Del Rey"/>
    <n v="985"/>
    <n v="124662"/>
    <n v="2003"/>
    <n v="14"/>
    <n v="909"/>
    <n v="1016"/>
    <n v="33.990562300000001"/>
    <n v="-118.4425111"/>
    <n v="2.3750152651100631"/>
    <n v="34.413899999999998"/>
    <n v="-119.568"/>
  </r>
  <r>
    <s v="Single Family Residential"/>
    <s v="4263 Lyceum Ave"/>
    <x v="3"/>
    <s v="CA"/>
    <n v="90066"/>
    <n v="1450000"/>
    <n v="3"/>
    <n v="2"/>
    <s v="Marina Del Rey"/>
    <n v="1327"/>
    <n v="4398"/>
    <n v="1948"/>
    <n v="45"/>
    <n v="1093"/>
    <m/>
    <n v="33.990584599999998"/>
    <n v="-118.4343593"/>
    <n v="2.8297314482345639"/>
    <n v="34.414400000000001"/>
    <n v="-119.6781"/>
  </r>
  <r>
    <s v="Multi-Family (2-4 Unit)"/>
    <s v="1031 W 57th St"/>
    <x v="3"/>
    <s v="CA"/>
    <n v="90037"/>
    <n v="550000"/>
    <n v="3"/>
    <n v="2"/>
    <s v="C34 - Los Angeles Southwest"/>
    <n v="1996"/>
    <n v="5168"/>
    <n v="1925"/>
    <n v="76"/>
    <n v="276"/>
    <s v=""/>
    <n v="33.990746999999999"/>
    <n v="-118.292686"/>
    <n v="9.1676479992461335"/>
    <n v="34.4148"/>
    <n v="-119.56319999999999"/>
  </r>
  <r>
    <s v="Multi-Family (2-4 Unit)"/>
    <s v="717 W 57th St"/>
    <x v="3"/>
    <s v="CA"/>
    <n v="90037"/>
    <n v="525000"/>
    <n v="2"/>
    <n v="2"/>
    <s v="C34 - Los Angeles Southwest"/>
    <n v="1456"/>
    <n v="5404"/>
    <n v="1923"/>
    <n v="154"/>
    <n v="361"/>
    <s v=""/>
    <n v="33.990808700000002"/>
    <n v="-118.28626920000001"/>
    <n v="9.5190161805548925"/>
    <n v="34.414900000000003"/>
    <n v="-119.8364"/>
  </r>
  <r>
    <s v="Multi-Family (2-4 Unit)"/>
    <s v="321 W 57th St"/>
    <x v="3"/>
    <s v="CA"/>
    <n v="90037"/>
    <n v="775000"/>
    <n v="6"/>
    <n v="3"/>
    <s v="C42 - Downtown L.A."/>
    <n v="2404"/>
    <n v="5400"/>
    <n v="1941"/>
    <n v="21"/>
    <n v="322"/>
    <s v=""/>
    <n v="33.990812200000001"/>
    <n v="-118.2792247"/>
    <n v="9.9048437185600449"/>
    <n v="34.415199999999999"/>
    <n v="-119.63849999999999"/>
  </r>
  <r>
    <s v="Single Family Residential"/>
    <s v="12018 Allin St"/>
    <x v="8"/>
    <s v="CA"/>
    <n v="90230"/>
    <n v="1495000"/>
    <n v="5"/>
    <n v="2"/>
    <s v="C28 - Culver City"/>
    <n v="1267.5"/>
    <n v="4587"/>
    <n v="1951"/>
    <n v="7"/>
    <n v="1179"/>
    <m/>
    <n v="33.990815900000001"/>
    <n v="-118.4135035"/>
    <n v="3.3742309855010291"/>
    <n v="34.4163"/>
    <n v="-119.83199999999999"/>
  </r>
  <r>
    <s v="Single Family Residential"/>
    <s v="12018 Allin Street"/>
    <x v="8"/>
    <s v="CA"/>
    <n v="90230"/>
    <n v="1495000"/>
    <n v="5"/>
    <n v="2"/>
    <s v="C28 - Culver City"/>
    <n v="1267.5"/>
    <n v="4587"/>
    <n v="1951"/>
    <n v="7"/>
    <n v="1179"/>
    <m/>
    <n v="33.990815900000001"/>
    <n v="-118.4135035"/>
    <n v="3.3742309855010291"/>
    <n v="34.4163"/>
    <n v="-119.8085"/>
  </r>
  <r>
    <s v="Single Family Residential"/>
    <s v="1146 Grant Ave"/>
    <x v="5"/>
    <s v="CA"/>
    <n v="90291"/>
    <n v="2825000"/>
    <n v="4"/>
    <n v="3.5"/>
    <s v="Venice"/>
    <n v="2486"/>
    <n v="4197"/>
    <n v="1929"/>
    <n v="32"/>
    <n v="1136"/>
    <m/>
    <n v="33.990934899999999"/>
    <n v="-118.4494023"/>
    <n v="1.9872909883406353"/>
    <n v="34.416499999999999"/>
    <n v="-119.6579"/>
  </r>
  <r>
    <s v="Multi-Family (2-4 Unit)"/>
    <s v="1615 Crescent Pl"/>
    <x v="5"/>
    <s v="CA"/>
    <n v="90291"/>
    <n v="3485000"/>
    <n v="4"/>
    <n v="2"/>
    <s v="Venice"/>
    <n v="2074"/>
    <n v="7389"/>
    <n v="1912"/>
    <n v="38"/>
    <n v="1680"/>
    <m/>
    <n v="33.990988700000003"/>
    <n v="-118.4626954"/>
    <n v="1.2727113788505404"/>
    <n v="34.417200000000001"/>
    <n v="-119.7876"/>
  </r>
  <r>
    <s v="Single Family Residential"/>
    <s v="804 Boccaccio Ave"/>
    <x v="5"/>
    <s v="CA"/>
    <n v="90291"/>
    <n v="1698000"/>
    <n v="2"/>
    <n v="2"/>
    <s v="Venice"/>
    <n v="1382"/>
    <n v="3622"/>
    <n v="1923"/>
    <n v="13"/>
    <n v="1229"/>
    <m/>
    <n v="33.991017999999997"/>
    <n v="-118.4562506"/>
    <n v="1.6124867296041887"/>
    <n v="34.418100000000003"/>
    <n v="-119.803"/>
  </r>
  <r>
    <s v="Multi-Family (2-4 Unit)"/>
    <s v="32 Brooks Ave"/>
    <x v="5"/>
    <s v="CA"/>
    <n v="90291"/>
    <n v="4350000"/>
    <n v="8"/>
    <n v="8"/>
    <s v="Venice"/>
    <n v="4531"/>
    <n v="4486"/>
    <n v="1910"/>
    <n v="55"/>
    <n v="960"/>
    <m/>
    <n v="33.991075000000002"/>
    <n v="-118.4758356"/>
    <n v="0.67417126333377109"/>
    <n v="34.418100000000003"/>
    <n v="-119.6289"/>
  </r>
  <r>
    <s v="Single Family Residential"/>
    <s v="1329 W 57th St"/>
    <x v="3"/>
    <s v="CA"/>
    <n v="90037"/>
    <n v="560000"/>
    <n v="3"/>
    <n v="1"/>
    <s v="Los Angeles Southwest"/>
    <n v="1084"/>
    <n v="3299"/>
    <n v="1923"/>
    <n v="115"/>
    <n v="517"/>
    <s v=""/>
    <n v="33.991131799999998"/>
    <n v="-118.29902559999999"/>
    <n v="8.8318046423449541"/>
    <n v="34.418199999999999"/>
    <n v="-119.6212"/>
  </r>
  <r>
    <s v="Multi-Family (2-4 Unit)"/>
    <s v="1305 W 57th St"/>
    <x v="3"/>
    <s v="CA"/>
    <n v="90037"/>
    <n v="570000"/>
    <n v="2"/>
    <n v="2"/>
    <s v="Los Angeles Southwest"/>
    <n v="1410"/>
    <n v="3311"/>
    <n v="1927"/>
    <n v="44"/>
    <n v="404"/>
    <s v=""/>
    <n v="33.991146999999998"/>
    <n v="-118.298207"/>
    <n v="8.8764971461391351"/>
    <n v="34.418900000000001"/>
    <n v="-119.5959"/>
  </r>
  <r>
    <s v="Single Family Residential"/>
    <s v="5607 S Main St"/>
    <x v="3"/>
    <s v="CA"/>
    <n v="90037"/>
    <n v="625000"/>
    <n v="2"/>
    <n v="1"/>
    <s v="C37 - Metropolitan South"/>
    <n v="1870"/>
    <n v="5626"/>
    <n v="1925"/>
    <n v="4"/>
    <n v="334"/>
    <s v=""/>
    <n v="33.991224099999997"/>
    <n v="-118.2742003"/>
    <n v="10.188841342056694"/>
    <n v="34.4191"/>
    <n v="-119.8904"/>
  </r>
  <r>
    <s v="Townhouse"/>
    <s v="4316 Marina City #325"/>
    <x v="6"/>
    <s v="CA"/>
    <n v="90292"/>
    <n v="550000"/>
    <n v="1"/>
    <n v="1"/>
    <s v="Marina Del Rey"/>
    <n v="935"/>
    <m/>
    <n v="1972"/>
    <n v="22"/>
    <n v="588"/>
    <n v="1230"/>
    <n v="33.991272299999999"/>
    <n v="-118.44309389999999"/>
    <n v="2.3309293826125406"/>
    <n v="34.420400000000001"/>
    <n v="-119.9006"/>
  </r>
  <r>
    <s v="Multi-Family (2-4 Unit)"/>
    <s v="1157 W 56th St"/>
    <x v="3"/>
    <s v="CA"/>
    <n v="90037"/>
    <n v="699000"/>
    <n v="4"/>
    <n v="3"/>
    <s v="Los Angeles Southwest"/>
    <n v="2497"/>
    <n v="6364"/>
    <n v="1924"/>
    <n v="89"/>
    <n v="280"/>
    <s v=""/>
    <n v="33.9916397"/>
    <n v="-118.2956714"/>
    <n v="9.0249645939125465"/>
    <n v="34.420499999999997"/>
    <n v="-119.6172"/>
  </r>
  <r>
    <s v="Single Family Residential"/>
    <s v="4130 Michael Ave"/>
    <x v="3"/>
    <s v="CA"/>
    <n v="90066"/>
    <n v="2199000"/>
    <n v="4"/>
    <n v="3"/>
    <s v="Marina Del Rey"/>
    <n v="2366"/>
    <n v="5506"/>
    <n v="1959"/>
    <n v="4"/>
    <n v="929"/>
    <m/>
    <n v="33.991691600000003"/>
    <n v="-118.4375993"/>
    <n v="2.6326008095886229"/>
    <n v="34.433399999999999"/>
    <n v="-119.92149999999999"/>
  </r>
  <r>
    <s v="Multi-Family (2-4 Unit)"/>
    <s v="630 California Ave"/>
    <x v="5"/>
    <s v="CA"/>
    <n v="90291"/>
    <n v="2500000"/>
    <n v="4"/>
    <n v="2"/>
    <s v="Venice"/>
    <n v="1680"/>
    <n v="5400"/>
    <n v="1954"/>
    <n v="52"/>
    <n v="1488"/>
    <m/>
    <n v="33.991706899999997"/>
    <n v="-118.46493100000001"/>
    <n v="1.1358524422122822"/>
    <n v="34.4343"/>
    <n v="-119.9499"/>
  </r>
  <r>
    <s v="Single Family Residential"/>
    <s v="5453 Shenandoah Ave"/>
    <x v="3"/>
    <s v="CA"/>
    <n v="90056"/>
    <n v="1630000"/>
    <n v="3"/>
    <n v="3"/>
    <s v="C34 - Los Angeles Southwest"/>
    <n v="3097"/>
    <n v="7777"/>
    <n v="1977"/>
    <n v="62"/>
    <n v="526"/>
    <m/>
    <n v="33.991811599999998"/>
    <n v="-118.3778326"/>
    <n v="4.8239686478809531"/>
    <n v="34.435200000000002"/>
    <n v="-119.94280000000001"/>
  </r>
  <r>
    <s v="Single Family Residential"/>
    <s v="518 Santa Clara Ave"/>
    <x v="5"/>
    <s v="CA"/>
    <n v="90291"/>
    <n v="5675000"/>
    <n v="5"/>
    <n v="6"/>
    <s v="Venice"/>
    <n v="5011"/>
    <n v="5200"/>
    <n v="2015"/>
    <n v="18"/>
    <n v="1133"/>
    <m/>
    <n v="33.991838799999996"/>
    <n v="-118.4670778"/>
    <n v="1.0226428536909318"/>
    <n v="34.435499999999998"/>
    <n v="-119.9348"/>
  </r>
  <r>
    <s v="Townhouse"/>
    <s v="13228 Fiji Way Unit A"/>
    <x v="6"/>
    <s v="CA"/>
    <n v="90292"/>
    <n v="975000"/>
    <n v="2"/>
    <n v="2.5"/>
    <s v="C12 - Marina Del Rey"/>
    <n v="1582"/>
    <n v="67052"/>
    <n v="1969"/>
    <n v="1"/>
    <n v="616"/>
    <n v="450"/>
    <n v="33.992051199999999"/>
    <n v="-118.442455"/>
    <n v="2.355002167204125"/>
    <n v="34.435899999999997"/>
    <n v="-119.9571"/>
  </r>
  <r>
    <s v="Multi-Family (2-4 Unit)"/>
    <s v="634 W 55th St"/>
    <x v="3"/>
    <s v="CA"/>
    <n v="90037"/>
    <n v="725000"/>
    <n v="5"/>
    <n v="4"/>
    <s v="Downtown L.A."/>
    <n v="2184"/>
    <n v="6750"/>
    <n v="1909"/>
    <n v="51"/>
    <n v="332"/>
    <s v=""/>
    <n v="33.992094299999998"/>
    <n v="-118.28536510000001"/>
    <n v="9.595314136769252"/>
    <n v="34.439799999999998"/>
    <n v="-119.9622"/>
  </r>
  <r>
    <s v="Townhouse"/>
    <s v="1124 5th Ave"/>
    <x v="5"/>
    <s v="CA"/>
    <n v="90291"/>
    <n v="1950000"/>
    <n v="2"/>
    <n v="2.5"/>
    <s v="Venice"/>
    <n v="1839"/>
    <n v="10247"/>
    <n v="1999"/>
    <n v="14"/>
    <n v="1060"/>
    <n v="540"/>
    <n v="33.992380300000001"/>
    <n v="-118.46911830000001"/>
    <n v="0.90255049970370615"/>
    <n v="34.442799999999998"/>
    <n v="-120.4541"/>
  </r>
  <r>
    <s v="Single Family Residential"/>
    <s v="1049 W 55th St"/>
    <x v="3"/>
    <s v="CA"/>
    <n v="90037"/>
    <n v="649000"/>
    <n v="3"/>
    <n v="1.5"/>
    <s v="Los Angeles Southwest"/>
    <n v="1465"/>
    <n v="5226"/>
    <n v="1912"/>
    <n v="29"/>
    <n v="443"/>
    <s v=""/>
    <n v="33.992520800000001"/>
    <n v="-118.2932753"/>
    <n v="9.1745491415553531"/>
    <n v="34.447200000000002"/>
    <n v="-119.9759"/>
  </r>
  <r>
    <s v="Single Family Residential"/>
    <s v="4816 S Inglewood Blvd"/>
    <x v="8"/>
    <s v="CA"/>
    <n v="90230"/>
    <n v="1499000"/>
    <n v="3"/>
    <n v="2.5"/>
    <s v="C28 - Culver City"/>
    <n v="1971"/>
    <n v="2500"/>
    <n v="2021"/>
    <n v="59"/>
    <n v="761"/>
    <m/>
    <n v="33.992553399999998"/>
    <n v="-118.41391419999999"/>
    <n v="3.4645829838650704"/>
    <n v="34.449800000000003"/>
    <n v="-119.98950000000001"/>
  </r>
  <r>
    <s v="Single Family Residential"/>
    <s v="4812 S Inglewood Blvd"/>
    <x v="8"/>
    <s v="CA"/>
    <n v="90230"/>
    <n v="1499000"/>
    <n v="3"/>
    <n v="2.5"/>
    <s v="C28 - Culver City"/>
    <n v="1971"/>
    <n v="2500"/>
    <n v="2021"/>
    <n v="59"/>
    <n v="761"/>
    <m/>
    <n v="33.992572000000003"/>
    <n v="-118.4140024"/>
    <n v="3.4631190363971736"/>
    <n v="34.450000000000003"/>
    <n v="-119.9847"/>
  </r>
  <r>
    <s v="Townhouse"/>
    <s v="4455 S Centinela Ave"/>
    <x v="3"/>
    <s v="CA"/>
    <n v="90066"/>
    <n v="950000"/>
    <n v="2"/>
    <n v="2"/>
    <s v="C13 - Palms - Mar Vista"/>
    <n v="1140"/>
    <n v="2501"/>
    <n v="1953"/>
    <n v="17"/>
    <n v="833"/>
    <m/>
    <n v="33.992951300000001"/>
    <n v="-118.4238519"/>
    <n v="3.2377584096422183"/>
    <n v="34.450299999999999"/>
    <n v="-120.4727"/>
  </r>
  <r>
    <s v="Single Family Residential"/>
    <s v="1020 W 54th St"/>
    <x v="3"/>
    <s v="CA"/>
    <n v="90037"/>
    <n v="719000"/>
    <n v="4"/>
    <n v="3"/>
    <s v="699 - Not Defined"/>
    <n v="1750"/>
    <n v="5228"/>
    <n v="1911"/>
    <n v="113"/>
    <n v="411"/>
    <s v=""/>
    <n v="33.992990300000002"/>
    <n v="-118.292399"/>
    <n v="9.2325668969431494"/>
    <n v="34.4512"/>
    <n v="-120.4443"/>
  </r>
  <r>
    <s v="Single Family Residential"/>
    <s v="12209 Culver Blvd"/>
    <x v="3"/>
    <s v="CA"/>
    <n v="90066"/>
    <n v="1595000"/>
    <n v="4"/>
    <n v="3"/>
    <s v="Marina Del Rey"/>
    <n v="2679"/>
    <n v="2503"/>
    <n v="2009"/>
    <n v="48"/>
    <n v="595"/>
    <m/>
    <n v="33.9929956"/>
    <n v="-118.42008680000001"/>
    <n v="3.3261955038872841"/>
    <n v="34.451300000000003"/>
    <n v="-120.4252"/>
  </r>
  <r>
    <s v="Townhouse"/>
    <s v="815 Hampton Dr #9"/>
    <x v="5"/>
    <s v="CA"/>
    <n v="90291"/>
    <n v="1945000"/>
    <n v="1"/>
    <n v="2"/>
    <s v="Venice"/>
    <n v="1720"/>
    <m/>
    <n v="2008"/>
    <n v="60"/>
    <n v="1131"/>
    <n v="694"/>
    <n v="33.993115099999997"/>
    <n v="-118.47405759999999"/>
    <n v="0.64068120759031655"/>
    <n v="34.457700000000003"/>
    <n v="-120.02209999999999"/>
  </r>
  <r>
    <s v="Multi-Family (2-4 Unit)"/>
    <s v="2478 Penmar Ave"/>
    <x v="5"/>
    <s v="CA"/>
    <n v="90291"/>
    <n v="8990000"/>
    <n v="8"/>
    <n v="8"/>
    <s v="C11 - Venice"/>
    <n v="7781"/>
    <n v="3122"/>
    <n v="2018"/>
    <n v="4"/>
    <n v="1155"/>
    <m/>
    <n v="33.993136499999999"/>
    <n v="-118.4493727"/>
    <n v="1.9517410061460949"/>
    <n v="34.458799999999997"/>
    <n v="-120.09139999999999"/>
  </r>
  <r>
    <s v="Single Family Residential"/>
    <s v="5336 S Chariton Ave"/>
    <x v="3"/>
    <s v="CA"/>
    <n v="90056"/>
    <n v="1755000"/>
    <n v="4"/>
    <n v="3"/>
    <s v="Ladera Heights"/>
    <n v="3415"/>
    <n v="17708"/>
    <n v="1997"/>
    <n v="20"/>
    <n v="514"/>
    <n v="170"/>
    <n v="33.993310299999997"/>
    <n v="-118.3698466"/>
    <n v="5.2540036091328348"/>
    <n v="34.460999999999999"/>
    <n v="-120.01"/>
  </r>
  <r>
    <s v="Multi-Family (2-4 Unit)"/>
    <s v="437 W 54th St"/>
    <x v="3"/>
    <s v="CA"/>
    <n v="90037"/>
    <n v="510000"/>
    <n v="3"/>
    <n v="3"/>
    <s v="C42 - Downtown L.A."/>
    <n v="1886"/>
    <n v="5451"/>
    <n v="1913"/>
    <n v="8"/>
    <n v="270"/>
    <s v=""/>
    <n v="33.993494400000003"/>
    <n v="-118.2818573"/>
    <n v="9.8163069823625673"/>
    <n v="34.463099999999997"/>
    <n v="-120.03660000000001"/>
  </r>
  <r>
    <s v="Townhouse"/>
    <s v="41 Sunset Ave #103"/>
    <x v="5"/>
    <s v="CA"/>
    <n v="90291"/>
    <n v="1295000"/>
    <n v="2"/>
    <n v="2"/>
    <s v="Venice"/>
    <n v="1127"/>
    <n v="7343"/>
    <n v="1980"/>
    <n v="10"/>
    <n v="1149"/>
    <n v="575"/>
    <n v="33.993598300000002"/>
    <n v="-118.4775834"/>
    <n v="0.47458147692128905"/>
    <n v="34.468499999999999"/>
    <n v="-120.2932"/>
  </r>
  <r>
    <s v="Single Family Residential"/>
    <s v="4024 Michael Ave"/>
    <x v="3"/>
    <s v="CA"/>
    <n v="90066"/>
    <n v="1249000"/>
    <n v="3"/>
    <n v="1"/>
    <s v="Marina Del Rey"/>
    <n v="1125"/>
    <n v="4403"/>
    <n v="1947"/>
    <n v="6"/>
    <n v="1110"/>
    <m/>
    <n v="33.993604699999999"/>
    <n v="-118.44001780000001"/>
    <n v="2.4733913800458187"/>
    <n v="34.47"/>
    <n v="-120.17189999999999"/>
  </r>
  <r>
    <s v="Townhouse"/>
    <s v="1172 Nelrose Ave"/>
    <x v="5"/>
    <s v="CA"/>
    <n v="90291"/>
    <n v="1850000"/>
    <n v="4"/>
    <n v="2"/>
    <s v="699 - Not Defined"/>
    <n v="1656"/>
    <n v="6034"/>
    <n v="1947"/>
    <n v="41"/>
    <n v="1117"/>
    <m/>
    <n v="33.993747900000002"/>
    <n v="-118.45088869999999"/>
    <n v="1.8581554120912556"/>
    <n v="34.472700000000003"/>
    <n v="-120.13339999999999"/>
  </r>
  <r>
    <s v="Multi-Family (2-4 Unit)"/>
    <s v="314 W 53rd St"/>
    <x v="3"/>
    <s v="CA"/>
    <n v="90037"/>
    <n v="695000"/>
    <n v="4"/>
    <n v="3"/>
    <s v="C36 - Metropolitan Southwest"/>
    <n v="2382"/>
    <n v="5689"/>
    <n v="1909"/>
    <n v="92"/>
    <n v="292"/>
    <s v=""/>
    <n v="33.993946800000003"/>
    <n v="-118.2789617"/>
    <n v="9.9837428989174075"/>
    <n v="34.491399999999999"/>
    <n v="-120.49160000000001"/>
  </r>
  <r>
    <s v="Single Family Residential"/>
    <s v="751 California Ct"/>
    <x v="5"/>
    <s v="CA"/>
    <n v="90291"/>
    <n v="2690000"/>
    <n v="3"/>
    <n v="3.5"/>
    <s v="Venice"/>
    <n v="2353"/>
    <n v="2161"/>
    <n v="2016"/>
    <n v="42"/>
    <n v="1143"/>
    <m/>
    <n v="33.994007799999999"/>
    <n v="-118.462954"/>
    <n v="1.1826123397751207"/>
    <m/>
    <m/>
  </r>
  <r>
    <s v="Single Family Residential"/>
    <s v="750 California Ave"/>
    <x v="5"/>
    <s v="CA"/>
    <n v="90291"/>
    <n v="3999000"/>
    <n v="4"/>
    <n v="4"/>
    <s v="Venice"/>
    <n v="3257"/>
    <n v="2939"/>
    <n v="2016"/>
    <n v="42"/>
    <n v="1228"/>
    <m/>
    <n v="33.994128000000003"/>
    <n v="-118.463264"/>
    <n v="1.1632056097330308"/>
    <m/>
    <m/>
  </r>
  <r>
    <s v="Single Family Residential"/>
    <s v="739 California Ave"/>
    <x v="5"/>
    <s v="CA"/>
    <n v="90291"/>
    <n v="2995000"/>
    <n v="4"/>
    <n v="3.5"/>
    <s v="Venice"/>
    <n v="3112"/>
    <n v="2930"/>
    <n v="2014"/>
    <n v="48"/>
    <n v="962"/>
    <m/>
    <n v="33.994141900000002"/>
    <n v="-118.463836"/>
    <n v="1.1315942119318425"/>
    <m/>
    <m/>
  </r>
  <r>
    <s v="Townhouse"/>
    <s v="615 Hampton Dr Unit C304"/>
    <x v="5"/>
    <s v="CA"/>
    <n v="90291"/>
    <n v="1600000"/>
    <n v="2"/>
    <n v="2"/>
    <s v="Venice"/>
    <n v="1737"/>
    <n v="14223"/>
    <n v="2004"/>
    <n v="17"/>
    <n v="921"/>
    <n v="525"/>
    <n v="33.994230899999998"/>
    <n v="-118.475038"/>
    <n v="0.54886506732817608"/>
    <m/>
    <m/>
  </r>
  <r>
    <s v="Townhouse"/>
    <s v="512 Brooks Ave #3"/>
    <x v="5"/>
    <s v="CA"/>
    <n v="90291"/>
    <n v="1995000"/>
    <n v="3"/>
    <n v="2.5"/>
    <s v="C11 - Venice"/>
    <n v="2356"/>
    <m/>
    <n v="2008"/>
    <n v="35"/>
    <n v="847"/>
    <n v="880"/>
    <n v="33.994377700000001"/>
    <n v="-118.4711512623408"/>
    <n v="0.73464980278260672"/>
    <m/>
    <m/>
  </r>
  <r>
    <s v="Single Family Residential"/>
    <s v="4051 Moore St"/>
    <x v="3"/>
    <s v="CA"/>
    <n v="90066"/>
    <n v="2289000"/>
    <n v="4"/>
    <n v="3"/>
    <s v="Marina Del Rey"/>
    <n v="2229"/>
    <n v="5709"/>
    <n v="2018"/>
    <n v="17"/>
    <n v="1027"/>
    <m/>
    <n v="33.9943782"/>
    <n v="-118.4364585"/>
    <n v="2.6682047795707327"/>
    <m/>
    <m/>
  </r>
  <r>
    <s v="Townhouse"/>
    <s v="2437 Walnut Ave"/>
    <x v="5"/>
    <s v="CA"/>
    <n v="90291"/>
    <n v="1950000"/>
    <n v="3"/>
    <n v="4"/>
    <s v="Venice"/>
    <n v="2181"/>
    <n v="5783"/>
    <n v="2015"/>
    <n v="35"/>
    <n v="894"/>
    <n v="329"/>
    <n v="33.994382899999998"/>
    <n v="-118.44949990000001"/>
    <n v="1.9284966002486792"/>
    <m/>
    <m/>
  </r>
  <r>
    <s v="Multi-Family (2-4 Unit)"/>
    <s v="1109 W 53rd St"/>
    <x v="3"/>
    <s v="CA"/>
    <n v="90037"/>
    <n v="610000"/>
    <n v="3"/>
    <n v="2"/>
    <s v="Los Angeles Southwest"/>
    <n v="1378"/>
    <n v="5361"/>
    <n v="1914"/>
    <n v="621"/>
    <n v="443"/>
    <s v=""/>
    <n v="33.9943995"/>
    <n v="-118.294107"/>
    <n v="9.1725834939781965"/>
    <m/>
    <m/>
  </r>
  <r>
    <s v="Multi-Family (2-4 Unit)"/>
    <s v="830 Palms Blvd"/>
    <x v="5"/>
    <s v="CA"/>
    <n v="90291"/>
    <n v="1690000"/>
    <n v="6"/>
    <n v="3"/>
    <s v="699 - Not Defined"/>
    <n v="2122"/>
    <n v="5299"/>
    <n v="1963"/>
    <n v="62"/>
    <n v="796"/>
    <m/>
    <n v="33.994542799999998"/>
    <n v="-118.46039740000001"/>
    <n v="1.3142378447284937"/>
    <m/>
    <m/>
  </r>
  <r>
    <s v="Multi-Family (2-4 Unit)"/>
    <s v="4070 Rosabell St"/>
    <x v="8"/>
    <s v="CA"/>
    <n v="90066"/>
    <n v="1628000"/>
    <n v="4"/>
    <n v="4"/>
    <s v="Culver City"/>
    <n v="1974"/>
    <n v="6256"/>
    <n v="1926"/>
    <n v="3"/>
    <n v="825"/>
    <m/>
    <n v="33.994548999999999"/>
    <n v="-118.4351375"/>
    <n v="2.7419999654197023"/>
    <m/>
    <m/>
  </r>
  <r>
    <s v="Multi-Family (2-4 Unit)"/>
    <s v="681 San Juan Ave"/>
    <x v="5"/>
    <s v="CA"/>
    <n v="90291"/>
    <n v="2175000"/>
    <n v="4"/>
    <n v="2"/>
    <s v="Venice"/>
    <n v="3379"/>
    <n v="5196"/>
    <n v="1930"/>
    <n v="36"/>
    <n v="644"/>
    <m/>
    <n v="33.994745600000002"/>
    <n v="-118.4646903"/>
    <n v="1.072777941812318"/>
    <m/>
    <m/>
  </r>
  <r>
    <s v="Single Family Residential"/>
    <s v="11202 Culver Park Dr"/>
    <x v="8"/>
    <s v="CA"/>
    <n v="90230"/>
    <n v="1259000"/>
    <n v="3"/>
    <n v="1"/>
    <s v="C28 - Culver City"/>
    <n v="1066"/>
    <n v="5446"/>
    <n v="1950"/>
    <n v="39"/>
    <n v="1181"/>
    <m/>
    <n v="33.994877799999998"/>
    <n v="-118.3973007"/>
    <n v="4.1535654238442099"/>
    <m/>
    <m/>
  </r>
  <r>
    <s v="Single Family Residential"/>
    <s v="5412 Blanco Way"/>
    <x v="8"/>
    <s v="CA"/>
    <n v="90230"/>
    <n v="1645000"/>
    <n v="4"/>
    <n v="2"/>
    <s v="Culver City"/>
    <n v="2320"/>
    <n v="5305"/>
    <n v="1950"/>
    <n v="61"/>
    <n v="709"/>
    <m/>
    <n v="33.995272100000001"/>
    <n v="-118.3981223"/>
    <n v="4.1437313026400817"/>
    <m/>
    <m/>
  </r>
  <r>
    <s v="Single Family Residential"/>
    <s v="2461 Walgrove Ave"/>
    <x v="10"/>
    <s v="CA"/>
    <n v="90066"/>
    <n v="1774888"/>
    <n v="4"/>
    <n v="2"/>
    <s v="C13 - Palms - Mar Vista"/>
    <n v="1670"/>
    <n v="5910"/>
    <n v="1914"/>
    <n v="32"/>
    <n v="1063"/>
    <m/>
    <n v="33.995537300000002"/>
    <n v="-118.4453879"/>
    <n v="2.150823162368602"/>
    <m/>
    <m/>
  </r>
  <r>
    <s v="Single Family Residential"/>
    <s v="632 Brooks Ave"/>
    <x v="5"/>
    <s v="CA"/>
    <n v="90291"/>
    <n v="4995000"/>
    <n v="5"/>
    <n v="4.5"/>
    <s v="Venice"/>
    <n v="3500"/>
    <n v="5194"/>
    <n v="2017"/>
    <n v="11"/>
    <n v="1427"/>
    <m/>
    <n v="33.9957128"/>
    <n v="-118.46775599999999"/>
    <n v="0.88570589350742579"/>
    <m/>
    <m/>
  </r>
  <r>
    <s v="Multi-Family (2-4 Unit)"/>
    <s v="417 W 52nd St"/>
    <x v="3"/>
    <s v="CA"/>
    <n v="90037"/>
    <n v="430000"/>
    <n v="2"/>
    <n v="1"/>
    <s v="Metropolitan Southwest"/>
    <n v="1120"/>
    <n v="5001"/>
    <n v="1909"/>
    <n v="179"/>
    <n v="384"/>
    <s v=""/>
    <n v="33.9959153"/>
    <n v="-118.28111269999999"/>
    <n v="9.9097343213807534"/>
    <m/>
    <m/>
  </r>
  <r>
    <s v="Single Family Residential"/>
    <s v="1309 W 51st Pl"/>
    <x v="3"/>
    <s v="CA"/>
    <n v="90037"/>
    <n v="550000"/>
    <n v="2"/>
    <n v="1"/>
    <s v="Los Angeles Southwest"/>
    <n v="1482"/>
    <n v="4881"/>
    <n v="1910"/>
    <n v="36"/>
    <n v="371"/>
    <s v=""/>
    <n v="33.9961968"/>
    <n v="-118.2984074"/>
    <n v="8.984996147058105"/>
    <m/>
    <m/>
  </r>
  <r>
    <s v="Townhouse"/>
    <s v="550 Vernon Ave Unit A"/>
    <x v="5"/>
    <s v="CA"/>
    <n v="90291"/>
    <n v="1725000"/>
    <n v="4"/>
    <n v="3"/>
    <s v="Venice"/>
    <n v="1920"/>
    <n v="5110"/>
    <n v="2005"/>
    <n v="49"/>
    <n v="898"/>
    <n v="500"/>
    <n v="33.996381599999999"/>
    <n v="-118.4703603"/>
    <n v="0.72967881378676935"/>
    <m/>
    <m/>
  </r>
  <r>
    <s v="Single Family Residential"/>
    <s v="628 Indiana Ave"/>
    <x v="5"/>
    <s v="CA"/>
    <n v="90291"/>
    <n v="2899000"/>
    <n v="5"/>
    <n v="2"/>
    <s v="Venice"/>
    <n v="2009"/>
    <n v="5280"/>
    <n v="1952"/>
    <n v="28"/>
    <n v="1443"/>
    <m/>
    <n v="33.996446300000002"/>
    <n v="-118.4683529"/>
    <n v="0.84061687336129354"/>
    <m/>
    <m/>
  </r>
  <r>
    <s v="Single Family Residential"/>
    <s v="921 Milwood Ave"/>
    <x v="5"/>
    <s v="CA"/>
    <n v="90291"/>
    <n v="1645000"/>
    <n v="2"/>
    <n v="1"/>
    <s v="Venice"/>
    <n v="864"/>
    <n v="4250"/>
    <n v="1923"/>
    <n v="26"/>
    <n v="1904"/>
    <m/>
    <n v="33.9966005"/>
    <n v="-118.46091180000001"/>
    <n v="1.259122217903127"/>
    <m/>
    <m/>
  </r>
  <r>
    <s v="Multi-Family (2-4 Unit)"/>
    <s v="317 W 51st St"/>
    <x v="3"/>
    <s v="CA"/>
    <n v="90037"/>
    <n v="775000"/>
    <n v="6"/>
    <n v="3"/>
    <s v="C37 - Metropolitan South"/>
    <n v="2614"/>
    <n v="7365"/>
    <n v="1909"/>
    <n v="77"/>
    <n v="296"/>
    <s v=""/>
    <n v="33.996704000000001"/>
    <n v="-118.279042"/>
    <n v="10.039619370100258"/>
    <m/>
    <m/>
  </r>
  <r>
    <s v="Single Family Residential"/>
    <s v="1120 Victoria Ave"/>
    <x v="5"/>
    <s v="CA"/>
    <n v="90291"/>
    <n v="2150000"/>
    <n v="3"/>
    <n v="2"/>
    <s v="Venice"/>
    <n v="1692"/>
    <n v="5578"/>
    <n v="1923"/>
    <n v="40"/>
    <n v="1271"/>
    <m/>
    <n v="33.997013099999997"/>
    <n v="-118.4532049"/>
    <n v="1.6952199959179934"/>
    <m/>
    <m/>
  </r>
  <r>
    <s v="Single Family Residential"/>
    <s v="10925 Stever St"/>
    <x v="8"/>
    <s v="CA"/>
    <n v="90230"/>
    <n v="1750000"/>
    <n v="4"/>
    <n v="3"/>
    <s v="Culver City"/>
    <n v="2161"/>
    <n v="4991"/>
    <n v="1951"/>
    <n v="7"/>
    <n v="810"/>
    <m/>
    <n v="33.997059200000002"/>
    <n v="-118.39234829999999"/>
    <n v="4.4546664910964573"/>
    <m/>
    <m/>
  </r>
  <r>
    <s v="Single Family Residential"/>
    <s v="12272 Herbert way"/>
    <x v="8"/>
    <s v="CA"/>
    <n v="90066"/>
    <n v="1595000"/>
    <n v="4"/>
    <n v="2"/>
    <s v="Culver City"/>
    <n v="1673"/>
    <n v="9709"/>
    <n v="1950"/>
    <n v="52"/>
    <n v="953"/>
    <m/>
    <n v="33.997822999999997"/>
    <n v="-118.4270125"/>
    <n v="3.191126399698784"/>
    <m/>
    <m/>
  </r>
  <r>
    <s v="Single Family Residential"/>
    <s v="1101 Amoroso Pl"/>
    <x v="5"/>
    <s v="CA"/>
    <n v="90291"/>
    <n v="3995000"/>
    <n v="4"/>
    <n v="4.5"/>
    <s v="Venice"/>
    <n v="3932"/>
    <n v="4332"/>
    <n v="2021"/>
    <n v="46"/>
    <n v="1016"/>
    <m/>
    <n v="33.998077500000001"/>
    <n v="-118.4546404"/>
    <n v="1.6086710135982676"/>
    <m/>
    <m/>
  </r>
  <r>
    <s v="Single Family Residential"/>
    <s v="817 Brooks Ave"/>
    <x v="5"/>
    <s v="CA"/>
    <n v="90291"/>
    <n v="1779000"/>
    <n v="3"/>
    <n v="2"/>
    <s v="Venice"/>
    <n v="1285"/>
    <n v="5062"/>
    <n v="1949"/>
    <n v="17"/>
    <n v="1384"/>
    <m/>
    <n v="33.998110500000003"/>
    <n v="-118.4640742"/>
    <n v="1.0687564356788883"/>
    <m/>
    <m/>
  </r>
  <r>
    <s v="Multi-Family (2-4 Unit)"/>
    <s v="713 W 49th Pl"/>
    <x v="3"/>
    <s v="CA"/>
    <n v="90037"/>
    <n v="769000"/>
    <n v="4"/>
    <n v="4"/>
    <s v="C36 - Metropolitan Southwest"/>
    <n v="2016"/>
    <n v="4202"/>
    <n v="1924"/>
    <n v="64"/>
    <n v="381"/>
    <s v=""/>
    <n v="33.998162000000001"/>
    <n v="-118.286047"/>
    <n v="9.6954427637831895"/>
    <m/>
    <m/>
  </r>
  <r>
    <s v="Single Family Residential"/>
    <s v="701 W 49th Pl"/>
    <x v="3"/>
    <s v="CA"/>
    <n v="90037"/>
    <n v="539000"/>
    <n v="3"/>
    <n v="1"/>
    <s v="C42 - Downtown L.A."/>
    <n v="1026"/>
    <n v="4201"/>
    <n v="1909"/>
    <n v="23"/>
    <n v="525"/>
    <s v=""/>
    <n v="33.998170999999999"/>
    <n v="-118.2856014"/>
    <n v="9.7196043622300934"/>
    <m/>
    <m/>
  </r>
  <r>
    <s v="Single Family Residential"/>
    <s v="667 Vernon Ave"/>
    <x v="5"/>
    <s v="CA"/>
    <n v="90291"/>
    <n v="1845000"/>
    <n v="3"/>
    <n v="2.5"/>
    <s v="C11 - Venice"/>
    <n v="1202"/>
    <n v="3981"/>
    <n v="1952"/>
    <n v="32"/>
    <n v="1535"/>
    <m/>
    <n v="33.998208400000003"/>
    <n v="-118.4678464"/>
    <n v="0.85265118264896556"/>
    <m/>
    <m/>
  </r>
  <r>
    <s v="Single Family Residential"/>
    <s v="2214 Glyndon Ave"/>
    <x v="5"/>
    <s v="CA"/>
    <n v="90291"/>
    <n v="2950000"/>
    <n v="4"/>
    <n v="3.5"/>
    <s v="Venice"/>
    <n v="1859"/>
    <n v="5657"/>
    <n v="1927"/>
    <n v="59"/>
    <n v="1587"/>
    <m/>
    <n v="33.9982434"/>
    <n v="-118.4506954"/>
    <n v="1.8341422828094727"/>
    <m/>
    <m/>
  </r>
  <r>
    <s v="Multi-Family (5+ Unit)"/>
    <s v="11901 W Washington Blvd"/>
    <x v="8"/>
    <s v="CA"/>
    <n v="90066"/>
    <n v="2699000"/>
    <n v="10"/>
    <n v="5"/>
    <s v="Culver City"/>
    <n v="4234"/>
    <n v="6522"/>
    <n v="1960"/>
    <n v="47"/>
    <n v="637"/>
    <m/>
    <n v="33.9983352"/>
    <n v="-118.41989289999999"/>
    <n v="3.5982225632293918"/>
    <m/>
    <m/>
  </r>
  <r>
    <s v="Single Family Residential"/>
    <s v="3782 Redwood Ave"/>
    <x v="3"/>
    <s v="CA"/>
    <n v="90066"/>
    <n v="1613500"/>
    <n v="3"/>
    <n v="2"/>
    <s v="Palms - Mar Vista"/>
    <n v="1567"/>
    <n v="5281"/>
    <n v="1932"/>
    <n v="4"/>
    <n v="1030"/>
    <m/>
    <n v="33.9983383"/>
    <n v="-118.44585859999999"/>
    <n v="2.1109692246406544"/>
    <m/>
    <m/>
  </r>
  <r>
    <s v="Single Family Residential"/>
    <s v="835 Brooks Ave"/>
    <x v="5"/>
    <s v="CA"/>
    <n v="90291"/>
    <n v="3299000"/>
    <n v="5"/>
    <n v="4"/>
    <s v="C11 - Venice"/>
    <n v="2880"/>
    <n v="5650"/>
    <n v="1928"/>
    <n v="58"/>
    <n v="1145"/>
    <m/>
    <n v="33.998396100000001"/>
    <n v="-118.46361090000001"/>
    <n v="1.0943220599278025"/>
    <m/>
    <m/>
  </r>
  <r>
    <s v="Single Family Residential"/>
    <s v="3958 Frances Ave"/>
    <x v="3"/>
    <s v="CA"/>
    <n v="90066"/>
    <n v="1195000"/>
    <n v="2"/>
    <n v="1"/>
    <s v="Palms - Mar Vista"/>
    <n v="780"/>
    <n v="5473"/>
    <n v="1940"/>
    <n v="45"/>
    <n v="1532"/>
    <m/>
    <n v="33.998849"/>
    <n v="-118.434091"/>
    <n v="2.784596755747843"/>
    <m/>
    <m/>
  </r>
  <r>
    <s v="Multi-Family (2-4 Unit)"/>
    <s v="601 W 49th St"/>
    <x v="3"/>
    <s v="CA"/>
    <n v="90037"/>
    <n v="2075000"/>
    <n v="16"/>
    <n v="3"/>
    <s v="Los Angeles"/>
    <n v="5804"/>
    <n v="6794"/>
    <n v="1923"/>
    <n v="2"/>
    <n v="358"/>
    <s v=""/>
    <n v="33.998960400000001"/>
    <n v="-118.2842722"/>
    <n v="9.8099489177561523"/>
    <m/>
    <m/>
  </r>
  <r>
    <s v="Single Family Residential"/>
    <s v="160 W 48th St"/>
    <x v="3"/>
    <s v="CA"/>
    <n v="90037"/>
    <n v="500000"/>
    <n v="2"/>
    <n v="1"/>
    <s v="C34 - Los Angeles Southwest"/>
    <n v="1152"/>
    <n v="4752"/>
    <n v="1906"/>
    <n v="97"/>
    <n v="434"/>
    <s v=""/>
    <n v="33.998983199999998"/>
    <n v="-118.2761644"/>
    <n v="10.247123110310199"/>
    <m/>
    <m/>
  </r>
  <r>
    <s v="Single Family Residential"/>
    <s v="1125 Marco Pl"/>
    <x v="5"/>
    <s v="CA"/>
    <n v="90291"/>
    <n v="1950000"/>
    <n v="4"/>
    <n v="5"/>
    <s v="Venice"/>
    <n v="2046"/>
    <n v="4000"/>
    <n v="1927"/>
    <n v="7"/>
    <n v="953"/>
    <m/>
    <n v="33.999128599999999"/>
    <n v="-118.45494359999999"/>
    <n v="1.5900536732606985"/>
    <m/>
    <m/>
  </r>
  <r>
    <s v="Townhouse"/>
    <s v="5215 Sepulveda Blvd Unit 22C"/>
    <x v="8"/>
    <s v="CA"/>
    <n v="90230"/>
    <n v="995000"/>
    <n v="2"/>
    <n v="2.5"/>
    <s v="Culver City"/>
    <n v="1254"/>
    <n v="90149"/>
    <n v="1964"/>
    <n v="45"/>
    <n v="793"/>
    <n v="400"/>
    <n v="33.999140099999998"/>
    <n v="-118.40061129999999"/>
    <n v="4.2655523336203212"/>
    <m/>
    <m/>
  </r>
  <r>
    <s v="Single Family Residential"/>
    <s v="5327 Dobson Way"/>
    <x v="8"/>
    <s v="CA"/>
    <n v="90230"/>
    <n v="2895000"/>
    <n v="4"/>
    <n v="4.5"/>
    <s v="Culver City"/>
    <n v="3059"/>
    <n v="5212"/>
    <n v="2019"/>
    <n v="18"/>
    <n v="946"/>
    <m/>
    <n v="33.999153399999997"/>
    <n v="-118.3971638"/>
    <n v="4.3861640576892409"/>
    <m/>
    <m/>
  </r>
  <r>
    <s v="Multi-Family (2-4 Unit)"/>
    <s v="13009 Venice Blvd"/>
    <x v="3"/>
    <s v="CA"/>
    <n v="90066"/>
    <n v="2500000"/>
    <n v="6"/>
    <n v="4"/>
    <s v="C13 - Palms - Mar Vista"/>
    <n v="3076"/>
    <n v="4998"/>
    <n v="1948"/>
    <n v="18"/>
    <n v="813"/>
    <m/>
    <n v="33.999271700000001"/>
    <n v="-118.4431539"/>
    <n v="2.2654791579346378"/>
    <m/>
    <m/>
  </r>
  <r>
    <s v="Townhouse"/>
    <s v="12629 Caswell Ave #4"/>
    <x v="3"/>
    <s v="CA"/>
    <n v="90066"/>
    <n v="750000"/>
    <n v="2"/>
    <n v="2"/>
    <s v="Palms - Mar Vista"/>
    <n v="1022"/>
    <n v="13989"/>
    <n v="1980"/>
    <n v="30"/>
    <n v="734"/>
    <n v="287"/>
    <n v="33.999314499999997"/>
    <n v="-118.4357244"/>
    <n v="2.691087903310148"/>
    <m/>
    <m/>
  </r>
  <r>
    <s v="Multi-Family (2-4 Unit)"/>
    <s v="139 W 48th St"/>
    <x v="3"/>
    <s v="CA"/>
    <n v="90037"/>
    <n v="820000"/>
    <n v="3"/>
    <n v="4"/>
    <s v="Downtown L.A."/>
    <n v="1008"/>
    <n v="4744"/>
    <n v="1912"/>
    <n v="13"/>
    <n v="813"/>
    <s v=""/>
    <n v="33.999373800000001"/>
    <n v="-118.2754881"/>
    <n v="10.292656534075761"/>
    <m/>
    <m/>
  </r>
  <r>
    <s v="Multi-Family (2-4 Unit)"/>
    <s v="940 W 48th St Unit 1-4"/>
    <x v="3"/>
    <s v="CA"/>
    <n v="90037"/>
    <n v="1325000"/>
    <n v="10"/>
    <n v="5"/>
    <s v="Los Angeles Southwest"/>
    <n v="3658"/>
    <n v="5849"/>
    <n v="1965"/>
    <n v="97"/>
    <n v="362"/>
    <s v=""/>
    <n v="33.999383899999998"/>
    <n v="-118.2905291"/>
    <n v="9.4853936034237201"/>
    <m/>
    <m/>
  </r>
  <r>
    <s v="Single Family Residential"/>
    <s v="4807 Beloit Ave"/>
    <x v="8"/>
    <s v="CA"/>
    <n v="90230"/>
    <n v="1299900"/>
    <n v="3"/>
    <n v="2"/>
    <s v="C28 - Culver City"/>
    <n v="1142"/>
    <n v="4962"/>
    <n v="1947"/>
    <n v="31"/>
    <n v="1138"/>
    <m/>
    <n v="33.999578900000003"/>
    <n v="-118.4046254"/>
    <n v="4.1587193202436685"/>
    <m/>
    <m/>
  </r>
  <r>
    <s v="Multi-Family (5+ Unit)"/>
    <s v="2001 Penmar Ave"/>
    <x v="5"/>
    <s v="CA"/>
    <n v="90291"/>
    <n v="3500000"/>
    <n v="13"/>
    <n v="11"/>
    <s v="Venice"/>
    <n v="7469"/>
    <n v="10366"/>
    <n v="1962"/>
    <n v="9"/>
    <n v="469"/>
    <m/>
    <n v="33.999922699999999"/>
    <n v="-118.45523540000001"/>
    <n v="1.5745969875544643"/>
    <m/>
    <m/>
  </r>
  <r>
    <s v="Multi-Family (2-4 Unit)"/>
    <s v="601 W 48th St"/>
    <x v="3"/>
    <s v="CA"/>
    <n v="90037"/>
    <n v="995000"/>
    <n v="4"/>
    <n v="3"/>
    <s v="C42 - Downtown L.A."/>
    <n v="4560"/>
    <n v="6793"/>
    <n v="1922"/>
    <n v="8"/>
    <n v="218"/>
    <s v=""/>
    <n v="33.999930900000003"/>
    <n v="-118.28424"/>
    <n v="9.8352348931055378"/>
    <m/>
    <m/>
  </r>
  <r>
    <s v="Single Family Residential"/>
    <s v="11102 Pickford Way"/>
    <x v="8"/>
    <s v="CA"/>
    <n v="90230"/>
    <n v="1999999"/>
    <n v="4"/>
    <n v="3"/>
    <s v="Culver City"/>
    <n v="2678"/>
    <n v="5995"/>
    <n v="1950"/>
    <n v="18"/>
    <n v="747"/>
    <m/>
    <n v="34.000119599999998"/>
    <n v="-118.39634220000001"/>
    <n v="4.4677214800637781"/>
    <m/>
    <m/>
  </r>
  <r>
    <s v="Multi-Family (5+ Unit)"/>
    <s v="12628 Pacific Ave"/>
    <x v="3"/>
    <s v="CA"/>
    <n v="90066"/>
    <n v="3575000"/>
    <n v="14"/>
    <n v="13"/>
    <s v="Palms - Mar Vista"/>
    <n v="7540"/>
    <n v="7099"/>
    <n v="1963"/>
    <n v="3"/>
    <n v="474"/>
    <m/>
    <n v="34.000422"/>
    <n v="-118.43677409999999"/>
    <n v="2.6326850840688998"/>
    <m/>
    <m/>
  </r>
  <r>
    <s v="Single Family Residential"/>
    <s v="1233 Vienna Way"/>
    <x v="5"/>
    <s v="CA"/>
    <n v="90291"/>
    <n v="4750000"/>
    <n v="4"/>
    <n v="4"/>
    <s v="Venice"/>
    <n v="8002"/>
    <n v="10893"/>
    <n v="2014"/>
    <n v="16"/>
    <n v="594"/>
    <m/>
    <n v="34.000691500000002"/>
    <n v="-118.4541787"/>
    <n v="1.6380064142158195"/>
    <m/>
    <m/>
  </r>
  <r>
    <s v="Townhouse"/>
    <s v="12720 Venice Blvd #202"/>
    <x v="3"/>
    <s v="CA"/>
    <n v="90066"/>
    <n v="740000"/>
    <n v="2"/>
    <n v="2"/>
    <s v="Palms - Mar Vista"/>
    <n v="1154"/>
    <n v="7249"/>
    <n v="1982"/>
    <n v="31"/>
    <n v="641"/>
    <n v="400"/>
    <n v="34.000751800000003"/>
    <n v="-118.4383352"/>
    <n v="2.5442998167467232"/>
    <m/>
    <m/>
  </r>
  <r>
    <s v="Single Family Residential"/>
    <s v="3786 Moore St"/>
    <x v="3"/>
    <s v="CA"/>
    <n v="90066"/>
    <n v="1595000"/>
    <n v="3"/>
    <n v="2"/>
    <s v="Palms - Mar Vista"/>
    <n v="1654"/>
    <n v="5628"/>
    <n v="1939"/>
    <n v="10"/>
    <n v="964"/>
    <m/>
    <n v="34.000844499999999"/>
    <n v="-118.4406566"/>
    <n v="2.4118069682919967"/>
    <m/>
    <m/>
  </r>
  <r>
    <s v="Multi-Family (2-4 Unit)"/>
    <s v="314 W 47th St"/>
    <x v="3"/>
    <s v="CA"/>
    <n v="90037"/>
    <n v="849000"/>
    <n v="9"/>
    <n v="3"/>
    <s v="Los Angeles"/>
    <n v="4160"/>
    <n v="4477"/>
    <n v="1924"/>
    <n v="22"/>
    <n v="204"/>
    <s v=""/>
    <n v="34.000863699999996"/>
    <n v="-118.2790354"/>
    <n v="10.136976449191566"/>
    <m/>
    <m/>
  </r>
  <r>
    <s v="Single Family Residential"/>
    <s v="1902 Penmar Ave"/>
    <x v="5"/>
    <s v="CA"/>
    <n v="90291"/>
    <n v="2890000"/>
    <n v="4"/>
    <n v="4.5"/>
    <s v="Venice"/>
    <n v="3154"/>
    <n v="2849"/>
    <n v="2021"/>
    <n v="20"/>
    <n v="916"/>
    <m/>
    <n v="34.000869799999997"/>
    <n v="-118.4555395"/>
    <n v="1.5612317490351764"/>
    <m/>
    <m/>
  </r>
  <r>
    <s v="Multi-Family (2-4 Unit)"/>
    <s v="715 W 47th St"/>
    <x v="3"/>
    <s v="CA"/>
    <n v="90037"/>
    <n v="2750000"/>
    <n v="22"/>
    <n v="20"/>
    <s v="C34 - Los Angeles Southwest"/>
    <n v="7992"/>
    <n v="8423"/>
    <n v="2021"/>
    <n v="13"/>
    <n v="344"/>
    <s v=""/>
    <n v="34.000873200000001"/>
    <n v="-118.28630870000001"/>
    <n v="9.748027813592179"/>
    <m/>
    <m/>
  </r>
  <r>
    <s v="Multi-Family (2-4 Unit)"/>
    <s v="10835 Jefferson Blvd"/>
    <x v="8"/>
    <s v="CA"/>
    <n v="90230"/>
    <n v="1675000"/>
    <n v="6"/>
    <n v="5"/>
    <s v="Culver City"/>
    <n v="1974"/>
    <n v="4999"/>
    <n v="1944"/>
    <n v="31"/>
    <n v="849"/>
    <m/>
    <n v="34.001223000000003"/>
    <n v="-118.395295"/>
    <n v="4.5647336606275823"/>
    <m/>
    <m/>
  </r>
  <r>
    <s v="Single Family Residential"/>
    <s v="3752 Beethoven St"/>
    <x v="3"/>
    <s v="CA"/>
    <n v="90066"/>
    <n v="1995000"/>
    <n v="4"/>
    <n v="3.5"/>
    <s v="Palms - Mar Vista"/>
    <n v="2280"/>
    <n v="5714"/>
    <n v="1939"/>
    <n v="17"/>
    <n v="875"/>
    <m/>
    <n v="34.001443500000001"/>
    <n v="-118.4422538"/>
    <n v="2.3230777639978388"/>
    <m/>
    <m/>
  </r>
  <r>
    <s v="Multi-Family (5+ Unit)"/>
    <s v="5317 Kinston Ave"/>
    <x v="8"/>
    <s v="CA"/>
    <n v="90230"/>
    <n v="4650000"/>
    <n v="24"/>
    <n v="12"/>
    <s v="Culver City"/>
    <n v="9860"/>
    <n v="16818"/>
    <n v="1951"/>
    <n v="48"/>
    <n v="472"/>
    <m/>
    <n v="34.001720300000002"/>
    <n v="-118.3944252"/>
    <n v="4.6226285331012384"/>
    <m/>
    <m/>
  </r>
  <r>
    <s v="Townhouse"/>
    <s v="12525 Pacific Ave #3"/>
    <x v="3"/>
    <s v="CA"/>
    <n v="90066"/>
    <n v="995000"/>
    <n v="2"/>
    <n v="3"/>
    <s v="Palms - Mar Vista"/>
    <n v="1305"/>
    <n v="6993"/>
    <n v="1981"/>
    <n v="2"/>
    <n v="762"/>
    <n v="280"/>
    <n v="34.001828600000003"/>
    <n v="-118.43532"/>
    <n v="2.7211543179376774"/>
    <m/>
    <m/>
  </r>
  <r>
    <s v="Multi-Family (2-4 Unit)"/>
    <s v="1100 W 45th St"/>
    <x v="3"/>
    <s v="CA"/>
    <n v="90037"/>
    <n v="1190000"/>
    <n v="10"/>
    <n v="9"/>
    <s v="699 - Not Defined"/>
    <n v="3902"/>
    <n v="7428"/>
    <n v="1905"/>
    <n v="366"/>
    <n v="305"/>
    <s v=""/>
    <n v="34.002414399999999"/>
    <n v="-118.2939511"/>
    <n v="9.3826546607560477"/>
    <m/>
    <m/>
  </r>
  <r>
    <s v="Townhouse"/>
    <s v="12411 Pacific Ave #205"/>
    <x v="3"/>
    <s v="CA"/>
    <n v="90066"/>
    <n v="949000"/>
    <n v="3"/>
    <n v="2"/>
    <s v="Palms - Mar Vista"/>
    <n v="1330"/>
    <n v="11631"/>
    <n v="2006"/>
    <n v="11"/>
    <n v="714"/>
    <n v="425"/>
    <n v="34.002904999999998"/>
    <n v="-118.43328409999999"/>
    <n v="2.8435639265739043"/>
    <m/>
    <m/>
  </r>
  <r>
    <s v="Multi-Family (2-4 Unit)"/>
    <s v="1205 Appleton Way"/>
    <x v="5"/>
    <s v="CA"/>
    <n v="90291"/>
    <n v="1575000"/>
    <n v="4"/>
    <n v="3"/>
    <s v="Venice"/>
    <n v="1725"/>
    <n v="3840"/>
    <n v="1946"/>
    <n v="17"/>
    <n v="913"/>
    <m/>
    <n v="34.003040800000001"/>
    <n v="-118.45715130000001"/>
    <n v="1.4899223372324824"/>
    <m/>
    <m/>
  </r>
  <r>
    <s v="Single Family Residential"/>
    <s v="1371 Palms Blvd"/>
    <x v="5"/>
    <s v="CA"/>
    <n v="90291"/>
    <n v="5250000"/>
    <n v="4"/>
    <n v="4.5"/>
    <s v="Venice"/>
    <n v="4331"/>
    <n v="8158"/>
    <n v="2019"/>
    <n v="46"/>
    <n v="1212"/>
    <m/>
    <n v="34.003212599999998"/>
    <n v="-118.4519288"/>
    <n v="1.7865616980006545"/>
    <m/>
    <m/>
  </r>
  <r>
    <s v="Single Family Residential"/>
    <s v="11810 Washington Pl"/>
    <x v="3"/>
    <s v="CA"/>
    <n v="90066"/>
    <n v="1349000"/>
    <n v="3"/>
    <n v="3"/>
    <s v="Palms - Mar Vista"/>
    <n v="1653"/>
    <n v="1236"/>
    <n v="2014"/>
    <n v="7"/>
    <n v="816"/>
    <n v="72"/>
    <n v="34.0032949"/>
    <n v="-118.4224968"/>
    <n v="3.4614085014053648"/>
    <m/>
    <m/>
  </r>
  <r>
    <s v="Multi-Family (2-4 Unit)"/>
    <s v="602 W Vernon Ave"/>
    <x v="3"/>
    <s v="CA"/>
    <n v="90037"/>
    <n v="599999"/>
    <n v="7"/>
    <n v="3"/>
    <s v="C36 - Metropolitan Southwest"/>
    <n v="3800"/>
    <n v="6846"/>
    <n v="1912"/>
    <n v="81"/>
    <n v="158"/>
    <s v=""/>
    <n v="34.003436000000001"/>
    <n v="-118.28428599999999"/>
    <n v="9.9211806018204634"/>
    <m/>
    <m/>
  </r>
  <r>
    <s v="Townhouse"/>
    <s v="522 W Vernon Ave"/>
    <x v="3"/>
    <s v="CA"/>
    <n v="90037"/>
    <n v="1400000"/>
    <n v="4"/>
    <n v="3"/>
    <s v="699 - Not Defined"/>
    <n v="3346"/>
    <n v="7245"/>
    <n v="1904"/>
    <n v="16"/>
    <n v="418"/>
    <s v=""/>
    <n v="34.003538599999999"/>
    <n v="-118.2836277"/>
    <n v="9.9587940309743423"/>
    <m/>
    <m/>
  </r>
  <r>
    <s v="Single Family Residential"/>
    <s v="3740 Stewart Ave"/>
    <x v="3"/>
    <s v="CA"/>
    <n v="90066"/>
    <n v="3099000"/>
    <n v="5"/>
    <n v="4"/>
    <s v="Palms - Mar Vista"/>
    <n v="3048"/>
    <n v="6255"/>
    <n v="2019"/>
    <n v="5"/>
    <n v="1017"/>
    <m/>
    <n v="34.003760300000003"/>
    <n v="-118.43828379999999"/>
    <n v="2.5654915432145335"/>
    <m/>
    <m/>
  </r>
  <r>
    <s v="Multi-Family (5+ Unit)"/>
    <s v="215 W Vernon Ave"/>
    <x v="3"/>
    <s v="CA"/>
    <n v="90037"/>
    <n v="890000"/>
    <n v="25"/>
    <n v="25"/>
    <s v="C42 - Downtown L.A."/>
    <n v="4621"/>
    <n v="5881"/>
    <n v="1948"/>
    <n v="161"/>
    <n v="193"/>
    <s v=""/>
    <n v="34.0039789"/>
    <n v="-118.276858"/>
    <n v="10.330366582557911"/>
    <m/>
    <m/>
  </r>
  <r>
    <s v="Multi-Family (5+ Unit)"/>
    <s v="3926 Inglewood Blvd"/>
    <x v="10"/>
    <s v="CA"/>
    <n v="90066"/>
    <n v="2400000"/>
    <n v="3"/>
    <n v="2"/>
    <s v="C13 - Palms - Mar Vista"/>
    <n v="6802"/>
    <n v="6915"/>
    <n v="1962"/>
    <n v="5"/>
    <n v="353"/>
    <m/>
    <n v="34.004029799999998"/>
    <n v="-118.4266927"/>
    <n v="3.227062176660378"/>
    <m/>
    <m/>
  </r>
  <r>
    <s v="Townhouse"/>
    <s v="3992 East Blvd #203"/>
    <x v="3"/>
    <s v="CA"/>
    <n v="90066"/>
    <n v="775000"/>
    <n v="2"/>
    <n v="2"/>
    <s v="C13 - Palms - Mar Vista"/>
    <n v="1307"/>
    <n v="8351"/>
    <n v="1982"/>
    <n v="14"/>
    <n v="593"/>
    <n v="330"/>
    <n v="34.004160599999999"/>
    <n v="-118.4221063"/>
    <n v="3.4892831333555501"/>
    <m/>
    <m/>
  </r>
  <r>
    <s v="Single Family Residential"/>
    <s v="4343 S Budlong Ave"/>
    <x v="3"/>
    <s v="CA"/>
    <n v="90037"/>
    <n v="749000"/>
    <n v="4"/>
    <n v="3"/>
    <s v="C34 - Los Angeles Southwest"/>
    <n v="1680"/>
    <n v="6560"/>
    <n v="1922"/>
    <n v="9"/>
    <n v="446"/>
    <s v=""/>
    <n v="34.004174900000002"/>
    <n v="-118.296195"/>
    <n v="9.3131067019945899"/>
    <m/>
    <m/>
  </r>
  <r>
    <s v="Townhouse"/>
    <s v="4709 Maytime Ln"/>
    <x v="8"/>
    <s v="CA"/>
    <n v="90230"/>
    <n v="835000"/>
    <n v="3"/>
    <n v="2"/>
    <s v="C28 - Culver City"/>
    <n v="1130"/>
    <m/>
    <n v="1975"/>
    <n v="45"/>
    <n v="739"/>
    <n v="634"/>
    <n v="34.004193999999998"/>
    <n v="-118.39251849999999"/>
    <n v="4.824411295497022"/>
    <m/>
    <m/>
  </r>
  <r>
    <s v="Multi-Family (2-4 Unit)"/>
    <s v="968 W 43rd Pl"/>
    <x v="3"/>
    <s v="CA"/>
    <n v="90037"/>
    <n v="599000"/>
    <n v="5"/>
    <n v="3"/>
    <s v="C34 - Los Angeles Southwest"/>
    <n v="1984"/>
    <n v="5383"/>
    <n v="1909"/>
    <n v="4"/>
    <n v="302"/>
    <s v=""/>
    <n v="34.004329900000002"/>
    <n v="-118.29074919999999"/>
    <n v="9.6032795052018578"/>
    <m/>
    <m/>
  </r>
  <r>
    <s v="Townhouse"/>
    <s v="13109 Summertime Ln #109"/>
    <x v="8"/>
    <s v="CA"/>
    <n v="90230"/>
    <n v="485000"/>
    <n v="1"/>
    <n v="1"/>
    <s v="C28 - Culver City"/>
    <n v="674"/>
    <n v="211446"/>
    <n v="1973"/>
    <n v="4"/>
    <n v="720"/>
    <n v="510"/>
    <n v="34.004416399999997"/>
    <n v="-118.3898555"/>
    <n v="4.9322708247101925"/>
    <m/>
    <m/>
  </r>
  <r>
    <s v="Multi-Family (2-4 Unit)"/>
    <s v="4337 Van Buren Pl"/>
    <x v="3"/>
    <s v="CA"/>
    <n v="90037"/>
    <n v="799000"/>
    <n v="4"/>
    <n v="2"/>
    <s v="C34 - Los Angeles Southwest"/>
    <n v="1496"/>
    <n v="5280"/>
    <n v="1919"/>
    <n v="8"/>
    <n v="534"/>
    <s v=""/>
    <n v="34.004449000000001"/>
    <n v="-118.297265"/>
    <n v="9.2648677007131255"/>
    <m/>
    <m/>
  </r>
  <r>
    <s v="Single Family Residential"/>
    <s v="4334 Walton Ave"/>
    <x v="3"/>
    <s v="CA"/>
    <n v="90037"/>
    <n v="449000"/>
    <n v="2"/>
    <n v="1"/>
    <s v="Los Angeles Southwest"/>
    <n v="1407"/>
    <n v="6750"/>
    <n v="1920"/>
    <n v="16"/>
    <n v="319"/>
    <s v=""/>
    <n v="34.0045322"/>
    <n v="-118.2945254"/>
    <n v="9.4105494695532599"/>
    <m/>
    <m/>
  </r>
  <r>
    <s v="Multi-Family (2-4 Unit)"/>
    <s v="3758 Colonial Ave"/>
    <x v="3"/>
    <s v="CA"/>
    <n v="90066"/>
    <n v="1675000"/>
    <n v="4"/>
    <n v="3"/>
    <s v="Palms - Mar Vista"/>
    <n v="1993"/>
    <n v="5751"/>
    <n v="1930"/>
    <n v="35"/>
    <n v="840"/>
    <m/>
    <n v="34.004657999999999"/>
    <n v="-118.4351465"/>
    <n v="2.7519315847436321"/>
    <m/>
    <m/>
  </r>
  <r>
    <s v="Single Family Residential"/>
    <s v="4326 Van Buren Pl"/>
    <x v="3"/>
    <s v="CA"/>
    <n v="90037"/>
    <n v="790000"/>
    <n v="3"/>
    <n v="2"/>
    <s v="Los Angeles Southwest"/>
    <n v="1825"/>
    <n v="6606"/>
    <n v="1922"/>
    <n v="1"/>
    <n v="433"/>
    <s v=""/>
    <n v="34.004681699999999"/>
    <n v="-118.29668770000001"/>
    <n v="9.3016213923554822"/>
    <m/>
    <m/>
  </r>
  <r>
    <s v="Single Family Residential"/>
    <s v="3611 Meier St"/>
    <x v="3"/>
    <s v="CA"/>
    <n v="90066"/>
    <n v="3795000"/>
    <n v="5"/>
    <n v="4.5"/>
    <s v="699 - Not Defined"/>
    <n v="3721"/>
    <n v="5870"/>
    <n v="1947"/>
    <n v="25"/>
    <n v="1020"/>
    <m/>
    <n v="34.004780500000003"/>
    <n v="-118.4431574"/>
    <n v="2.3000733519794387"/>
    <m/>
    <m/>
  </r>
  <r>
    <s v="Single Family Residential"/>
    <s v="1365 Appleton Way"/>
    <x v="5"/>
    <s v="CA"/>
    <n v="90291"/>
    <n v="6250000"/>
    <n v="5"/>
    <n v="5"/>
    <s v="Venice"/>
    <n v="5048"/>
    <n v="10891"/>
    <n v="2014"/>
    <n v="53"/>
    <n v="1238"/>
    <m/>
    <n v="34.005079500000001"/>
    <n v="-118.4535376"/>
    <n v="1.7225215702635448"/>
    <m/>
    <m/>
  </r>
  <r>
    <s v="Townhouse"/>
    <s v="12102 Summertime Ln"/>
    <x v="8"/>
    <s v="CA"/>
    <n v="90230"/>
    <n v="585000"/>
    <n v="2"/>
    <n v="2"/>
    <s v="Culver City"/>
    <n v="916"/>
    <n v="163752"/>
    <n v="1973"/>
    <n v="4"/>
    <n v="639"/>
    <n v="502"/>
    <n v="34.005313999999998"/>
    <n v="-118.391912"/>
    <n v="4.9067151464544887"/>
    <m/>
    <m/>
  </r>
  <r>
    <s v="Multi-Family (2-4 Unit)"/>
    <s v="4140 Tuller Ave"/>
    <x v="8"/>
    <s v="CA"/>
    <n v="90230"/>
    <n v="1299000"/>
    <n v="3"/>
    <n v="3"/>
    <s v="C28 - Culver City"/>
    <n v="1820"/>
    <n v="4785"/>
    <n v="1948"/>
    <n v="55"/>
    <n v="714"/>
    <m/>
    <n v="34.005453000000003"/>
    <n v="-118.412267"/>
    <n v="4.0591768288507888"/>
    <m/>
    <m/>
  </r>
  <r>
    <s v="Townhouse"/>
    <s v="6306 Summertime Ln"/>
    <x v="8"/>
    <s v="CA"/>
    <n v="90230"/>
    <n v="499000"/>
    <n v="1"/>
    <n v="1"/>
    <s v="Culver City"/>
    <n v="674"/>
    <n v="163368"/>
    <n v="1973"/>
    <n v="12"/>
    <n v="740"/>
    <n v="502"/>
    <n v="34.0055361"/>
    <n v="-118.39116540000001"/>
    <n v="4.9452274878465694"/>
    <m/>
    <m/>
  </r>
  <r>
    <s v="Townhouse"/>
    <s v="4931 Indian Wood Rd #460"/>
    <x v="8"/>
    <s v="CA"/>
    <n v="90230"/>
    <n v="530000"/>
    <n v="2"/>
    <n v="1"/>
    <s v="Culver City"/>
    <n v="852"/>
    <n v="104280"/>
    <n v="1973"/>
    <n v="32"/>
    <n v="622"/>
    <n v="473"/>
    <n v="34.005597999999999"/>
    <n v="-118.389968"/>
    <n v="4.9914028826017143"/>
    <m/>
    <m/>
  </r>
  <r>
    <s v="Single Family Residential"/>
    <s v="4235 S Budlong Ave"/>
    <x v="3"/>
    <s v="CA"/>
    <n v="90037"/>
    <n v="895000"/>
    <n v="3"/>
    <n v="2"/>
    <s v="699 - Not Defined"/>
    <n v="1716"/>
    <n v="5994"/>
    <n v="1924"/>
    <n v="43"/>
    <n v="522"/>
    <s v=""/>
    <n v="34.006286099999997"/>
    <n v="-118.29619"/>
    <n v="9.3735031872541494"/>
    <m/>
    <m/>
  </r>
  <r>
    <s v="Single Family Residential"/>
    <s v="4036 Sawtelle Blvd"/>
    <x v="8"/>
    <s v="CA"/>
    <n v="90066"/>
    <n v="1195000"/>
    <n v="2"/>
    <n v="2"/>
    <s v="Culver City"/>
    <n v="1170"/>
    <n v="5503"/>
    <n v="1952"/>
    <n v="9"/>
    <n v="1021"/>
    <m/>
    <n v="34.006372300000002"/>
    <n v="-118.4156029"/>
    <n v="3.8771126915764818"/>
    <m/>
    <m/>
  </r>
  <r>
    <s v="Multi-Family (2-4 Unit)"/>
    <s v="11314 Washington Pl"/>
    <x v="8"/>
    <s v="CA"/>
    <n v="90066"/>
    <n v="2299000"/>
    <n v="8"/>
    <n v="4"/>
    <s v="Culver City"/>
    <n v="3488"/>
    <n v="4991"/>
    <n v="1950"/>
    <n v="47"/>
    <n v="659"/>
    <m/>
    <n v="34.006726100000002"/>
    <n v="-118.41674380000001"/>
    <n v="3.8156708297917667"/>
    <m/>
    <m/>
  </r>
  <r>
    <s v="Single Family Residential"/>
    <s v="1507 Walgrove Ave"/>
    <x v="3"/>
    <s v="CA"/>
    <n v="90066"/>
    <n v="1595000"/>
    <n v="2"/>
    <n v="2"/>
    <s v="Palms - Mar Vista"/>
    <n v="1232"/>
    <n v="5942"/>
    <n v="1949"/>
    <n v="4"/>
    <n v="1295"/>
    <m/>
    <n v="34.006760200000002"/>
    <n v="-118.45388939999999"/>
    <n v="1.7352693989316161"/>
    <m/>
    <m/>
  </r>
  <r>
    <s v="Multi-Family (2-4 Unit)"/>
    <s v="3647 Ocean View Ave"/>
    <x v="3"/>
    <s v="CA"/>
    <n v="90066"/>
    <n v="2998000"/>
    <n v="9"/>
    <n v="4.5"/>
    <s v="Palms - Mar Vista"/>
    <n v="2681"/>
    <n v="12165"/>
    <n v="1918"/>
    <n v="60"/>
    <n v="1118"/>
    <m/>
    <n v="34.007105099999997"/>
    <n v="-118.4349982"/>
    <n v="2.7892775042585627"/>
    <m/>
    <m/>
  </r>
  <r>
    <s v="Multi-Family (2-4 Unit)"/>
    <s v="4142 Commonwealth Ave"/>
    <x v="8"/>
    <s v="CA"/>
    <n v="90232"/>
    <n v="1750000"/>
    <n v="5"/>
    <n v="2"/>
    <s v="Culver City"/>
    <n v="1781"/>
    <n v="5505"/>
    <n v="1950"/>
    <n v="52"/>
    <n v="983"/>
    <m/>
    <n v="34.0071297"/>
    <n v="-118.41134700000001"/>
    <n v="4.1256944742258437"/>
    <m/>
    <m/>
  </r>
  <r>
    <s v="Single Family Residential"/>
    <s v="10936 Braddock Dr"/>
    <x v="8"/>
    <s v="CA"/>
    <n v="90230"/>
    <n v="1599900"/>
    <n v="4"/>
    <n v="2"/>
    <s v="Culver City"/>
    <n v="1445"/>
    <n v="4865"/>
    <n v="1940"/>
    <n v="31"/>
    <n v="1107"/>
    <m/>
    <n v="34.007170899999998"/>
    <n v="-118.4033256"/>
    <n v="4.5816766694481252"/>
    <m/>
    <m/>
  </r>
  <r>
    <s v="Townhouse"/>
    <s v="4806 Hollow Corner Rd #235"/>
    <x v="8"/>
    <s v="CA"/>
    <n v="90230"/>
    <n v="549900"/>
    <n v="2"/>
    <n v="1"/>
    <s v="C28 - Culver City"/>
    <n v="852"/>
    <n v="114344"/>
    <n v="1973"/>
    <n v="37"/>
    <n v="645"/>
    <n v="469"/>
    <n v="34.007430900000003"/>
    <n v="-118.39088700000001"/>
    <n v="5.0582622334196596"/>
    <m/>
    <m/>
  </r>
  <r>
    <s v="Multi-Family (2-4 Unit)"/>
    <s v="1307 W 42nd St"/>
    <x v="3"/>
    <s v="CA"/>
    <n v="90037"/>
    <n v="875000"/>
    <n v="5"/>
    <n v="3"/>
    <s v="Los Angeles Southwest"/>
    <n v="2266"/>
    <n v="6289"/>
    <n v="1912"/>
    <n v="10"/>
    <n v="386"/>
    <s v=""/>
    <n v="34.007541199999999"/>
    <n v="-118.2983811"/>
    <n v="9.2967659756978467"/>
    <m/>
    <m/>
  </r>
  <r>
    <s v="Multi-Family (2-4 Unit)"/>
    <s v="459 W 42nd St"/>
    <x v="3"/>
    <s v="CA"/>
    <n v="90037"/>
    <n v="799000"/>
    <n v="6"/>
    <n v="4"/>
    <s v="C36 - Metropolitan Southwest"/>
    <n v="1919"/>
    <n v="5222"/>
    <n v="1908"/>
    <n v="38"/>
    <n v="416"/>
    <s v=""/>
    <n v="34.007608900000001"/>
    <n v="-118.28187389999999"/>
    <n v="10.159814195192023"/>
    <m/>
    <m/>
  </r>
  <r>
    <s v="Multi-Family (2-4 Unit)"/>
    <s v="154 W 41st Pl"/>
    <x v="3"/>
    <s v="CA"/>
    <n v="90037"/>
    <n v="860000"/>
    <n v="4"/>
    <n v="5"/>
    <s v="Downtown L.A."/>
    <n v="2074"/>
    <n v="6738"/>
    <n v="1923"/>
    <n v="1"/>
    <n v="415"/>
    <s v=""/>
    <n v="34.007941000000002"/>
    <n v="-118.275375"/>
    <n v="10.511597651432462"/>
    <m/>
    <m/>
  </r>
  <r>
    <s v="Townhouse"/>
    <s v="7102 Raintree Circle"/>
    <x v="8"/>
    <s v="CA"/>
    <n v="90230"/>
    <n v="735000"/>
    <n v="2"/>
    <n v="2"/>
    <s v="C28 - Culver City"/>
    <n v="1116"/>
    <n v="39622"/>
    <n v="1972"/>
    <n v="24"/>
    <n v="659"/>
    <n v="550"/>
    <n v="34.008307799999997"/>
    <n v="-118.39060600000001"/>
    <n v="5.1161569107537019"/>
    <m/>
    <m/>
  </r>
  <r>
    <s v="Townhouse"/>
    <s v="7102 Raintree Cir"/>
    <x v="8"/>
    <s v="CA"/>
    <n v="90230"/>
    <n v="735000"/>
    <n v="2"/>
    <n v="2"/>
    <s v="C28 - Culver City"/>
    <n v="1116"/>
    <n v="39622"/>
    <n v="1972"/>
    <n v="24"/>
    <n v="659"/>
    <n v="550"/>
    <n v="34.008307799999997"/>
    <n v="-118.39060600000001"/>
    <n v="5.1161569107537019"/>
    <m/>
    <m/>
  </r>
  <r>
    <s v="Single Family Residential"/>
    <s v="1301 W 41st Pl"/>
    <x v="3"/>
    <s v="CA"/>
    <n v="90037"/>
    <n v="975000"/>
    <n v="7"/>
    <n v="2"/>
    <s v="Los Angeles Southwest"/>
    <n v="2632"/>
    <n v="6351"/>
    <n v="1907"/>
    <n v="63"/>
    <n v="370"/>
    <s v=""/>
    <n v="34.008412800000002"/>
    <n v="-118.29822470000001"/>
    <n v="9.3309704757382725"/>
    <m/>
    <m/>
  </r>
  <r>
    <s v="Multi-Family (2-4 Unit)"/>
    <s v="811 W 41st Dr"/>
    <x v="3"/>
    <s v="CA"/>
    <n v="90037"/>
    <n v="675000"/>
    <n v="4"/>
    <n v="3"/>
    <s v="Los Angeles Southwest"/>
    <n v="734"/>
    <n v="6424"/>
    <n v="1923"/>
    <n v="33"/>
    <n v="920"/>
    <s v=""/>
    <n v="34.008547999999998"/>
    <n v="-118.28773700000001"/>
    <n v="9.8788321074185852"/>
    <m/>
    <m/>
  </r>
  <r>
    <s v="Multi-Family (2-4 Unit)"/>
    <s v="4112 S Normandie Ave"/>
    <x v="3"/>
    <s v="CA"/>
    <n v="90037"/>
    <n v="2499000"/>
    <n v="14"/>
    <n v="14"/>
    <s v="Los Angeles Southwest"/>
    <n v="5542"/>
    <n v="6153"/>
    <n v="2019"/>
    <n v="101"/>
    <n v="451"/>
    <s v=""/>
    <n v="34.008602799999998"/>
    <n v="-118.29986890000001"/>
    <n v="9.2521123264063299"/>
    <m/>
    <m/>
  </r>
  <r>
    <s v="Townhouse"/>
    <s v="5111 Bounty Ln"/>
    <x v="8"/>
    <s v="CA"/>
    <n v="90230"/>
    <n v="1189000"/>
    <n v="3"/>
    <n v="3"/>
    <s v="Culver City"/>
    <n v="1743"/>
    <n v="1340"/>
    <n v="1973"/>
    <n v="5"/>
    <n v="682"/>
    <n v="695"/>
    <n v="34.008737000000004"/>
    <n v="-118.387861"/>
    <n v="5.2361312208845128"/>
    <m/>
    <m/>
  </r>
  <r>
    <s v="Single Family Residential"/>
    <s v="3843 Minerva Ave"/>
    <x v="3"/>
    <s v="CA"/>
    <n v="90066"/>
    <n v="1499000"/>
    <n v="3"/>
    <n v="2"/>
    <s v="C13 - Palms - Mar Vista"/>
    <n v="1397"/>
    <n v="5704"/>
    <n v="1947"/>
    <n v="8"/>
    <n v="1073"/>
    <m/>
    <n v="34.008758200000003"/>
    <n v="-118.42171829999999"/>
    <n v="3.5576267502286476"/>
    <m/>
    <m/>
  </r>
  <r>
    <s v="Multi-Family (2-4 Unit)"/>
    <s v="1106 W 41st St"/>
    <x v="3"/>
    <s v="CA"/>
    <n v="90037"/>
    <n v="2750000"/>
    <n v="16"/>
    <n v="16"/>
    <s v="699 - Not Defined"/>
    <n v="5194"/>
    <n v="6405"/>
    <n v="2021"/>
    <n v="145"/>
    <n v="529"/>
    <s v=""/>
    <n v="34.008812800000001"/>
    <n v="-118.2944569"/>
    <n v="9.5374682498489776"/>
    <m/>
    <m/>
  </r>
  <r>
    <s v="Multi-Family (2-4 Unit)"/>
    <s v="862 W 41st St"/>
    <x v="3"/>
    <s v="CA"/>
    <n v="90037"/>
    <n v="999000"/>
    <n v="5"/>
    <n v="3"/>
    <s v="C34 - Los Angeles Southwest"/>
    <n v="2821"/>
    <n v="5839"/>
    <n v="1938"/>
    <n v="190"/>
    <n v="354"/>
    <s v=""/>
    <n v="34.008887999999999"/>
    <n v="-118.28949"/>
    <n v="9.7972920229724281"/>
    <m/>
    <m/>
  </r>
  <r>
    <s v="Townhouse"/>
    <s v="11520 Venice Blvd #3"/>
    <x v="3"/>
    <s v="CA"/>
    <n v="90066"/>
    <n v="789000"/>
    <n v="2"/>
    <n v="2.5"/>
    <s v="C13 - Palms - Mar Vista"/>
    <n v="1306"/>
    <n v="4825"/>
    <n v="1988"/>
    <n v="5"/>
    <n v="604"/>
    <n v="300"/>
    <n v="34.008913499999998"/>
    <n v="-118.42350690000001"/>
    <n v="3.4591897785905266"/>
    <m/>
    <m/>
  </r>
  <r>
    <s v="Townhouse"/>
    <s v="4900 Overland Ave #229"/>
    <x v="8"/>
    <s v="CA"/>
    <n v="90230"/>
    <n v="605000"/>
    <n v="2"/>
    <n v="1"/>
    <s v="Culver City"/>
    <n v="920"/>
    <n v="267180"/>
    <n v="1973"/>
    <n v="21"/>
    <n v="658"/>
    <n v="538"/>
    <n v="34.008967300000002"/>
    <n v="-118.39647909999999"/>
    <n v="4.957337170138616"/>
    <m/>
    <m/>
  </r>
  <r>
    <s v="Single Family Residential"/>
    <s v="456 W 41st St"/>
    <x v="3"/>
    <s v="CA"/>
    <n v="90037"/>
    <n v="785000"/>
    <n v="4"/>
    <n v="3"/>
    <s v="C37 - Metropolitan South"/>
    <n v="1911"/>
    <n v="5222"/>
    <n v="1910"/>
    <n v="31"/>
    <n v="411"/>
    <s v=""/>
    <n v="34.009014700000002"/>
    <n v="-118.2818868"/>
    <n v="10.197912522357029"/>
    <m/>
    <m/>
  </r>
  <r>
    <s v="Single Family Residential"/>
    <s v="3850 Bledsoe Ave"/>
    <x v="8"/>
    <s v="CA"/>
    <n v="90066"/>
    <n v="1650000"/>
    <n v="3"/>
    <n v="2"/>
    <s v="Palms - Mar Vista"/>
    <n v="1244"/>
    <n v="5755"/>
    <n v="1948"/>
    <n v="2"/>
    <n v="1326"/>
    <m/>
    <n v="34.009284700000002"/>
    <n v="-118.420258"/>
    <n v="3.6466976026271771"/>
    <m/>
    <m/>
  </r>
  <r>
    <s v="Single Family Residential"/>
    <s v="3635 Inglewood Blvd"/>
    <x v="3"/>
    <s v="CA"/>
    <n v="90066"/>
    <n v="2740000"/>
    <n v="4"/>
    <n v="4.5"/>
    <s v="Palms - Mar Vista"/>
    <n v="2999"/>
    <n v="5534"/>
    <n v="1937"/>
    <n v="62"/>
    <n v="914"/>
    <m/>
    <n v="34.0093897"/>
    <n v="-118.4319371"/>
    <n v="2.9950942027214018"/>
    <m/>
    <m/>
  </r>
  <r>
    <s v="Multi-Family (2-4 Unit)"/>
    <s v="4056 S Normandie Ave"/>
    <x v="3"/>
    <s v="CA"/>
    <n v="90037"/>
    <n v="1075000"/>
    <n v="9"/>
    <n v="4"/>
    <s v="WLA - West Los Angeles"/>
    <n v="3203"/>
    <n v="5991"/>
    <n v="1908"/>
    <n v="175"/>
    <n v="336"/>
    <s v=""/>
    <n v="34.009614900000003"/>
    <n v="-118.299834"/>
    <n v="9.2849885013188995"/>
    <m/>
    <m/>
  </r>
  <r>
    <s v="Single Family Residential"/>
    <s v="11971 Modjeska Pl"/>
    <x v="3"/>
    <s v="CA"/>
    <n v="90066"/>
    <n v="2695000"/>
    <n v="4"/>
    <n v="3"/>
    <s v="Palms - Mar Vista"/>
    <n v="3094"/>
    <n v="5274"/>
    <n v="1951"/>
    <n v="53"/>
    <n v="871"/>
    <m/>
    <n v="34.009785999999998"/>
    <n v="-118.4314943"/>
    <n v="3.0263455606253316"/>
    <m/>
    <m/>
  </r>
  <r>
    <s v="Multi-Family (2-4 Unit)"/>
    <s v="602 W 40TH Pl"/>
    <x v="3"/>
    <s v="CA"/>
    <n v="90037"/>
    <n v="1500000"/>
    <n v="10"/>
    <n v="5"/>
    <s v="C34 - Los Angeles Southwest"/>
    <n v="3692"/>
    <n v="6749"/>
    <n v="1908"/>
    <n v="78"/>
    <n v="406"/>
    <s v=""/>
    <n v="34.0103443"/>
    <n v="-118.2842699"/>
    <n v="10.111002351049782"/>
    <m/>
    <m/>
  </r>
  <r>
    <s v="Multi-Family (2-4 Unit)"/>
    <s v="4012 S Normandie Ave"/>
    <x v="3"/>
    <s v="CA"/>
    <n v="90037"/>
    <n v="1100000"/>
    <n v="9"/>
    <n v="5"/>
    <s v="C16 - Mid Los Angeles"/>
    <n v="2786"/>
    <n v="6132"/>
    <n v="1908"/>
    <n v="78"/>
    <n v="395"/>
    <s v=""/>
    <n v="34.010386199999999"/>
    <n v="-118.300016"/>
    <n v="9.2996615108703118"/>
    <m/>
    <m/>
  </r>
  <r>
    <s v="Multi-Family (2-4 Unit)"/>
    <s v="4145 Elenda St"/>
    <x v="8"/>
    <s v="CA"/>
    <n v="90232"/>
    <n v="1550000"/>
    <n v="4"/>
    <n v="4"/>
    <s v="Culver City"/>
    <n v="2500"/>
    <n v="5866"/>
    <n v="1949"/>
    <n v="26"/>
    <n v="620"/>
    <m/>
    <n v="34.010505100000003"/>
    <n v="-118.4068511"/>
    <n v="4.4168540297748304"/>
    <m/>
    <m/>
  </r>
  <r>
    <s v="Multi-Family (2-4 Unit)"/>
    <s v="1336 W Martin Luther King Jr Blvd"/>
    <x v="3"/>
    <s v="CA"/>
    <n v="90037"/>
    <n v="975000"/>
    <n v="4"/>
    <n v="4"/>
    <s v="C34 - Los Angeles Southwest"/>
    <n v="4120"/>
    <n v="6400"/>
    <n v="1923"/>
    <n v="83"/>
    <n v="237"/>
    <s v=""/>
    <n v="34.010525000000001"/>
    <n v="-118.29935500000001"/>
    <n v="9.3377677891366471"/>
    <m/>
    <m/>
  </r>
  <r>
    <s v="Single Family Residential"/>
    <s v="3971 Tilden Ave"/>
    <x v="8"/>
    <s v="CA"/>
    <n v="90232"/>
    <n v="1650000"/>
    <n v="2"/>
    <n v="1"/>
    <s v="C28 - Culver City"/>
    <n v="973"/>
    <n v="6114"/>
    <n v="1942"/>
    <n v="58"/>
    <n v="1696"/>
    <m/>
    <n v="34.010672800000002"/>
    <n v="-118.4122969"/>
    <n v="4.1126423308414344"/>
    <m/>
    <m/>
  </r>
  <r>
    <s v="Townhouse"/>
    <s v="4809 Salem Village Ct"/>
    <x v="8"/>
    <s v="CA"/>
    <n v="90230"/>
    <n v="1199000"/>
    <n v="4"/>
    <n v="3.5"/>
    <s v="Culver City"/>
    <n v="1900"/>
    <n v="1369"/>
    <n v="1972"/>
    <n v="42"/>
    <n v="631"/>
    <n v="695"/>
    <n v="34.010778000000002"/>
    <n v="-118.38972579999999"/>
    <n v="5.282859180572137"/>
    <m/>
    <m/>
  </r>
  <r>
    <s v="Townhouse"/>
    <s v="3948 S Bentley Ave #101"/>
    <x v="8"/>
    <s v="CA"/>
    <n v="90232"/>
    <n v="1050000"/>
    <n v="3"/>
    <n v="4"/>
    <s v="Culver City"/>
    <n v="1746"/>
    <n v="9903"/>
    <n v="1988"/>
    <n v="31"/>
    <n v="601"/>
    <n v="200"/>
    <n v="34.010805300000001"/>
    <n v="-118.4131629"/>
    <n v="4.065835638952251"/>
    <m/>
    <m/>
  </r>
  <r>
    <s v="Multi-Family (2-4 Unit)"/>
    <s v="3929 Bentley Ave"/>
    <x v="8"/>
    <s v="CA"/>
    <n v="90232"/>
    <n v="1928000"/>
    <n v="4"/>
    <n v="4"/>
    <s v="C28 - Culver City"/>
    <n v="2550"/>
    <n v="5003"/>
    <n v="1947"/>
    <n v="67"/>
    <n v="756"/>
    <m/>
    <n v="34.011037999999999"/>
    <n v="-118.414098"/>
    <n v="4.0166691081262584"/>
    <m/>
    <m/>
  </r>
  <r>
    <s v="Multi-Family (5+ Unit)"/>
    <s v="1321 W Martin Luther King Jr Blvd"/>
    <x v="3"/>
    <s v="CA"/>
    <n v="90037"/>
    <n v="4100000"/>
    <n v="4"/>
    <n v="3"/>
    <s v="C34 - Los Angeles Southwest"/>
    <n v="12472"/>
    <n v="7873"/>
    <n v="1930"/>
    <n v="16"/>
    <n v="329"/>
    <s v=""/>
    <n v="34.011241200000001"/>
    <n v="-118.29884130000001"/>
    <n v="9.3864219037073156"/>
    <m/>
    <m/>
  </r>
  <r>
    <s v="Townhouse"/>
    <s v="3460 S Centinela Ave #304"/>
    <x v="3"/>
    <s v="CA"/>
    <n v="90066"/>
    <n v="849000"/>
    <n v="2"/>
    <n v="2.5"/>
    <s v="Palms - Mar Vista"/>
    <n v="1606"/>
    <n v="41626"/>
    <n v="1990"/>
    <n v="11"/>
    <n v="529"/>
    <n v="660"/>
    <n v="34.011448299999998"/>
    <n v="-118.42547508176149"/>
    <n v="3.3888750853729404"/>
    <m/>
    <m/>
  </r>
  <r>
    <s v="Townhouse"/>
    <s v="1268 Browning Blvd"/>
    <x v="3"/>
    <s v="CA"/>
    <n v="90037"/>
    <n v="1199000"/>
    <n v="5"/>
    <n v="6"/>
    <s v="C34 - Los Angeles Southwest"/>
    <n v="2604"/>
    <n v="7800"/>
    <n v="1948"/>
    <n v="2"/>
    <n v="460"/>
    <s v=""/>
    <n v="34.011718999999999"/>
    <n v="-118.299356"/>
    <n v="9.3752705799421907"/>
    <m/>
    <m/>
  </r>
  <r>
    <s v="Single Family Residential"/>
    <s v="3310 Meier St"/>
    <x v="3"/>
    <s v="CA"/>
    <n v="90066"/>
    <n v="1875000"/>
    <n v="3"/>
    <n v="2"/>
    <s v="Palms - Mar Vista"/>
    <n v="2242"/>
    <n v="7261"/>
    <n v="1956"/>
    <n v="5"/>
    <n v="836"/>
    <m/>
    <n v="34.011844500000002"/>
    <n v="-118.4475013"/>
    <n v="2.2029084140499382"/>
    <m/>
    <m/>
  </r>
  <r>
    <s v="Single Family Residential"/>
    <s v="3461 Grand View Blvd"/>
    <x v="3"/>
    <s v="CA"/>
    <n v="90066"/>
    <n v="4895000"/>
    <n v="5"/>
    <n v="5.5"/>
    <s v="Palms - Mar Vista"/>
    <n v="5608"/>
    <n v="15072"/>
    <n v="2001"/>
    <n v="25"/>
    <n v="873"/>
    <m/>
    <n v="34.012143399999999"/>
    <n v="-118.43724020000001"/>
    <n v="2.7577979822078795"/>
    <m/>
    <m/>
  </r>
  <r>
    <s v="Single Family Residential"/>
    <s v="3756 Sawtelle Blvd"/>
    <x v="3"/>
    <s v="CA"/>
    <n v="90066"/>
    <n v="849000"/>
    <n v="2"/>
    <n v="2"/>
    <s v="C13 - Palms - Mar Vista"/>
    <n v="760"/>
    <n v="2500"/>
    <n v="1950"/>
    <n v="56"/>
    <n v="1117"/>
    <m/>
    <n v="34.0123034"/>
    <n v="-118.420064"/>
    <n v="3.7037187886587466"/>
    <m/>
    <m/>
  </r>
  <r>
    <s v="Multi-Family (2-4 Unit)"/>
    <s v="1221 Browning Blvd"/>
    <x v="3"/>
    <s v="CA"/>
    <n v="90037"/>
    <n v="1225000"/>
    <n v="5"/>
    <n v="2"/>
    <s v="C37 - Metropolitan South"/>
    <n v="1806"/>
    <n v="7812"/>
    <n v="1921"/>
    <n v="135"/>
    <n v="678"/>
    <s v=""/>
    <n v="34.012381400000002"/>
    <n v="-118.298042"/>
    <n v="9.4631435548179077"/>
    <m/>
    <m/>
  </r>
  <r>
    <s v="Multi-Family (5+ Unit)"/>
    <s v="11316 Victoria Ave"/>
    <x v="3"/>
    <s v="CA"/>
    <n v="90066"/>
    <n v="2999000"/>
    <n v="12"/>
    <n v="6"/>
    <s v="Palms - Mar Vista"/>
    <n v="6560"/>
    <n v="6642"/>
    <n v="1955"/>
    <n v="28"/>
    <n v="457"/>
    <m/>
    <n v="34.012608"/>
    <n v="-118.42164699999999"/>
    <n v="3.6213523253946538"/>
    <m/>
    <m/>
  </r>
  <r>
    <s v="Multi-Family (2-4 Unit)"/>
    <s v="4306 Jackson Ave"/>
    <x v="8"/>
    <s v="CA"/>
    <n v="90232"/>
    <n v="2500000"/>
    <n v="6"/>
    <n v="4"/>
    <s v="Culver City"/>
    <n v="2650"/>
    <n v="5721"/>
    <n v="1963"/>
    <n v="12"/>
    <n v="943"/>
    <m/>
    <n v="34.012614599999999"/>
    <n v="-118.3921429"/>
    <n v="5.2717778853868662"/>
    <m/>
    <m/>
  </r>
  <r>
    <s v="Single Family Residential"/>
    <s v="12627 Rose Ave"/>
    <x v="3"/>
    <s v="CA"/>
    <n v="90066"/>
    <n v="1850000"/>
    <n v="3"/>
    <n v="2"/>
    <s v="Palms - Mar Vista"/>
    <n v="1367"/>
    <n v="6311"/>
    <n v="1950"/>
    <n v="19"/>
    <n v="1353"/>
    <m/>
    <n v="34.013137200000003"/>
    <n v="-118.4455392"/>
    <n v="2.3420301326450517"/>
    <m/>
    <m/>
  </r>
  <r>
    <s v="Single Family Residential"/>
    <s v="3348 Grand View Blvd"/>
    <x v="3"/>
    <s v="CA"/>
    <n v="90066"/>
    <n v="3749000"/>
    <n v="5"/>
    <n v="5.5"/>
    <s v="Palms - Mar Vista"/>
    <n v="3718"/>
    <n v="5832"/>
    <n v="1991"/>
    <n v="40"/>
    <n v="1008"/>
    <m/>
    <n v="34.013857100000003"/>
    <n v="-118.4377362"/>
    <n v="2.7725907704263371"/>
    <m/>
    <m/>
  </r>
  <r>
    <s v="Multi-Family (2-4 Unit)"/>
    <s v="3928 S Normandie Ave"/>
    <x v="3"/>
    <s v="CA"/>
    <n v="90037"/>
    <n v="1800000"/>
    <n v="9"/>
    <n v="8"/>
    <s v="C34 - Los Angeles Southwest"/>
    <n v="3595"/>
    <n v="4948"/>
    <n v="2021"/>
    <n v="204"/>
    <n v="501"/>
    <s v=""/>
    <n v="34.013959399999997"/>
    <n v="-118.299935"/>
    <n v="9.4180470813991786"/>
    <m/>
    <m/>
  </r>
  <r>
    <s v="Multi-Family (2-4 Unit)"/>
    <s v="3872 College Ave"/>
    <x v="8"/>
    <s v="CA"/>
    <n v="90232"/>
    <n v="2500000"/>
    <n v="6"/>
    <n v="4"/>
    <s v="Culver City"/>
    <n v="2073"/>
    <n v="9042"/>
    <n v="1953"/>
    <n v="1"/>
    <n v="1206"/>
    <m/>
    <n v="34.014367999999997"/>
    <n v="-118.41021000000001"/>
    <n v="4.2858599441890597"/>
    <m/>
    <m/>
  </r>
  <r>
    <s v="Multi-Family (2-4 Unit)"/>
    <s v="10958 Venice Blvd"/>
    <x v="8"/>
    <s v="CA"/>
    <n v="90232"/>
    <n v="2150000"/>
    <n v="6"/>
    <n v="4"/>
    <s v="C28 - Culver City"/>
    <n v="2871"/>
    <n v="4975"/>
    <n v="1954"/>
    <n v="54"/>
    <n v="749"/>
    <m/>
    <n v="34.014718999999999"/>
    <n v="-118.413353"/>
    <n v="4.1180067466604768"/>
    <m/>
    <m/>
  </r>
  <r>
    <s v="Single Family Residential"/>
    <s v="3822 Prospect Ave"/>
    <x v="8"/>
    <s v="CA"/>
    <n v="90232"/>
    <n v="1795000"/>
    <n v="3"/>
    <n v="2"/>
    <s v="Culver City"/>
    <n v="1512"/>
    <n v="7504"/>
    <n v="1947"/>
    <n v="21"/>
    <n v="1187"/>
    <m/>
    <n v="34.0149428"/>
    <n v="-118.4121997"/>
    <n v="4.1858027138297524"/>
    <m/>
    <m/>
  </r>
  <r>
    <s v="Single Family Residential"/>
    <s v="3870 Westwood Blvd"/>
    <x v="8"/>
    <s v="CA"/>
    <n v="90232"/>
    <n v="1499500"/>
    <n v="3"/>
    <n v="2"/>
    <s v="C28 - Culver City"/>
    <n v="1230"/>
    <n v="5289"/>
    <n v="1941"/>
    <n v="7"/>
    <n v="1219"/>
    <m/>
    <n v="34.015456"/>
    <n v="-118.4079354"/>
    <n v="4.430872236274757"/>
    <m/>
    <m/>
  </r>
  <r>
    <s v="Single Family Residential"/>
    <s v="1252 W 38th St"/>
    <x v="3"/>
    <s v="CA"/>
    <n v="90037"/>
    <n v="680000"/>
    <n v="2"/>
    <n v="1"/>
    <s v="C34 - Los Angeles Southwest"/>
    <n v="1084"/>
    <n v="5227"/>
    <n v="1901"/>
    <n v="5"/>
    <n v="627"/>
    <s v=""/>
    <n v="34.0171189"/>
    <n v="-118.2990803"/>
    <n v="9.56594112347112"/>
    <m/>
    <m/>
  </r>
  <r>
    <s v="Single Family Residential"/>
    <s v="12006 Thermo St"/>
    <x v="3"/>
    <s v="CA"/>
    <n v="90066"/>
    <n v="1749000"/>
    <n v="3"/>
    <n v="2"/>
    <s v="Palms - Mar Vista"/>
    <n v="1461"/>
    <n v="5500"/>
    <n v="1948"/>
    <n v="5"/>
    <n v="1197"/>
    <m/>
    <n v="34.017604400000003"/>
    <n v="-118.4384153"/>
    <n v="2.843728277791536"/>
    <m/>
    <m/>
  </r>
  <r>
    <s v="Single Family Residential"/>
    <s v="11707 W Indianapolis St"/>
    <x v="3"/>
    <s v="CA"/>
    <n v="90066"/>
    <n v="1599000"/>
    <n v="4"/>
    <n v="3.5"/>
    <s v="Palms - Mar Vista"/>
    <n v="2123"/>
    <n v="1507"/>
    <n v="2021"/>
    <n v="14"/>
    <n v="753"/>
    <n v="204"/>
    <n v="34.018002000000003"/>
    <n v="-118.43458080000001"/>
    <n v="3.0529709846065307"/>
    <m/>
    <m/>
  </r>
  <r>
    <s v="Single Family Residential"/>
    <s v="3510 Tuller Ave"/>
    <x v="3"/>
    <s v="CA"/>
    <n v="90034"/>
    <n v="1620000"/>
    <n v="4"/>
    <n v="3"/>
    <s v="Palms - Mar Vista"/>
    <n v="1842"/>
    <n v="5257"/>
    <n v="1952"/>
    <n v="6"/>
    <n v="879"/>
    <m/>
    <n v="34.018574800000003"/>
    <n v="-118.4224485"/>
    <n v="3.7067068092189182"/>
    <m/>
    <m/>
  </r>
  <r>
    <s v="Townhouse"/>
    <s v="4180 Duquesne Ave #2"/>
    <x v="8"/>
    <s v="CA"/>
    <n v="90232"/>
    <n v="1775000"/>
    <n v="3"/>
    <n v="2.5"/>
    <s v="Culver City"/>
    <n v="1629"/>
    <m/>
    <n v="2021"/>
    <n v="19"/>
    <n v="1090"/>
    <n v="364"/>
    <n v="34.018975599999997"/>
    <n v="-118.39182340000001"/>
    <n v="5.3851609380314978"/>
    <m/>
    <m/>
  </r>
  <r>
    <s v="Townhouse"/>
    <s v="3645 Westwood Blvd #106"/>
    <x v="3"/>
    <s v="CA"/>
    <n v="90034"/>
    <n v="515000"/>
    <n v="1"/>
    <n v="1"/>
    <s v="Palms - Mar Vista"/>
    <n v="696"/>
    <n v="11947"/>
    <n v="1978"/>
    <n v="17"/>
    <n v="740"/>
    <n v="294"/>
    <n v="34.019754200000001"/>
    <n v="-118.4122484"/>
    <n v="4.2825810097717554"/>
    <m/>
    <m/>
  </r>
  <r>
    <s v="Townhouse"/>
    <s v="3641 Kalsman Dr #2"/>
    <x v="3"/>
    <s v="CA"/>
    <n v="90016"/>
    <n v="549000"/>
    <n v="2"/>
    <n v="1.5"/>
    <s v="Park Hills Heights"/>
    <n v="900"/>
    <n v="75049"/>
    <n v="1949"/>
    <n v="18"/>
    <n v="610"/>
    <n v="523"/>
    <n v="34.020111999999997"/>
    <n v="-118.37502600000001"/>
    <n v="6.3094358665330201"/>
    <m/>
    <m/>
  </r>
  <r>
    <s v="Townhouse"/>
    <s v="5825 Bowcroft St #1"/>
    <x v="11"/>
    <s v="CA"/>
    <n v="90016"/>
    <n v="525000"/>
    <n v="2"/>
    <n v="2"/>
    <s v="BLDH - Baldwin Hills"/>
    <n v="867"/>
    <n v="74357"/>
    <n v="1949"/>
    <n v="39"/>
    <n v="606"/>
    <n v="523"/>
    <n v="34.020410200000001"/>
    <n v="-118.3738838"/>
    <n v="6.366903981953441"/>
    <m/>
    <m/>
  </r>
  <r>
    <s v="Single Family Residential"/>
    <s v="10809 Charnock Rd"/>
    <x v="3"/>
    <s v="CA"/>
    <n v="90034"/>
    <n v="1649000"/>
    <n v="4"/>
    <n v="2.5"/>
    <s v="Palms - Mar Vista"/>
    <n v="1629"/>
    <n v="5206"/>
    <n v="1955"/>
    <n v="39"/>
    <n v="1012"/>
    <m/>
    <n v="34.0213568"/>
    <n v="-118.4126363"/>
    <n v="4.3001442867422401"/>
    <m/>
    <m/>
  </r>
  <r>
    <s v="Multi-Family (2-4 Unit)"/>
    <s v="4170 Ince Blvd"/>
    <x v="8"/>
    <s v="CA"/>
    <n v="90232"/>
    <n v="2750000"/>
    <n v="4"/>
    <n v="5"/>
    <s v="Culver City"/>
    <n v="3125"/>
    <n v="7385"/>
    <n v="1927"/>
    <n v="4"/>
    <n v="880"/>
    <m/>
    <n v="34.0217101"/>
    <n v="-118.3878935"/>
    <n v="5.6524658628486861"/>
    <m/>
    <m/>
  </r>
  <r>
    <s v="Multi-Family (2-4 Unit)"/>
    <s v="10753 Tabor St"/>
    <x v="3"/>
    <s v="CA"/>
    <n v="90034"/>
    <n v="1400000"/>
    <n v="5"/>
    <n v="3"/>
    <s v="Palms - Mar Vista"/>
    <n v="1214"/>
    <n v="5199"/>
    <n v="1928"/>
    <n v="66"/>
    <n v="1153"/>
    <m/>
    <n v="34.022553100000003"/>
    <n v="-118.4120813"/>
    <n v="4.3599758186596622"/>
    <m/>
    <m/>
  </r>
  <r>
    <s v="Single Family Residential"/>
    <s v="10772 Westminster Ave"/>
    <x v="3"/>
    <s v="CA"/>
    <n v="90034"/>
    <n v="1899999"/>
    <n v="4"/>
    <n v="3"/>
    <s v="C13 - Palms - Mar Vista"/>
    <n v="2002"/>
    <n v="5200"/>
    <n v="1947"/>
    <n v="13"/>
    <n v="949"/>
    <m/>
    <n v="34.022568"/>
    <n v="-118.4129102"/>
    <n v="4.3163546936179573"/>
    <m/>
    <m/>
  </r>
  <r>
    <s v="Multi-Family (2-4 Unit)"/>
    <s v="10713 Tabor St"/>
    <x v="3"/>
    <s v="CA"/>
    <n v="90034"/>
    <n v="1685000"/>
    <n v="4"/>
    <n v="3"/>
    <s v="C13 - Palms - Mar Vista"/>
    <n v="2177"/>
    <n v="5240"/>
    <n v="1941"/>
    <n v="63"/>
    <n v="774"/>
    <m/>
    <n v="34.023136800000003"/>
    <n v="-118.41113799999999"/>
    <n v="4.4251757599607879"/>
    <m/>
    <m/>
  </r>
  <r>
    <s v="Single Family Residential"/>
    <s v="3437 Kelton Ave"/>
    <x v="3"/>
    <s v="CA"/>
    <n v="90034"/>
    <n v="1724877"/>
    <n v="4"/>
    <n v="3"/>
    <s v="C13 - Palms - Mar Vista"/>
    <n v="1728"/>
    <n v="6195"/>
    <n v="1939"/>
    <n v="19"/>
    <n v="998"/>
    <m/>
    <n v="34.023164600000001"/>
    <n v="-118.4178107"/>
    <n v="4.0745003202640779"/>
    <m/>
    <m/>
  </r>
  <r>
    <s v="Townhouse"/>
    <s v="11120 Queensland St Unit H60"/>
    <x v="3"/>
    <s v="CA"/>
    <n v="90034"/>
    <n v="695000"/>
    <n v="2"/>
    <n v="2"/>
    <s v="Palms - Mar Vista"/>
    <n v="1261"/>
    <n v="177228"/>
    <n v="1961"/>
    <n v="18"/>
    <n v="551"/>
    <n v="625"/>
    <n v="34.023908900000002"/>
    <n v="-118.42550110000001"/>
    <n v="3.700758926263362"/>
    <m/>
    <m/>
  </r>
  <r>
    <s v="Multi-Family (5+ Unit)"/>
    <s v="3540 Overland Ave"/>
    <x v="12"/>
    <s v="CA"/>
    <n v="90034"/>
    <n v="3595000"/>
    <n v="8"/>
    <n v="9"/>
    <s v="C13 - Palms - Mar Vista"/>
    <n v="4752"/>
    <n v="6275"/>
    <n v="1961"/>
    <n v="4"/>
    <n v="757"/>
    <m/>
    <n v="34.024077599999998"/>
    <n v="-118.40819524409866"/>
    <n v="4.6057784608868406"/>
    <m/>
    <m/>
  </r>
  <r>
    <s v="Townhouse"/>
    <s v="3651 Jasmine Ave #106"/>
    <x v="3"/>
    <s v="CA"/>
    <n v="90034"/>
    <n v="699000"/>
    <n v="2"/>
    <n v="2"/>
    <s v="Palms - Mar Vista"/>
    <n v="1728"/>
    <n v="14942"/>
    <n v="1990"/>
    <n v="56"/>
    <n v="405"/>
    <n v="317"/>
    <n v="34.024669099999997"/>
    <n v="-118.40457550000001"/>
    <n v="4.8134024823140686"/>
    <m/>
    <m/>
  </r>
  <r>
    <s v="Townhouse"/>
    <s v="3636 Jasmine Ave #206"/>
    <x v="3"/>
    <s v="CA"/>
    <n v="90034"/>
    <n v="799000"/>
    <n v="2"/>
    <n v="2"/>
    <s v="Palms - Mar Vista"/>
    <n v="1120"/>
    <n v="16422"/>
    <n v="2008"/>
    <n v="31"/>
    <n v="713"/>
    <n v="340"/>
    <n v="34.025345999999999"/>
    <n v="-118.40430689999999"/>
    <n v="4.845070250902622"/>
    <m/>
    <m/>
  </r>
  <r>
    <s v="Single Family Residential"/>
    <s v="3135 Greenfield Ave"/>
    <x v="3"/>
    <s v="CA"/>
    <n v="90034"/>
    <n v="3275000"/>
    <n v="5"/>
    <n v="5.5"/>
    <s v="Palms - Mar Vista"/>
    <n v="3326"/>
    <n v="6443"/>
    <n v="2021"/>
    <n v="11"/>
    <n v="985"/>
    <m/>
    <n v="34.0265798"/>
    <n v="-118.4229273"/>
    <n v="3.9181963078947142"/>
    <m/>
    <m/>
  </r>
  <r>
    <s v="Single Family Residential"/>
    <s v="274 S Muirfield Rd"/>
    <x v="3"/>
    <s v="CA"/>
    <n v="90004"/>
    <n v="6999000"/>
    <n v="6"/>
    <n v="5.5"/>
    <s v="Hancock Park-Wilshire"/>
    <n v="5104"/>
    <n v="18756"/>
    <n v="1923"/>
    <n v="79"/>
    <n v="1371"/>
    <m/>
    <n v="34.069455499999997"/>
    <n v="-118.3285248"/>
    <n v="10.081618150496327"/>
    <m/>
    <m/>
  </r>
  <r>
    <s v="Multi-Family (2-4 Unit)"/>
    <s v="231 S Alexandria Ave"/>
    <x v="3"/>
    <s v="CA"/>
    <n v="90004"/>
    <n v="1725000"/>
    <n v="6"/>
    <n v="5"/>
    <s v="Mid-Wilshire"/>
    <n v="4243"/>
    <n v="7261"/>
    <n v="1924"/>
    <n v="303"/>
    <n v="407"/>
    <m/>
    <n v="34.070199000000002"/>
    <n v="-118.298261"/>
    <n v="11.650832499149978"/>
    <m/>
    <m/>
  </r>
  <r>
    <s v="Single Family Residential"/>
    <s v="158 S Hoover St"/>
    <x v="3"/>
    <s v="CA"/>
    <n v="90004"/>
    <n v="968000"/>
    <n v="4"/>
    <n v="2"/>
    <s v="Downtown L.A."/>
    <n v="2486"/>
    <n v="5673"/>
    <n v="1913"/>
    <n v="9"/>
    <n v="389"/>
    <m/>
    <n v="34.070245200000002"/>
    <n v="-118.2883143"/>
    <n v="12.170788358521579"/>
    <m/>
    <m/>
  </r>
  <r>
    <s v="Multi-Family (5+ Unit)"/>
    <s v="229 Normandie Ave"/>
    <x v="3"/>
    <s v="CA"/>
    <n v="90004"/>
    <n v="7800000"/>
    <n v="36"/>
    <n v="23"/>
    <s v="C17 - Mid-Wilshire"/>
    <n v="15575"/>
    <n v="16072"/>
    <n v="1988"/>
    <n v="78"/>
    <n v="501"/>
    <m/>
    <n v="34.070387500000002"/>
    <n v="-118.3008136"/>
    <n v="11.524061833853413"/>
    <m/>
    <m/>
  </r>
  <r>
    <s v="Multi-Family (2-4 Unit)"/>
    <s v="231 S New Hampshire Ave"/>
    <x v="3"/>
    <s v="CA"/>
    <n v="90004"/>
    <n v="2130000"/>
    <n v="8"/>
    <n v="8"/>
    <s v="Mid-Wilshire"/>
    <n v="6508"/>
    <n v="8989"/>
    <n v="1922"/>
    <n v="35"/>
    <n v="327"/>
    <m/>
    <n v="34.0704195"/>
    <n v="-118.2932694"/>
    <n v="11.916825332827575"/>
    <m/>
    <m/>
  </r>
  <r>
    <s v="Single Family Residential"/>
    <s v="200 S Wilton Pl"/>
    <x v="3"/>
    <s v="CA"/>
    <n v="90004"/>
    <n v="3100000"/>
    <n v="7"/>
    <n v="8"/>
    <s v="Hancock Park-Wilshire"/>
    <n v="6092"/>
    <n v="9470"/>
    <n v="1904"/>
    <n v="25"/>
    <n v="509"/>
    <m/>
    <n v="34.070964400000001"/>
    <n v="-118.31382050000001"/>
    <n v="10.873773788026625"/>
    <m/>
    <m/>
  </r>
  <r>
    <s v="Multi-Family (2-4 Unit)"/>
    <s v="148 S Normandie Ave"/>
    <x v="3"/>
    <s v="CA"/>
    <n v="90004"/>
    <n v="1638888"/>
    <n v="7"/>
    <n v="5"/>
    <s v="Mid-Wilshire"/>
    <n v="3559"/>
    <n v="5944"/>
    <n v="1942"/>
    <n v="200"/>
    <n v="460"/>
    <m/>
    <n v="34.071352099999999"/>
    <n v="-118.300083"/>
    <n v="11.590423478235765"/>
    <m/>
    <m/>
  </r>
  <r>
    <s v="Single Family Residential"/>
    <s v="5220 W 2nd St"/>
    <x v="3"/>
    <s v="CA"/>
    <n v="90004"/>
    <n v="14250000"/>
    <n v="8"/>
    <n v="8.5"/>
    <s v="Hancock Park-Wilshire"/>
    <n v="8928"/>
    <n v="48122"/>
    <n v="1929"/>
    <n v="99"/>
    <n v="1596"/>
    <m/>
    <n v="34.071436300000002"/>
    <n v="-118.33208500000001"/>
    <n v="9.9714949297214499"/>
    <m/>
    <m/>
  </r>
  <r>
    <s v="Single Family Residential"/>
    <s v="179 S Ardmore Ave"/>
    <x v="3"/>
    <s v="CA"/>
    <n v="90004"/>
    <n v="1649000"/>
    <n v="5"/>
    <n v="5"/>
    <s v="Mid-Wilshire"/>
    <n v="2842"/>
    <n v="8237"/>
    <n v="1910"/>
    <n v="15"/>
    <n v="580"/>
    <m/>
    <n v="34.071514800000003"/>
    <n v="-118.3020623"/>
    <n v="11.493164313112251"/>
    <m/>
    <m/>
  </r>
  <r>
    <s v="Multi-Family (5+ Unit)"/>
    <s v="117 S Hoover St"/>
    <x v="13"/>
    <s v="CA"/>
    <n v="90004"/>
    <n v="1650000"/>
    <n v="9"/>
    <n v="6"/>
    <s v="671 - Silver Lake"/>
    <n v="4470"/>
    <n v="7610"/>
    <n v="1922"/>
    <n v="133"/>
    <n v="369"/>
    <m/>
    <n v="34.072246900000003"/>
    <n v="-118.2847514"/>
    <n v="12.413270660187322"/>
    <m/>
    <m/>
  </r>
  <r>
    <s v="Single Family Residential"/>
    <s v="144 S Harvard Blvd"/>
    <x v="3"/>
    <s v="CA"/>
    <n v="90004"/>
    <n v="1525000"/>
    <n v="3"/>
    <n v="3"/>
    <s v="Mid-Wilshire"/>
    <n v="1737"/>
    <n v="7500"/>
    <n v="1919"/>
    <n v="3"/>
    <n v="878"/>
    <m/>
    <n v="34.072410599999998"/>
    <n v="-118.30387639999999"/>
    <n v="11.4270619683906"/>
    <m/>
    <m/>
  </r>
  <r>
    <s v="Townhouse"/>
    <s v="102 S Manhattan Pl #106"/>
    <x v="3"/>
    <s v="CA"/>
    <n v="90004"/>
    <n v="699000"/>
    <n v="3"/>
    <n v="3"/>
    <s v="Los Angeles"/>
    <n v="1413"/>
    <m/>
    <n v="1989"/>
    <n v="76"/>
    <n v="495"/>
    <n v="514"/>
    <n v="34.072884899999998"/>
    <n v="-118.3098632"/>
    <n v="11.135884821622835"/>
    <m/>
    <m/>
  </r>
  <r>
    <s v="Single Family Residential"/>
    <s v="123 S Hobart Blvd"/>
    <x v="3"/>
    <s v="CA"/>
    <n v="90004"/>
    <n v="1600000"/>
    <n v="7"/>
    <n v="4"/>
    <s v="C17 - Mid-Wilshire"/>
    <n v="3276"/>
    <n v="7050"/>
    <n v="1912"/>
    <n v="42"/>
    <n v="488"/>
    <m/>
    <n v="34.073003499999999"/>
    <n v="-118.3058305"/>
    <n v="11.345280838199054"/>
    <m/>
    <m/>
  </r>
  <r>
    <s v="Multi-Family (2-4 Unit)"/>
    <s v="111 N Kenmore Ave"/>
    <x v="3"/>
    <s v="CA"/>
    <n v="90004"/>
    <n v="2695000"/>
    <n v="8"/>
    <n v="4"/>
    <s v="Mid-Wilshire"/>
    <n v="5972"/>
    <n v="7584"/>
    <n v="1924"/>
    <n v="207"/>
    <n v="451"/>
    <m/>
    <n v="34.073104399999998"/>
    <n v="-118.2968546"/>
    <n v="11.809366791938354"/>
    <m/>
    <m/>
  </r>
  <r>
    <s v="Multi-Family (2-4 Unit)"/>
    <s v="120 N Berendo St"/>
    <x v="3"/>
    <s v="CA"/>
    <n v="90004"/>
    <n v="1199000"/>
    <n v="3"/>
    <n v="4"/>
    <s v="Mid-Wilshire"/>
    <n v="2964"/>
    <n v="7500"/>
    <n v="1922"/>
    <n v="44"/>
    <n v="405"/>
    <m/>
    <n v="34.073408499999999"/>
    <n v="-118.2939284"/>
    <n v="11.969565776528047"/>
    <m/>
    <m/>
  </r>
  <r>
    <s v="Single Family Residential"/>
    <s v="145 N Rossmore Ave"/>
    <x v="3"/>
    <s v="CA"/>
    <n v="90004"/>
    <n v="13500000"/>
    <n v="6"/>
    <n v="6.5"/>
    <s v="Hancock Park-Wilshire"/>
    <n v="8163"/>
    <n v="29305"/>
    <n v="1923"/>
    <n v="47"/>
    <n v="1654"/>
    <m/>
    <n v="34.074262900000001"/>
    <n v="-118.3279153"/>
    <n v="10.276023748004201"/>
    <m/>
    <m/>
  </r>
  <r>
    <s v="Multi-Family (2-4 Unit)"/>
    <s v="158 N Edgemont St"/>
    <x v="3"/>
    <s v="CA"/>
    <n v="90004"/>
    <n v="935000"/>
    <n v="6"/>
    <n v="2"/>
    <s v="C17 - Mid-Wilshire"/>
    <n v="2112"/>
    <n v="5100"/>
    <n v="1936"/>
    <n v="102"/>
    <n v="443"/>
    <m/>
    <n v="34.074538099999998"/>
    <n v="-118.2973645"/>
    <n v="11.826369637004227"/>
    <m/>
    <m/>
  </r>
  <r>
    <s v="Single Family Residential"/>
    <s v="143 N Hobart Blvd"/>
    <x v="3"/>
    <s v="CA"/>
    <n v="90004"/>
    <n v="1395000"/>
    <n v="7"/>
    <n v="5"/>
    <s v="KREA - Koreatown"/>
    <n v="2524"/>
    <n v="6152"/>
    <n v="1910"/>
    <n v="1"/>
    <n v="553"/>
    <m/>
    <n v="34.074977400000002"/>
    <n v="-118.3058587"/>
    <n v="11.405865868579443"/>
    <m/>
    <m/>
  </r>
  <r>
    <s v="Single Family Residential"/>
    <s v="146 N Mccadden Pl"/>
    <x v="3"/>
    <s v="CA"/>
    <n v="90004"/>
    <n v="3899000"/>
    <n v="6"/>
    <n v="5.5"/>
    <s v="Hancock Park-Wilshire"/>
    <n v="4850"/>
    <n v="10992"/>
    <n v="1926"/>
    <n v="8"/>
    <n v="804"/>
    <m/>
    <n v="34.075072200000001"/>
    <n v="-118.3368122"/>
    <n v="9.8696560631023473"/>
    <m/>
    <m/>
  </r>
  <r>
    <s v="Single Family Residential"/>
    <s v="217 N Windsor Blvd"/>
    <x v="3"/>
    <s v="CA"/>
    <n v="90004"/>
    <n v="3850000"/>
    <n v="6"/>
    <n v="8"/>
    <s v="Hancock Park-Wilshire"/>
    <n v="5485"/>
    <n v="7374"/>
    <n v="2017"/>
    <n v="29"/>
    <n v="702"/>
    <m/>
    <n v="34.075231700000003"/>
    <n v="-118.3198304"/>
    <n v="10.710589455914034"/>
    <m/>
    <m/>
  </r>
  <r>
    <s v="Multi-Family (2-4 Unit)"/>
    <s v="233 N Berendo St"/>
    <x v="3"/>
    <s v="CA"/>
    <n v="90004"/>
    <n v="1450000"/>
    <n v="8"/>
    <n v="4"/>
    <s v="Mid-Wilshire"/>
    <n v="5238"/>
    <n v="7801"/>
    <n v="1924"/>
    <n v="46"/>
    <n v="277"/>
    <m/>
    <n v="34.075446499999998"/>
    <n v="-118.2945254"/>
    <n v="11.999906629904832"/>
    <m/>
    <m/>
  </r>
  <r>
    <s v="Multi-Family (2-4 Unit)"/>
    <s v="231 N Catalina St"/>
    <x v="3"/>
    <s v="CA"/>
    <n v="90004"/>
    <n v="1090000"/>
    <n v="3"/>
    <n v="3"/>
    <s v="C17 - Mid-Wilshire"/>
    <n v="2645"/>
    <n v="7412"/>
    <n v="1951"/>
    <n v="281"/>
    <n v="412"/>
    <m/>
    <n v="34.075447099999998"/>
    <n v="-118.29580420000001"/>
    <n v="11.934221064326644"/>
    <m/>
    <m/>
  </r>
  <r>
    <s v="Multi-Family (2-4 Unit)"/>
    <s v="220 N Oxford Ave"/>
    <x v="3"/>
    <s v="CA"/>
    <n v="90004"/>
    <n v="1490000"/>
    <n v="5"/>
    <n v="5"/>
    <s v="Mid-Wilshire"/>
    <n v="2717"/>
    <n v="6561"/>
    <n v="1919"/>
    <n v="52"/>
    <n v="548"/>
    <m/>
    <n v="34.075893800000003"/>
    <n v="-118.3076348"/>
    <n v="11.345145438187528"/>
    <m/>
    <m/>
  </r>
  <r>
    <s v="Single Family Residential"/>
    <s v="307 N Windsor Blvd"/>
    <x v="3"/>
    <s v="CA"/>
    <n v="90004"/>
    <n v="2179000"/>
    <n v="4"/>
    <n v="4.5"/>
    <s v="Hancock Park-Wilshire"/>
    <n v="2251"/>
    <n v="4998"/>
    <n v="1922"/>
    <n v="28"/>
    <n v="968"/>
    <m/>
    <n v="34.0765508"/>
    <n v="-118.31992339999999"/>
    <n v="10.751028066629726"/>
    <m/>
    <m/>
  </r>
  <r>
    <s v="Multi-Family (2-4 Unit)"/>
    <s v="304 N Kenmore Ave"/>
    <x v="3"/>
    <s v="CA"/>
    <n v="90004"/>
    <n v="1250000"/>
    <n v="3"/>
    <n v="3"/>
    <s v="Mid-Wilshire"/>
    <n v="2157"/>
    <n v="6210"/>
    <n v="1921"/>
    <n v="303"/>
    <n v="580"/>
    <m/>
    <n v="34.076630399999999"/>
    <n v="-118.29667190000001"/>
    <n v="11.926173330219624"/>
    <m/>
    <m/>
  </r>
  <r>
    <s v="Single Family Residential"/>
    <s v="312 N Arden Blvd"/>
    <x v="3"/>
    <s v="CA"/>
    <n v="90004"/>
    <n v="1990000"/>
    <n v="3"/>
    <n v="2"/>
    <s v="Hancock Park-Wilshire"/>
    <n v="1788"/>
    <n v="7010"/>
    <n v="1923"/>
    <n v="9"/>
    <n v="1113"/>
    <m/>
    <n v="34.076660699999998"/>
    <n v="-118.3256705"/>
    <n v="10.470913495565224"/>
    <m/>
    <m/>
  </r>
  <r>
    <s v="Single Family Residential"/>
    <s v="323 N Irving Blvd"/>
    <x v="3"/>
    <s v="CA"/>
    <n v="90004"/>
    <n v="1499000"/>
    <n v="2"/>
    <n v="2"/>
    <s v="Hancock Park-Wilshire"/>
    <n v="1116"/>
    <n v="4998"/>
    <n v="1923"/>
    <n v="1"/>
    <n v="1343"/>
    <m/>
    <n v="34.076947400000002"/>
    <n v="-118.3189694"/>
    <n v="10.812024758880176"/>
    <m/>
    <m/>
  </r>
  <r>
    <s v="Multi-Family (2-4 Unit)"/>
    <s v="4846 Oakwood Ave"/>
    <x v="3"/>
    <s v="CA"/>
    <n v="90004"/>
    <n v="1999880"/>
    <n v="7"/>
    <n v="7"/>
    <s v="Mid-Wilshire"/>
    <n v="2743"/>
    <n v="7249"/>
    <n v="1930"/>
    <n v="46"/>
    <n v="729"/>
    <m/>
    <n v="34.077118900000002"/>
    <n v="-118.3129533"/>
    <n v="11.117781492432433"/>
    <m/>
    <m/>
  </r>
  <r>
    <s v="Multi-Family (2-4 Unit)"/>
    <s v="329 N Mariposa Ave"/>
    <x v="3"/>
    <s v="CA"/>
    <n v="90004"/>
    <n v="1550000"/>
    <n v="8"/>
    <n v="4"/>
    <s v="C17 - Mid-Wilshire"/>
    <n v="5156"/>
    <n v="7194"/>
    <n v="1923"/>
    <n v="290"/>
    <n v="301"/>
    <m/>
    <n v="34.077223099999998"/>
    <n v="-118.29966330000001"/>
    <n v="11.792126755908734"/>
    <m/>
    <m/>
  </r>
  <r>
    <s v="Multi-Family (2-4 Unit)"/>
    <s v="317 N Commonwealth Ave"/>
    <x v="3"/>
    <s v="CA"/>
    <n v="90004"/>
    <n v="1099000"/>
    <n v="5"/>
    <n v="4"/>
    <s v="Mid-Wilshire"/>
    <n v="1915"/>
    <n v="7500"/>
    <n v="1915"/>
    <n v="97"/>
    <n v="574"/>
    <m/>
    <n v="34.0773084"/>
    <n v="-118.28587039999999"/>
    <n v="12.501830956579829"/>
    <m/>
    <m/>
  </r>
  <r>
    <s v="Townhouse"/>
    <s v="316 N Rossmore Ave #605"/>
    <x v="14"/>
    <s v="CA"/>
    <n v="90004"/>
    <n v="2760000"/>
    <n v="3"/>
    <n v="3"/>
    <s v="HPK - Hancock Park"/>
    <n v="1616"/>
    <n v="43712"/>
    <n v="1926"/>
    <n v="69"/>
    <n v="1708"/>
    <n v="1363"/>
    <n v="34.077320700000001"/>
    <n v="-118.32678919999999"/>
    <n v="10.439499116319132"/>
    <m/>
    <m/>
  </r>
  <r>
    <s v="Single Family Residential"/>
    <s v="403 N Beachwood Dr"/>
    <x v="3"/>
    <s v="CA"/>
    <n v="90004"/>
    <n v="3149000"/>
    <n v="5"/>
    <n v="4.5"/>
    <s v="Hancock Park-Wilshire"/>
    <n v="2632"/>
    <n v="6750"/>
    <n v="2021"/>
    <n v="1"/>
    <n v="1196"/>
    <m/>
    <n v="34.077703399999997"/>
    <n v="-118.3219773"/>
    <n v="10.689476960281748"/>
    <m/>
    <m/>
  </r>
  <r>
    <s v="Multi-Family (2-4 Unit)"/>
    <s v="4724 Elmwood Ave"/>
    <x v="3"/>
    <s v="CA"/>
    <n v="90004"/>
    <n v="4490000"/>
    <n v="6"/>
    <n v="4"/>
    <s v="Hancock Park-Wilshire"/>
    <n v="2125"/>
    <n v="14508"/>
    <n v="1911"/>
    <n v="87"/>
    <n v="2113"/>
    <m/>
    <n v="34.077973700000001"/>
    <n v="-118.3100244"/>
    <n v="11.293066635005323"/>
    <m/>
    <m/>
  </r>
  <r>
    <s v="Single Family Residential"/>
    <s v="439 N Gower St"/>
    <x v="3"/>
    <s v="CA"/>
    <n v="90004"/>
    <n v="2639000"/>
    <n v="5"/>
    <n v="4"/>
    <s v="Hancock Park-Wilshire"/>
    <n v="2633"/>
    <n v="5524"/>
    <n v="1921"/>
    <n v="14"/>
    <n v="1002"/>
    <m/>
    <n v="34.078667299999999"/>
    <n v="-118.3229649"/>
    <n v="10.674980041692002"/>
    <m/>
    <m/>
  </r>
  <r>
    <s v="Multi-Family (2-4 Unit)"/>
    <s v="444 N Lucerne Blvd"/>
    <x v="3"/>
    <s v="CA"/>
    <n v="90004"/>
    <n v="2995000"/>
    <n v="6"/>
    <n v="6"/>
    <s v="Hancock Park-Wilshire"/>
    <n v="5560"/>
    <n v="7713"/>
    <n v="1921"/>
    <n v="1"/>
    <n v="539"/>
    <m/>
    <n v="34.078786000000001"/>
    <n v="-118.3245289"/>
    <n v="10.602610940005304"/>
    <m/>
    <m/>
  </r>
  <r>
    <s v="Multi-Family (2-4 Unit)"/>
    <s v="513 N New Hampshire Ave"/>
    <x v="3"/>
    <s v="CA"/>
    <n v="90004"/>
    <n v="1100000"/>
    <n v="7"/>
    <n v="5"/>
    <s v="Mid-Wilshire"/>
    <n v="3726"/>
    <n v="6403"/>
    <n v="1908"/>
    <n v="98"/>
    <n v="295"/>
    <m/>
    <n v="34.079563999999998"/>
    <n v="-118.293198"/>
    <n v="12.195177920411076"/>
    <m/>
    <m/>
  </r>
  <r>
    <s v="Multi-Family (5+ Unit)"/>
    <s v="521 N Heliotrope Dr"/>
    <x v="3"/>
    <s v="CA"/>
    <n v="90004"/>
    <n v="1449000"/>
    <n v="7"/>
    <n v="5"/>
    <s v="C20 - Hollywood"/>
    <n v="4149"/>
    <n v="7998"/>
    <n v="1910"/>
    <n v="129"/>
    <n v="349"/>
    <m/>
    <n v="34.079814800000001"/>
    <n v="-118.2956269"/>
    <n v="12.079592965376687"/>
    <m/>
    <m/>
  </r>
  <r>
    <s v="Single Family Residential"/>
    <s v="533 N Irving Blvd"/>
    <x v="3"/>
    <s v="CA"/>
    <n v="90004"/>
    <n v="2050000"/>
    <n v="3"/>
    <n v="2"/>
    <s v="Hancock Park-Wilshire"/>
    <n v="1943"/>
    <n v="5091"/>
    <n v="1923"/>
    <n v="11"/>
    <n v="1055"/>
    <m/>
    <n v="34.079968100000002"/>
    <n v="-118.31900349999999"/>
    <n v="10.915679673036356"/>
    <m/>
    <m/>
  </r>
  <r>
    <s v="Multi-Family (2-4 Unit)"/>
    <s v="5008 Maplewood"/>
    <x v="3"/>
    <s v="CA"/>
    <n v="90004"/>
    <n v="4895000"/>
    <n v="12"/>
    <n v="3.5"/>
    <s v="HPK - Hancock Park"/>
    <n v="7828"/>
    <n v="5000"/>
    <n v="2021"/>
    <n v="24"/>
    <n v="625"/>
    <m/>
    <n v="34.080007299999998"/>
    <n v="-118.3117572"/>
    <n v="11.275294157556793"/>
    <m/>
    <m/>
  </r>
  <r>
    <s v="Single Family Residential"/>
    <s v="5006 W Maplewood"/>
    <x v="14"/>
    <s v="CA"/>
    <n v="90004"/>
    <n v="1199000"/>
    <n v="3"/>
    <n v="3.5"/>
    <s v="699 - Not Defined"/>
    <n v="1977"/>
    <n v="1000"/>
    <n v="2021"/>
    <n v="38"/>
    <n v="606"/>
    <m/>
    <n v="34.080065900000001"/>
    <n v="-118.31169610000001"/>
    <n v="11.280338390806678"/>
    <m/>
    <m/>
  </r>
  <r>
    <s v="Multi-Family (2-4 Unit)"/>
    <s v="545 N Berendo St"/>
    <x v="3"/>
    <s v="CA"/>
    <n v="90004"/>
    <n v="1295000"/>
    <n v="6"/>
    <n v="5"/>
    <s v="C20 - Hollywood"/>
    <n v="2033"/>
    <n v="9352"/>
    <n v="2000"/>
    <n v="136"/>
    <n v="637"/>
    <m/>
    <n v="34.080390999999999"/>
    <n v="-118.294505"/>
    <n v="12.154928657719871"/>
    <m/>
    <m/>
  </r>
  <r>
    <s v="Single Family Residential"/>
    <s v="555 N Arden Blvd"/>
    <x v="3"/>
    <s v="CA"/>
    <n v="90004"/>
    <n v="1649000"/>
    <n v="3"/>
    <n v="2"/>
    <s v="Hancock Park-Wilshire"/>
    <n v="1664"/>
    <n v="7163"/>
    <n v="1921"/>
    <n v="30"/>
    <n v="991"/>
    <m/>
    <n v="34.080568800000002"/>
    <n v="-118.3263554"/>
    <n v="10.578456181523514"/>
    <m/>
    <m/>
  </r>
  <r>
    <s v="Single Family Residential"/>
    <s v="542 N Virgil Ave"/>
    <x v="3"/>
    <s v="CA"/>
    <n v="90004"/>
    <n v="1395000"/>
    <n v="3"/>
    <n v="2"/>
    <s v="671 - Silver Lake"/>
    <n v="1023"/>
    <n v="7001"/>
    <n v="1925"/>
    <n v="196"/>
    <n v="1364"/>
    <m/>
    <n v="34.080647599999999"/>
    <n v="-118.2863157"/>
    <n v="12.580417040366783"/>
    <m/>
    <m/>
  </r>
  <r>
    <s v="Multi-Family (2-4 Unit)"/>
    <s v="550 N Manhattan Pl"/>
    <x v="3"/>
    <s v="CA"/>
    <n v="90004"/>
    <n v="1350000"/>
    <n v="5"/>
    <n v="5"/>
    <s v="Hancock Park-Wilshire"/>
    <n v="2358"/>
    <n v="5593"/>
    <n v="1922"/>
    <n v="143"/>
    <n v="573"/>
    <m/>
    <n v="34.081377000000003"/>
    <n v="-118.309923"/>
    <n v="11.413415390266962"/>
    <m/>
    <m/>
  </r>
  <r>
    <s v="Single Family Residential"/>
    <s v="600 N Normandie Ave"/>
    <x v="3"/>
    <s v="CA"/>
    <n v="90004"/>
    <n v="1675000"/>
    <n v="6"/>
    <n v="3"/>
    <s v="Mid-Wilshire"/>
    <n v="2196"/>
    <n v="6980"/>
    <n v="1923"/>
    <n v="146"/>
    <n v="763"/>
    <m/>
    <n v="34.081403399999999"/>
    <n v="-118.3001429"/>
    <n v="11.902936927322344"/>
    <m/>
    <m/>
  </r>
  <r>
    <s v="Multi-Family (2-4 Unit)"/>
    <s v="601 N Wilton Pl"/>
    <x v="3"/>
    <s v="CA"/>
    <n v="90004"/>
    <n v="1300000"/>
    <n v="4"/>
    <n v="2"/>
    <s v="Hancock Park-Wilshire"/>
    <n v="1866"/>
    <n v="5185"/>
    <n v="1920"/>
    <n v="77"/>
    <n v="697"/>
    <m/>
    <n v="34.0818078"/>
    <n v="-118.3138134"/>
    <n v="11.235998098081549"/>
    <m/>
    <m/>
  </r>
  <r>
    <s v="Single Family Residential"/>
    <s v="4857 Clinton St"/>
    <x v="3"/>
    <s v="CA"/>
    <n v="90004"/>
    <n v="995000"/>
    <n v="3"/>
    <n v="2"/>
    <s v="Mid-Wilshire"/>
    <n v="1108"/>
    <n v="2401"/>
    <n v="1914"/>
    <n v="17"/>
    <n v="898"/>
    <m/>
    <n v="34.081848899999997"/>
    <n v="-118.3083323"/>
    <n v="11.508610134306608"/>
    <m/>
    <m/>
  </r>
  <r>
    <s v="Multi-Family (2-4 Unit)"/>
    <s v="605 N Wilton Pl"/>
    <x v="3"/>
    <s v="CA"/>
    <n v="90004"/>
    <n v="1500000"/>
    <n v="3"/>
    <n v="2"/>
    <s v="Hancock Park-Wilshire"/>
    <n v="1718"/>
    <n v="5175"/>
    <n v="1921"/>
    <n v="91"/>
    <n v="873"/>
    <m/>
    <n v="34.081930800000002"/>
    <n v="-118.3138134"/>
    <n v="11.240322472650549"/>
    <m/>
    <m/>
  </r>
  <r>
    <s v="Townhouse"/>
    <s v="611 N Bronson Ave #1"/>
    <x v="14"/>
    <s v="CA"/>
    <n v="90004"/>
    <n v="980000"/>
    <n v="2"/>
    <n v="3"/>
    <s v="HPK - Hancock Park"/>
    <n v="1820"/>
    <n v="10200"/>
    <n v="2007"/>
    <n v="53"/>
    <n v="538"/>
    <n v="450"/>
    <n v="34.082130599999999"/>
    <n v="-118.31811310000001"/>
    <n v="11.036411953699711"/>
    <m/>
    <m/>
  </r>
  <r>
    <s v="Townhouse"/>
    <s v="611 N Bronson Ave #7"/>
    <x v="3"/>
    <s v="CA"/>
    <n v="90004"/>
    <n v="1100000"/>
    <n v="2"/>
    <n v="2"/>
    <s v="Hancock Park-Wilshire"/>
    <n v="1950"/>
    <n v="10200"/>
    <n v="2007"/>
    <n v="86"/>
    <n v="564"/>
    <n v="450"/>
    <n v="34.082130599999999"/>
    <n v="-118.31811310000001"/>
    <n v="11.036411953699711"/>
    <m/>
    <m/>
  </r>
  <r>
    <s v="Multi-Family (5+ Unit)"/>
    <s v="639 N Alexandria Ave"/>
    <x v="3"/>
    <s v="CA"/>
    <n v="90004"/>
    <n v="4199000"/>
    <n v="19"/>
    <n v="18"/>
    <s v="Mid-Wilshire"/>
    <n v="8468"/>
    <n v="7603"/>
    <n v="1991"/>
    <n v="126"/>
    <n v="496"/>
    <m/>
    <n v="34.082393199999999"/>
    <n v="-118.2984718"/>
    <n v="12.019632830319734"/>
    <m/>
    <m/>
  </r>
  <r>
    <s v="Single Family Residential"/>
    <s v="630 N Westmoreland Ave"/>
    <x v="3"/>
    <s v="CA"/>
    <n v="90004"/>
    <n v="1735000"/>
    <n v="3"/>
    <n v="2"/>
    <s v="671 - Silver Lake"/>
    <n v="1730"/>
    <n v="7490"/>
    <n v="1957"/>
    <n v="108"/>
    <n v="1003"/>
    <m/>
    <n v="34.0827642"/>
    <n v="-118.2878115"/>
    <n v="12.570466311292165"/>
    <m/>
    <m/>
  </r>
  <r>
    <s v="Townhouse"/>
    <s v="651 Wilcox Ave Unit 2C"/>
    <x v="3"/>
    <s v="CA"/>
    <n v="90004"/>
    <n v="799000"/>
    <n v="2"/>
    <n v="2.5"/>
    <s v="HPK - Hancock Park"/>
    <n v="1574"/>
    <m/>
    <n v="1972"/>
    <n v="40"/>
    <n v="508"/>
    <n v="1015"/>
    <n v="34.082901"/>
    <n v="-118.331851"/>
    <n v="10.402379299112269"/>
    <m/>
    <m/>
  </r>
  <r>
    <s v="Single Family Residential"/>
    <s v="634 N Las Palmas Ave"/>
    <x v="3"/>
    <s v="CA"/>
    <n v="90004"/>
    <n v="1995000"/>
    <n v="3"/>
    <n v="2"/>
    <s v="Hancock Park-Wilshire"/>
    <n v="1977"/>
    <n v="6354"/>
    <n v="1933"/>
    <n v="29"/>
    <n v="1009"/>
    <m/>
    <n v="34.083019999999998"/>
    <n v="-118.3358987"/>
    <n v="10.215432153694273"/>
    <m/>
    <m/>
  </r>
  <r>
    <s v="Multi-Family (2-4 Unit)"/>
    <s v="668 N Mariposa Ave"/>
    <x v="3"/>
    <s v="CA"/>
    <n v="90004"/>
    <n v="1370000"/>
    <n v="6"/>
    <n v="6"/>
    <s v="Mid-Wilshire"/>
    <n v="3463"/>
    <n v="6727"/>
    <n v="2003"/>
    <n v="46"/>
    <n v="396"/>
    <m/>
    <n v="34.083140200000003"/>
    <n v="-118.29895550000001"/>
    <n v="12.020174720517595"/>
    <m/>
    <m/>
  </r>
  <r>
    <s v="Single Family Residential"/>
    <s v="716 N Fuller Ave"/>
    <x v="3"/>
    <s v="CA"/>
    <n v="90046"/>
    <n v="4325000"/>
    <n v="4"/>
    <n v="6"/>
    <s v="West Hollywood Vicinity"/>
    <n v="5006"/>
    <n v="7333"/>
    <n v="2021"/>
    <n v="35"/>
    <n v="864"/>
    <m/>
    <n v="34.084200899999999"/>
    <n v="-118.3495506"/>
    <n v="9.6321847661003339"/>
    <m/>
    <m/>
  </r>
  <r>
    <s v="Single Family Residential"/>
    <s v="729 N Spaulding Ave"/>
    <x v="3"/>
    <s v="CA"/>
    <n v="90046"/>
    <n v="1795000"/>
    <n v="3"/>
    <n v="2"/>
    <s v="West Hollywood Vicinity"/>
    <n v="1184"/>
    <n v="6500"/>
    <n v="1923"/>
    <n v="44"/>
    <n v="1516"/>
    <m/>
    <n v="34.084695699999997"/>
    <n v="-118.35763369999999"/>
    <n v="9.2919323850329292"/>
    <m/>
    <m/>
  </r>
  <r>
    <s v="Single Family Residential"/>
    <s v="737 N Vista St"/>
    <x v="3"/>
    <s v="CA"/>
    <n v="90046"/>
    <n v="3945000"/>
    <n v="5"/>
    <n v="4.5"/>
    <s v="West Hollywood Vicinity"/>
    <n v="4000"/>
    <n v="6204"/>
    <n v="2014"/>
    <n v="60"/>
    <n v="986"/>
    <m/>
    <n v="34.084772899999997"/>
    <n v="-118.3525271"/>
    <n v="9.5223988071799113"/>
    <m/>
    <m/>
  </r>
  <r>
    <s v="Single Family Residential"/>
    <s v="734 N Laurel Ave"/>
    <x v="3"/>
    <s v="CA"/>
    <n v="90046"/>
    <n v="2895000"/>
    <n v="3"/>
    <n v="3.5"/>
    <s v="West Hollywood Vicinity"/>
    <n v="2403"/>
    <n v="6526"/>
    <n v="1929"/>
    <n v="49"/>
    <n v="1205"/>
    <m/>
    <n v="34.084796500000003"/>
    <n v="-118.364571"/>
    <n v="8.993978222655139"/>
    <m/>
    <m/>
  </r>
  <r>
    <s v="Single Family Residential"/>
    <s v="740 N Stanley Ave"/>
    <x v="3"/>
    <s v="CA"/>
    <n v="90046"/>
    <n v="4095000"/>
    <n v="4"/>
    <n v="4.5"/>
    <s v="West Hollywood Vicinity"/>
    <n v="4054"/>
    <n v="6897"/>
    <n v="2017"/>
    <n v="21"/>
    <n v="1010"/>
    <m/>
    <n v="34.0849063"/>
    <n v="-118.3561101"/>
    <n v="9.3685319807972363"/>
    <m/>
    <m/>
  </r>
  <r>
    <s v="Single Family Residential"/>
    <s v="750 N Curson Ave"/>
    <x v="3"/>
    <s v="CA"/>
    <n v="90046"/>
    <n v="1499000"/>
    <n v="2"/>
    <n v="2"/>
    <s v="West Hollywood Vicinity"/>
    <n v="1220"/>
    <n v="3250"/>
    <n v="1923"/>
    <n v="93"/>
    <n v="1229"/>
    <m/>
    <n v="34.085205500000001"/>
    <n v="-118.3551279"/>
    <n v="9.4251498108554586"/>
    <m/>
    <m/>
  </r>
  <r>
    <s v="Single Family Residential"/>
    <s v="807 N Laurel Ave"/>
    <x v="3"/>
    <s v="CA"/>
    <n v="90046"/>
    <n v="3399900"/>
    <n v="5"/>
    <n v="6"/>
    <s v="West Hollywood Vicinity"/>
    <n v="4062"/>
    <n v="6552"/>
    <n v="2013"/>
    <n v="36"/>
    <n v="837"/>
    <m/>
    <n v="34.085767300000001"/>
    <n v="-118.36516450000001"/>
    <n v="9.0129044946703321"/>
    <m/>
    <m/>
  </r>
  <r>
    <s v="Single Family Residential"/>
    <s v="816 N Formosa Ave"/>
    <x v="3"/>
    <s v="CA"/>
    <n v="90046"/>
    <n v="1289000"/>
    <n v="2"/>
    <n v="3.5"/>
    <s v="West Hollywood Vicinity"/>
    <n v="2025"/>
    <n v="1510"/>
    <n v="2018"/>
    <n v="24"/>
    <n v="637"/>
    <n v="204"/>
    <n v="34.085899099999999"/>
    <n v="-118.346126"/>
    <n v="9.8590715598188492"/>
    <m/>
    <m/>
  </r>
  <r>
    <s v="Townhouse"/>
    <s v="823 N Fuller Ave Unit C"/>
    <x v="3"/>
    <s v="CA"/>
    <n v="90046"/>
    <n v="1199000"/>
    <n v="2"/>
    <n v="2.5"/>
    <s v="West Hollywood Vicinity"/>
    <n v="1346"/>
    <m/>
    <n v="2020"/>
    <n v="12"/>
    <n v="891"/>
    <n v="400"/>
    <n v="34.085988700000001"/>
    <n v="-118.3502355"/>
    <n v="9.677353100292553"/>
    <m/>
    <m/>
  </r>
  <r>
    <s v="Multi-Family (2-4 Unit)"/>
    <s v="822-824 N Orange Grove Ave"/>
    <x v="3"/>
    <s v="CA"/>
    <n v="90046"/>
    <n v="1800000"/>
    <n v="4"/>
    <n v="3"/>
    <s v="West Hollywood Vicinity"/>
    <n v="1938"/>
    <n v="6500"/>
    <n v="1923"/>
    <n v="290"/>
    <n v="929"/>
    <m/>
    <n v="34.086089999999999"/>
    <n v="-118.360202"/>
    <n v="9.2414852408595323"/>
    <m/>
    <m/>
  </r>
  <r>
    <s v="Single Family Residential"/>
    <s v="826 N Harper Ave"/>
    <x v="3"/>
    <s v="CA"/>
    <n v="90046"/>
    <n v="2717000"/>
    <n v="6"/>
    <n v="4"/>
    <s v="West Hollywood Vicinity"/>
    <n v="2853"/>
    <n v="6550"/>
    <n v="1923"/>
    <n v="19"/>
    <n v="952"/>
    <m/>
    <n v="34.086283399999999"/>
    <n v="-118.3688659"/>
    <n v="8.8799558279576623"/>
    <m/>
    <m/>
  </r>
  <r>
    <s v="Single Family Residential"/>
    <s v="1447-1/2 N Martel Ave"/>
    <x v="3"/>
    <s v="CA"/>
    <n v="90046"/>
    <n v="1700000"/>
    <n v="3"/>
    <n v="2.5"/>
    <s v="Hollywood"/>
    <n v="1613"/>
    <n v="7151"/>
    <n v="2020"/>
    <n v="340"/>
    <n v="1054"/>
    <n v="99"/>
    <n v="34.086331899999998"/>
    <n v="-118.3508695"/>
    <n v="9.663708628247031"/>
    <m/>
    <m/>
  </r>
  <r>
    <s v="Single Family Residential"/>
    <s v="833 N Spaulding Ave"/>
    <x v="3"/>
    <s v="CA"/>
    <n v="90046"/>
    <n v="4425000"/>
    <n v="5"/>
    <n v="5.5"/>
    <s v="West Hollywood Vicinity"/>
    <n v="4932"/>
    <n v="6500"/>
    <n v="2021"/>
    <n v="32"/>
    <n v="897"/>
    <m/>
    <n v="34.086345399999999"/>
    <n v="-118.3576649"/>
    <n v="9.3635665681565641"/>
    <m/>
    <m/>
  </r>
  <r>
    <s v="Single Family Residential"/>
    <s v="842 N Crescent Heights Blvd"/>
    <x v="15"/>
    <s v="CA"/>
    <n v="90046"/>
    <n v="3499000"/>
    <n v="4"/>
    <n v="4.5"/>
    <s v="C10 - West Hollywood Vicinity"/>
    <n v="3800"/>
    <n v="6559"/>
    <n v="2021"/>
    <n v="8"/>
    <n v="921"/>
    <m/>
    <n v="34.086680999999999"/>
    <n v="-118.36566670000001"/>
    <n v="9.0336485266722146"/>
    <m/>
    <m/>
  </r>
  <r>
    <s v="Multi-Family (5+ Unit)"/>
    <s v="853 N Alta Vista Blvd"/>
    <x v="3"/>
    <s v="CA"/>
    <n v="90046"/>
    <n v="2775000"/>
    <n v="0"/>
    <n v="10"/>
    <s v="West Hollywood Vicinity"/>
    <n v="3600"/>
    <n v="7752"/>
    <n v="1924"/>
    <n v="66"/>
    <n v="771"/>
    <m/>
    <n v="34.086847499999998"/>
    <n v="-118.3478042"/>
    <n v="9.8233598450977979"/>
    <m/>
    <m/>
  </r>
  <r>
    <s v="Single Family Residential"/>
    <s v="858 N Alta Vista Blvd"/>
    <x v="3"/>
    <s v="CA"/>
    <n v="90046"/>
    <n v="1120000"/>
    <n v="1"/>
    <n v="1"/>
    <s v="West Hollywood Vicinity"/>
    <n v="2480"/>
    <n v="2301"/>
    <n v="1927"/>
    <n v="36"/>
    <n v="452"/>
    <m/>
    <n v="34.086943300000001"/>
    <n v="-118.3472221"/>
    <n v="9.8536629408170224"/>
    <m/>
    <m/>
  </r>
  <r>
    <s v="Multi-Family (2-4 Unit)"/>
    <s v="855 N La Jolla Ave"/>
    <x v="3"/>
    <s v="CA"/>
    <n v="90046"/>
    <n v="2150000"/>
    <n v="4"/>
    <n v="4"/>
    <s v="West Hollywood Vicinity"/>
    <n v="3076"/>
    <n v="4125"/>
    <n v="1929"/>
    <n v="7"/>
    <n v="699"/>
    <m/>
    <n v="34.086969000000003"/>
    <n v="-118.368246"/>
    <n v="8.9381684457723267"/>
    <m/>
    <m/>
  </r>
  <r>
    <s v="Multi-Family (2-4 Unit)"/>
    <s v="900 Havenhurst Dr"/>
    <x v="15"/>
    <s v="CA"/>
    <n v="90046"/>
    <n v="2750000"/>
    <n v="6"/>
    <n v="4.5"/>
    <s v="C10 - West Hollywood Vicinity"/>
    <n v="3472"/>
    <n v="6688"/>
    <n v="1923"/>
    <n v="28"/>
    <n v="792"/>
    <m/>
    <n v="34.087297800000002"/>
    <n v="-118.3667592"/>
    <n v="9.0161157422983216"/>
    <m/>
    <m/>
  </r>
  <r>
    <s v="Townhouse"/>
    <s v="7917 Willoughby Ave #3"/>
    <x v="15"/>
    <s v="CA"/>
    <n v="90046"/>
    <n v="1350000"/>
    <n v="2"/>
    <n v="2.5"/>
    <s v="West Hollywood Vicinity"/>
    <n v="1520"/>
    <n v="9911"/>
    <n v="2008"/>
    <n v="14"/>
    <n v="888"/>
    <n v="475"/>
    <n v="34.087319999999998"/>
    <n v="-118.3623559"/>
    <n v="9.2043345574608058"/>
    <m/>
    <m/>
  </r>
  <r>
    <s v="Townhouse"/>
    <s v="934 N La Jolla Ave"/>
    <x v="15"/>
    <s v="CA"/>
    <n v="90046"/>
    <n v="2250000"/>
    <n v="4"/>
    <n v="4"/>
    <s v="C10 - West Hollywood Vicinity"/>
    <n v="2463"/>
    <n v="6157"/>
    <n v="1924"/>
    <n v="149"/>
    <n v="914"/>
    <m/>
    <n v="34.088165199999999"/>
    <n v="-118.367721"/>
    <n v="9.0164717435484576"/>
    <m/>
    <m/>
  </r>
  <r>
    <s v="Single Family Residential"/>
    <s v="935 N LA JOLLA Ave"/>
    <x v="15"/>
    <s v="CA"/>
    <n v="90046"/>
    <n v="4195000"/>
    <n v="4"/>
    <n v="4.5"/>
    <s v="C10 - West Hollywood Vicinity"/>
    <n v="4100"/>
    <n v="6157"/>
    <n v="2016"/>
    <n v="103"/>
    <n v="1023"/>
    <m/>
    <n v="34.088176400000002"/>
    <n v="-118.3683145"/>
    <n v="8.9922214854025135"/>
    <m/>
    <m/>
  </r>
  <r>
    <s v="Multi-Family (2-4 Unit)"/>
    <s v="7617 Romaine St"/>
    <x v="15"/>
    <s v="CA"/>
    <n v="90046"/>
    <n v="1699000"/>
    <n v="5"/>
    <n v="4"/>
    <s v="West Hollywood Vicinity"/>
    <n v="3119"/>
    <n v="6415"/>
    <n v="1954"/>
    <n v="196"/>
    <n v="545"/>
    <m/>
    <n v="34.088880199999998"/>
    <n v="-118.3559676"/>
    <n v="9.5509429339477574"/>
    <m/>
    <m/>
  </r>
  <r>
    <s v="Single Family Residential"/>
    <s v="1006 N Crescent Heights Blvd"/>
    <x v="15"/>
    <s v="CA"/>
    <n v="90046"/>
    <n v="1685000"/>
    <n v="3"/>
    <n v="1"/>
    <s v="C03 - Sunset Strip - Hollywood Hills West"/>
    <n v="1260"/>
    <n v="6288"/>
    <n v="1922"/>
    <n v="63"/>
    <n v="1337"/>
    <m/>
    <n v="34.089011399999997"/>
    <n v="-118.365621"/>
    <n v="9.144272894460201"/>
    <m/>
    <m/>
  </r>
  <r>
    <s v="Multi-Family (2-4 Unit)"/>
    <s v="1017 N Gardner St"/>
    <x v="15"/>
    <s v="CA"/>
    <n v="90046"/>
    <n v="1825000"/>
    <n v="6"/>
    <n v="4"/>
    <s v="West Hollywood Vicinity"/>
    <n v="2500"/>
    <n v="6500"/>
    <n v="1921"/>
    <n v="162"/>
    <n v="730"/>
    <m/>
    <n v="34.089245599999998"/>
    <n v="-118.3537123"/>
    <n v="9.6656657606620104"/>
    <m/>
    <m/>
  </r>
  <r>
    <s v="Single Family Residential"/>
    <s v="1019 N Gardner St"/>
    <x v="15"/>
    <s v="CA"/>
    <n v="90046"/>
    <n v="1825000"/>
    <n v="6"/>
    <n v="4"/>
    <s v="West Hollywood Vicinity"/>
    <n v="2500"/>
    <n v="6560"/>
    <n v="1921"/>
    <n v="140"/>
    <n v="730"/>
    <m/>
    <n v="34.089256200000001"/>
    <n v="-118.35351989999999"/>
    <n v="9.6745568879323827"/>
    <m/>
    <m/>
  </r>
  <r>
    <s v="Multi-Family (2-4 Unit)"/>
    <s v="1018 Havenhurst Dr"/>
    <x v="15"/>
    <s v="CA"/>
    <n v="90046"/>
    <n v="2200000"/>
    <n v="2"/>
    <n v="2"/>
    <s v="West Hollywood Vicinity"/>
    <n v="2480"/>
    <n v="6550"/>
    <n v="1923"/>
    <n v="66"/>
    <n v="887"/>
    <m/>
    <n v="34.0893765"/>
    <n v="-118.3667167"/>
    <n v="9.1156383722675667"/>
    <m/>
    <m/>
  </r>
  <r>
    <s v="Multi-Family (5+ Unit)"/>
    <s v="1023 N Hayworth Ave"/>
    <x v="15"/>
    <s v="CA"/>
    <n v="90046"/>
    <n v="3400000"/>
    <n v="11"/>
    <n v="12"/>
    <s v="West Hollywood Vicinity"/>
    <n v="7922"/>
    <n v="6984"/>
    <n v="1959"/>
    <n v="85"/>
    <n v="429"/>
    <m/>
    <n v="34.089460799999998"/>
    <n v="-118.36295029999999"/>
    <n v="9.2778287783194724"/>
    <m/>
    <m/>
  </r>
  <r>
    <s v="Single Family Residential"/>
    <s v="1033 N Vista St"/>
    <x v="15"/>
    <s v="CA"/>
    <n v="90046"/>
    <n v="1600000"/>
    <n v="2"/>
    <n v="2"/>
    <s v="West Hollywood Vicinity"/>
    <n v="1341"/>
    <n v="1854"/>
    <n v="2021"/>
    <n v="239"/>
    <n v="1193"/>
    <m/>
    <n v="34.089632999999999"/>
    <n v="-118.35261559999999"/>
    <n v="9.7309191817677831"/>
    <m/>
    <m/>
  </r>
  <r>
    <s v="Multi-Family (5+ Unit)"/>
    <s v="1030 N Edinburgh Ave"/>
    <x v="15"/>
    <s v="CA"/>
    <n v="90046"/>
    <n v="3295000"/>
    <n v="11"/>
    <n v="11"/>
    <s v="West Hollywood Vicinity"/>
    <n v="8080"/>
    <n v="6254"/>
    <n v="1963"/>
    <n v="10"/>
    <n v="408"/>
    <m/>
    <n v="34.089708999999999"/>
    <n v="-118.3634753"/>
    <n v="9.2672210763208138"/>
    <m/>
    <m/>
  </r>
  <r>
    <s v="Multi-Family (5+ Unit)"/>
    <s v="1031 N Orange Grove Ave"/>
    <x v="15"/>
    <s v="CA"/>
    <n v="90046"/>
    <n v="3300000"/>
    <n v="14"/>
    <n v="14"/>
    <s v="West Hollywood Vicinity"/>
    <n v="6004"/>
    <n v="6283"/>
    <n v="1989"/>
    <n v="4"/>
    <n v="550"/>
    <m/>
    <n v="34.089715699999999"/>
    <n v="-118.3607361"/>
    <n v="9.383650513065195"/>
    <m/>
    <m/>
  </r>
  <r>
    <s v="Townhouse"/>
    <s v="1041 N Spaulding Ave #103"/>
    <x v="3"/>
    <s v="CA"/>
    <n v="90046"/>
    <n v="769888"/>
    <n v="1"/>
    <n v="1"/>
    <s v="West Hollywood Vicinity"/>
    <n v="695"/>
    <m/>
    <n v="2020"/>
    <n v="14"/>
    <n v="1108"/>
    <n v="341"/>
    <n v="34.089950899999998"/>
    <n v="-118.35772299999999"/>
    <n v="9.5234364020541538"/>
    <m/>
    <m/>
  </r>
  <r>
    <s v="Townhouse"/>
    <s v="1041 N Spaulding Ave #202"/>
    <x v="3"/>
    <s v="CA"/>
    <n v="90046"/>
    <n v="1800000"/>
    <n v="2"/>
    <n v="2.5"/>
    <s v="West Hollywood Vicinity"/>
    <n v="1600"/>
    <m/>
    <n v="2020"/>
    <n v="11"/>
    <n v="1125"/>
    <n v="505"/>
    <n v="34.089950899999998"/>
    <n v="-118.35772299999999"/>
    <n v="9.5234364020541538"/>
    <m/>
    <m/>
  </r>
  <r>
    <s v="Townhouse"/>
    <s v="1041 N Spaulding Ave #205"/>
    <x v="3"/>
    <s v="CA"/>
    <n v="90046"/>
    <n v="1814850"/>
    <n v="3"/>
    <n v="3"/>
    <s v="West Hollywood Vicinity"/>
    <n v="1600"/>
    <m/>
    <n v="2020"/>
    <n v="10"/>
    <n v="1134"/>
    <n v="505"/>
    <n v="34.089950899999998"/>
    <n v="-118.35772299999999"/>
    <n v="9.5234364020541538"/>
    <m/>
    <m/>
  </r>
  <r>
    <s v="Townhouse"/>
    <s v="1041 N Spaulding Ave #208"/>
    <x v="3"/>
    <s v="CA"/>
    <n v="90046"/>
    <n v="1599888"/>
    <n v="3"/>
    <n v="3"/>
    <s v="West Hollywood Vicinity"/>
    <n v="1600"/>
    <m/>
    <n v="2020"/>
    <n v="14"/>
    <n v="1000"/>
    <n v="505"/>
    <n v="34.089950899999998"/>
    <n v="-118.35772299999999"/>
    <n v="9.5234364020541538"/>
    <m/>
    <m/>
  </r>
  <r>
    <s v="Multi-Family (5+ Unit)"/>
    <s v="1038 N Crescent Heights Blvd"/>
    <x v="15"/>
    <s v="CA"/>
    <n v="90046"/>
    <n v="2649000"/>
    <n v="11"/>
    <n v="7"/>
    <s v="West Hollywood Vicinity"/>
    <n v="4304"/>
    <n v="6551"/>
    <n v="1938"/>
    <n v="149"/>
    <n v="615"/>
    <m/>
    <n v="34.089967999999999"/>
    <n v="-118.3656924"/>
    <n v="9.186349172908308"/>
    <m/>
    <m/>
  </r>
  <r>
    <s v="Multi-Family (5+ Unit)"/>
    <s v="1042 N Crescent Heights Blvd"/>
    <x v="15"/>
    <s v="CA"/>
    <n v="90046"/>
    <n v="3877000"/>
    <n v="9"/>
    <n v="8"/>
    <s v="C10 - West Hollywood Vicinity"/>
    <n v="6230"/>
    <n v="13101"/>
    <n v="1922"/>
    <n v="96"/>
    <n v="622"/>
    <m/>
    <n v="34.090068000000002"/>
    <n v="-118.3657123"/>
    <n v="9.1902451795251583"/>
    <m/>
    <m/>
  </r>
  <r>
    <s v="Multi-Family (5+ Unit)"/>
    <s v="1047 N Sierra Bonita Ave"/>
    <x v="15"/>
    <s v="CA"/>
    <n v="90046"/>
    <n v="4800000"/>
    <n v="17"/>
    <n v="12"/>
    <s v="C10 - West Hollywood Vicinity"/>
    <n v="6435"/>
    <n v="6487"/>
    <n v="1955"/>
    <n v="35"/>
    <n v="746"/>
    <m/>
    <n v="34.090080299999997"/>
    <n v="-118.35473260000001"/>
    <n v="9.658559512735172"/>
    <m/>
    <m/>
  </r>
  <r>
    <s v="Townhouse"/>
    <s v="1050 N Edinburgh Ave #111"/>
    <x v="15"/>
    <s v="CA"/>
    <n v="90046"/>
    <n v="1395000"/>
    <n v="2"/>
    <n v="3.5"/>
    <s v="West Hollywood"/>
    <n v="1844"/>
    <n v="19087"/>
    <n v="2005"/>
    <n v="23"/>
    <n v="757"/>
    <n v="476"/>
    <n v="34.090100200000002"/>
    <n v="-118.3635895"/>
    <n v="9.2807072988476342"/>
    <m/>
    <m/>
  </r>
  <r>
    <s v="Townhouse"/>
    <s v="1050 N Edinburgh Ave #301"/>
    <x v="15"/>
    <s v="CA"/>
    <n v="90046"/>
    <n v="1149500"/>
    <n v="2"/>
    <n v="2.5"/>
    <s v="West Hollywood Vicinity"/>
    <n v="1570"/>
    <n v="19087"/>
    <n v="2005"/>
    <n v="15"/>
    <n v="732"/>
    <n v="450"/>
    <n v="34.090100200000002"/>
    <n v="-118.3635895"/>
    <n v="9.2807072988476342"/>
    <m/>
    <m/>
  </r>
  <r>
    <s v="Townhouse"/>
    <s v="1050 N Edinburgh Ave #304"/>
    <x v="15"/>
    <s v="CA"/>
    <n v="90046"/>
    <n v="1169000"/>
    <n v="2"/>
    <n v="3"/>
    <s v="West Hollywood Vicinity"/>
    <n v="1580"/>
    <n v="19087"/>
    <n v="2005"/>
    <n v="71"/>
    <n v="740"/>
    <n v="472"/>
    <n v="34.090100200000002"/>
    <n v="-118.3635895"/>
    <n v="9.2807072988476342"/>
    <m/>
    <m/>
  </r>
  <r>
    <s v="Townhouse"/>
    <s v="1037 N Laurel Ave Unit 7A"/>
    <x v="15"/>
    <s v="CA"/>
    <n v="90046"/>
    <n v="1025000"/>
    <n v="1"/>
    <n v="2"/>
    <s v="West Hollywood Vicinity"/>
    <n v="1229"/>
    <n v="26197"/>
    <n v="2004"/>
    <n v="78"/>
    <n v="834"/>
    <n v="532"/>
    <n v="34.090201899999997"/>
    <n v="-118.3650128"/>
    <n v="9.2257884223066551"/>
    <m/>
    <m/>
  </r>
  <r>
    <s v="Townhouse"/>
    <s v="8223 Norton Ave #3"/>
    <x v="15"/>
    <s v="CA"/>
    <n v="90046"/>
    <n v="1585000"/>
    <n v="2"/>
    <n v="2.5"/>
    <s v="C03 - Sunset Strip - Hollywood Hills West"/>
    <n v="1463"/>
    <n v="7418"/>
    <n v="2002"/>
    <n v="151"/>
    <n v="1083"/>
    <n v="550"/>
    <n v="34.092013100000003"/>
    <n v="-118.3682802"/>
    <n v="9.1772120189935027"/>
    <m/>
    <m/>
  </r>
  <r>
    <s v="Multi-Family (5+ Unit)"/>
    <s v="7604 Lexington Ave"/>
    <x v="15"/>
    <s v="CA"/>
    <n v="90046"/>
    <n v="2450000"/>
    <n v="4"/>
    <n v="8"/>
    <s v="West Hollywood Vicinity"/>
    <n v="3571"/>
    <n v="6478"/>
    <n v="1926"/>
    <n v="149"/>
    <n v="686"/>
    <m/>
    <n v="34.092279699999999"/>
    <n v="-118.3553213"/>
    <n v="9.732912499216317"/>
    <m/>
    <m/>
  </r>
  <r>
    <s v="Multi-Family (2-4 Unit)"/>
    <s v="1202 N Detroit St"/>
    <x v="15"/>
    <s v="CA"/>
    <n v="90046"/>
    <n v="2245000"/>
    <n v="4"/>
    <n v="2"/>
    <s v="West Hollywood Vicinity"/>
    <n v="2580"/>
    <n v="6859"/>
    <n v="1921"/>
    <n v="3"/>
    <n v="870"/>
    <m/>
    <n v="34.092669999999998"/>
    <n v="-118.34484"/>
    <n v="10.207380706351568"/>
    <m/>
    <m/>
  </r>
  <r>
    <s v="Multi-Family (2-4 Unit)"/>
    <s v="7721 Lexington Ave"/>
    <x v="15"/>
    <s v="CA"/>
    <n v="90046"/>
    <n v="2000000"/>
    <n v="6"/>
    <n v="5"/>
    <s v="West Hollywood Vicinity"/>
    <n v="3189"/>
    <n v="5369"/>
    <n v="1922"/>
    <n v="158"/>
    <n v="627"/>
    <m/>
    <n v="34.092846899999998"/>
    <n v="-118.3574947"/>
    <n v="9.6662554490841259"/>
    <m/>
    <m/>
  </r>
  <r>
    <s v="Multi-Family (5+ Unit)"/>
    <s v="1200 N Orange Grove Ave"/>
    <x v="15"/>
    <s v="CA"/>
    <n v="90046"/>
    <n v="2800000"/>
    <n v="3"/>
    <n v="3"/>
    <s v="C10 - West Hollywood Vicinity"/>
    <n v="2480"/>
    <n v="7134"/>
    <n v="1921"/>
    <n v="663"/>
    <n v="1129"/>
    <m/>
    <n v="34.092906800000002"/>
    <n v="-118.3601851"/>
    <n v="9.5553913717256691"/>
    <m/>
    <m/>
  </r>
  <r>
    <s v="Multi-Family (2-4 Unit)"/>
    <s v="1205 N Spaulding Ave"/>
    <x v="15"/>
    <s v="CA"/>
    <n v="90046"/>
    <n v="1750000"/>
    <n v="5"/>
    <n v="5"/>
    <s v="West Hollywood Vicinity"/>
    <n v="2156"/>
    <n v="1964"/>
    <n v="1923"/>
    <n v="46"/>
    <n v="812"/>
    <m/>
    <n v="34.093111999999998"/>
    <n v="-118.356843"/>
    <n v="9.7062127150846642"/>
    <m/>
    <m/>
  </r>
  <r>
    <s v="Multi-Family (5+ Unit)"/>
    <s v="1267 N Laurel Ave"/>
    <x v="15"/>
    <s v="CA"/>
    <n v="90046"/>
    <n v="21500000"/>
    <n v="24"/>
    <n v="29"/>
    <s v="West Hollywood Vicinity"/>
    <n v="2480"/>
    <n v="15077"/>
    <n v="1958"/>
    <n v="70"/>
    <n v="8669"/>
    <m/>
    <n v="34.093698000000003"/>
    <n v="-118.3648677"/>
    <n v="9.3983172822313517"/>
    <m/>
    <m/>
  </r>
  <r>
    <s v="Townhouse"/>
    <s v="1250 N Fuller Ave Unit C"/>
    <x v="15"/>
    <s v="CA"/>
    <n v="90046"/>
    <n v="1850000"/>
    <n v="3"/>
    <n v="2.5"/>
    <s v="West Hollywood Vicinity"/>
    <n v="2843"/>
    <m/>
    <n v="2021"/>
    <n v="8"/>
    <n v="651"/>
    <n v="500"/>
    <n v="34.094065899999997"/>
    <n v="-118.3498305"/>
    <n v="10.050808485717187"/>
    <m/>
    <m/>
  </r>
  <r>
    <s v="Multi-Family (2-4 Unit)"/>
    <s v="1251 N Detroit St"/>
    <x v="15"/>
    <s v="CA"/>
    <n v="90046"/>
    <n v="1649000"/>
    <n v="1"/>
    <n v="4"/>
    <s v="West Hollywood Vicinity"/>
    <n v="2984"/>
    <n v="6443"/>
    <n v="1947"/>
    <n v="206"/>
    <n v="553"/>
    <m/>
    <n v="34.0940668"/>
    <n v="-118.34544150000001"/>
    <n v="10.242354984842565"/>
    <m/>
    <m/>
  </r>
  <r>
    <s v="Multi-Family (2-4 Unit)"/>
    <s v="1257 N Vista St"/>
    <x v="15"/>
    <s v="CA"/>
    <n v="90046"/>
    <n v="1350000"/>
    <n v="5"/>
    <n v="3"/>
    <s v="West Hollywood Vicinity"/>
    <n v="2578"/>
    <n v="6769"/>
    <n v="1923"/>
    <n v="80"/>
    <n v="524"/>
    <m/>
    <n v="34.094092000000003"/>
    <n v="-118.3519182"/>
    <n v="9.9618364244297162"/>
    <m/>
    <m/>
  </r>
  <r>
    <s v="Townhouse"/>
    <s v="1255 N Formosa Ave"/>
    <x v="15"/>
    <s v="CA"/>
    <n v="90046"/>
    <n v="1675000"/>
    <n v="3"/>
    <n v="3"/>
    <s v="West Hollywood Vicinity"/>
    <n v="2290"/>
    <n v="6707"/>
    <n v="2017"/>
    <n v="119"/>
    <n v="731"/>
    <n v="594"/>
    <n v="34.094107800000003"/>
    <n v="-118.3463769"/>
    <n v="10.203146001139215"/>
    <m/>
    <m/>
  </r>
  <r>
    <s v="Multi-Family (5+ Unit)"/>
    <s v="7661 Fountain Ave"/>
    <x v="3"/>
    <s v="CA"/>
    <n v="90046"/>
    <n v="2300000"/>
    <n v="8"/>
    <n v="6"/>
    <s v="Hollywood"/>
    <n v="4804"/>
    <n v="6173"/>
    <n v="1955"/>
    <n v="149"/>
    <n v="479"/>
    <m/>
    <n v="34.0946578"/>
    <n v="-118.3564903"/>
    <n v="9.7929367147988504"/>
    <m/>
    <m/>
  </r>
  <r>
    <s v="Single Family Residential"/>
    <s v="1324 N Orange Grove Ave"/>
    <x v="3"/>
    <s v="CA"/>
    <n v="90046"/>
    <n v="2325000"/>
    <n v="3"/>
    <n v="3"/>
    <s v="Hollywood"/>
    <n v="1855"/>
    <n v="6767"/>
    <n v="1919"/>
    <n v="1"/>
    <n v="1253"/>
    <m/>
    <n v="34.095204799999998"/>
    <n v="-118.36005129999999"/>
    <n v="9.669413089476814"/>
    <m/>
    <m/>
  </r>
  <r>
    <s v="Townhouse"/>
    <s v="1345 Havenhurst Dr Ph 10"/>
    <x v="15"/>
    <s v="CA"/>
    <n v="90046"/>
    <n v="2199000"/>
    <n v="3"/>
    <n v="3"/>
    <s v="West Hollywood Vicinity"/>
    <n v="1963"/>
    <n v="15338"/>
    <n v="2017"/>
    <n v="7"/>
    <n v="1120"/>
    <n v="544"/>
    <n v="34.0956385"/>
    <n v="-118.3679721"/>
    <n v="9.3666191599417505"/>
    <m/>
    <m/>
  </r>
  <r>
    <s v="Townhouse"/>
    <s v="1345 N Fuller Ave #306"/>
    <x v="3"/>
    <s v="CA"/>
    <n v="90046"/>
    <n v="695000"/>
    <n v="2"/>
    <n v="2"/>
    <s v="C20 - Hollywood"/>
    <n v="1201"/>
    <n v="13801"/>
    <n v="1968"/>
    <n v="140"/>
    <n v="579"/>
    <n v="439"/>
    <n v="34.095690699999999"/>
    <n v="-118.34989299999999"/>
    <n v="10.121797188798208"/>
    <m/>
    <m/>
  </r>
  <r>
    <s v="Multi-Family (5+ Unit)"/>
    <s v="1343 N Sierra Bonita Ave"/>
    <x v="15"/>
    <s v="CA"/>
    <n v="90046"/>
    <n v="3999000"/>
    <n v="14"/>
    <n v="14"/>
    <s v="West Hollywood Vicinity"/>
    <n v="8924"/>
    <n v="8116"/>
    <n v="1959"/>
    <n v="200"/>
    <n v="448"/>
    <m/>
    <n v="34.095697999999999"/>
    <n v="-118.3542532"/>
    <n v="9.9359776508018207"/>
    <m/>
    <m/>
  </r>
  <r>
    <s v="Townhouse"/>
    <s v="1342 N Crescent Heights Blvd #1"/>
    <x v="15"/>
    <s v="CA"/>
    <n v="90046"/>
    <n v="899950"/>
    <n v="3"/>
    <n v="2"/>
    <s v="C03 - Sunset Strip - Hollywood Hills West"/>
    <n v="1305"/>
    <n v="14983"/>
    <n v="1949"/>
    <n v="44"/>
    <n v="690"/>
    <n v="420"/>
    <n v="34.095733799999998"/>
    <n v="-118.3654384"/>
    <n v="9.4735518707843749"/>
    <m/>
    <m/>
  </r>
  <r>
    <s v="Townhouse"/>
    <s v="1344 N Martel Ave #205"/>
    <x v="3"/>
    <s v="CA"/>
    <n v="90046"/>
    <n v="635000"/>
    <n v="2"/>
    <n v="2"/>
    <s v="Hollywood"/>
    <n v="1090"/>
    <n v="13301"/>
    <n v="1968"/>
    <n v="92"/>
    <n v="583"/>
    <n v="375"/>
    <n v="34.095736299999999"/>
    <n v="-118.3503496"/>
    <n v="10.104256890027022"/>
    <m/>
    <m/>
  </r>
  <r>
    <s v="Townhouse"/>
    <s v="1351 N Crescent Heights Blvd #103"/>
    <x v="15"/>
    <s v="CA"/>
    <n v="90046"/>
    <n v="739000"/>
    <n v="2"/>
    <n v="2"/>
    <s v="West Hollywood Vicinity"/>
    <n v="1182"/>
    <n v="37358"/>
    <n v="1972"/>
    <n v="2"/>
    <n v="625"/>
    <n v="543"/>
    <n v="34.095827499999999"/>
    <n v="-118.36673949999999"/>
    <n v="9.4255016562637639"/>
    <m/>
    <m/>
  </r>
  <r>
    <s v="Townhouse"/>
    <s v="1355 N Sierra Bonita Ave #205"/>
    <x v="15"/>
    <s v="CA"/>
    <n v="90046"/>
    <n v="485000"/>
    <n v="1"/>
    <n v="1"/>
    <s v="West Hollywood Vicinity"/>
    <n v="706"/>
    <n v="16827"/>
    <n v="1986"/>
    <n v="29"/>
    <n v="687"/>
    <n v="370"/>
    <n v="34.095929300000002"/>
    <n v="-118.35436730000001"/>
    <n v="9.9418960912347245"/>
    <m/>
    <m/>
  </r>
  <r>
    <s v="Townhouse"/>
    <s v="1400 N Hayworth Ave #6"/>
    <x v="15"/>
    <s v="CA"/>
    <n v="90046"/>
    <n v="549000"/>
    <n v="1"/>
    <n v="1"/>
    <s v="C10 - West Hollywood Vicinity"/>
    <n v="641"/>
    <n v="29889"/>
    <n v="1954"/>
    <n v="47"/>
    <n v="856"/>
    <n v="498"/>
    <n v="34.0962119"/>
    <n v="-118.3624938"/>
    <n v="9.6167906295655889"/>
    <m/>
    <m/>
  </r>
  <r>
    <s v="Townhouse"/>
    <s v="1414 N Harper Ave #14"/>
    <x v="15"/>
    <s v="CA"/>
    <n v="90046"/>
    <n v="1825000"/>
    <n v="3"/>
    <n v="3"/>
    <s v="C10 - West Hollywood Vicinity"/>
    <n v="1760"/>
    <n v="30501"/>
    <n v="2000"/>
    <n v="8"/>
    <n v="1037"/>
    <n v="624"/>
    <n v="34.096217899999999"/>
    <n v="-118.3684514"/>
    <n v="9.3760222708581384"/>
    <m/>
    <m/>
  </r>
  <r>
    <s v="Townhouse"/>
    <s v="1416 N Vista St #2"/>
    <x v="3"/>
    <s v="CA"/>
    <n v="90046"/>
    <n v="858000"/>
    <n v="2"/>
    <n v="2.5"/>
    <s v="Hollywood"/>
    <n v="1355"/>
    <n v="6481"/>
    <n v="1992"/>
    <n v="46"/>
    <n v="633"/>
    <n v="395"/>
    <n v="34.096487099999997"/>
    <n v="-118.3514225"/>
    <n v="10.092799753995404"/>
    <m/>
    <m/>
  </r>
  <r>
    <s v="Townhouse"/>
    <s v="1412 N Crescent Heights Blvd #202"/>
    <x v="15"/>
    <s v="CA"/>
    <n v="90046"/>
    <n v="2485000"/>
    <n v="2"/>
    <n v="2.5"/>
    <s v="West Hollywood Vicinity"/>
    <n v="1567"/>
    <n v="14619"/>
    <n v="1981"/>
    <n v="84"/>
    <n v="1586"/>
    <n v="468"/>
    <n v="34.096521899999999"/>
    <n v="-118.3654841"/>
    <n v="9.5101829818782093"/>
    <m/>
    <m/>
  </r>
  <r>
    <s v="Townhouse"/>
    <s v="1424 N Crescent Heights Blvd #30"/>
    <x v="15"/>
    <s v="CA"/>
    <n v="90046"/>
    <n v="1298000"/>
    <n v="2"/>
    <n v="2"/>
    <s v="West Hollywood Vicinity"/>
    <n v="1553"/>
    <n v="29747"/>
    <n v="1930"/>
    <n v="87"/>
    <n v="836"/>
    <n v="1447"/>
    <n v="34.096961700000001"/>
    <n v="-118.3654841"/>
    <n v="9.5317273277522521"/>
    <m/>
    <m/>
  </r>
  <r>
    <s v="Townhouse"/>
    <s v="1424 N Crescent Hts #60"/>
    <x v="15"/>
    <s v="CA"/>
    <n v="90046"/>
    <n v="1299000"/>
    <n v="2"/>
    <n v="2"/>
    <s v="West Hollywood Vicinity"/>
    <n v="1553"/>
    <n v="29786"/>
    <n v="1930"/>
    <n v="36"/>
    <n v="836"/>
    <m/>
    <n v="34.096961700000001"/>
    <n v="-118.3654841"/>
    <n v="9.5317273277522521"/>
    <m/>
    <m/>
  </r>
  <r>
    <s v="Townhouse"/>
    <s v="1471 Havenhurst Dr #7"/>
    <x v="15"/>
    <s v="CA"/>
    <n v="90046"/>
    <n v="2400000"/>
    <n v="2"/>
    <n v="2"/>
    <s v="West Hollywood Vicinity"/>
    <n v="1589"/>
    <n v="15825"/>
    <n v="1926"/>
    <n v="23"/>
    <n v="1510"/>
    <n v="615"/>
    <n v="34.0971738"/>
    <n v="-118.36784919999999"/>
    <n v="9.4473953938203667"/>
    <m/>
    <m/>
  </r>
  <r>
    <s v="Townhouse"/>
    <s v="1525 N Hayworth Ave #204"/>
    <x v="3"/>
    <s v="CA"/>
    <n v="90046"/>
    <n v="690000"/>
    <n v="1"/>
    <n v="2"/>
    <s v="Sunset Strip - Hollywood Hills West"/>
    <n v="1092"/>
    <n v="21601"/>
    <n v="1959"/>
    <n v="81"/>
    <n v="632"/>
    <n v="394"/>
    <n v="34.098721699999999"/>
    <n v="-118.3632471"/>
    <n v="9.7082111521088983"/>
    <m/>
    <m/>
  </r>
  <r>
    <s v="Townhouse"/>
    <s v="1525 N Hayworth Ave #302"/>
    <x v="3"/>
    <s v="CA"/>
    <n v="90046"/>
    <n v="1199000"/>
    <n v="3"/>
    <n v="2.5"/>
    <s v="Sunset Strip - Hollywood Hills West"/>
    <n v="2140"/>
    <n v="21601"/>
    <n v="1959"/>
    <n v="78"/>
    <n v="560"/>
    <n v="690"/>
    <n v="34.098721699999999"/>
    <n v="-118.3632471"/>
    <n v="9.7082111521088983"/>
    <m/>
    <m/>
  </r>
  <r>
    <s v="Single Family Residential"/>
    <s v="1520 N Sierra Bonita Ave"/>
    <x v="3"/>
    <s v="CA"/>
    <n v="90046"/>
    <n v="1449000"/>
    <n v="0"/>
    <n v="3"/>
    <s v="Hollywood"/>
    <n v="2480"/>
    <n v="6758"/>
    <n v="1915"/>
    <n v="57"/>
    <n v="584"/>
    <m/>
    <n v="34.098769599999997"/>
    <n v="-118.35368"/>
    <n v="10.103794886340049"/>
    <m/>
    <m/>
  </r>
  <r>
    <s v="Townhouse"/>
    <s v="1539 N Laurel Ave #304"/>
    <x v="3"/>
    <s v="CA"/>
    <n v="90046"/>
    <n v="699000"/>
    <n v="1"/>
    <n v="2"/>
    <s v="Sunset Strip - Hollywood Hills West"/>
    <n v="1071"/>
    <n v="15992"/>
    <n v="1961"/>
    <n v="105"/>
    <n v="653"/>
    <n v="500"/>
    <n v="34.099077999999999"/>
    <n v="-118.3647764"/>
    <n v="9.6643250053420786"/>
    <m/>
    <m/>
  </r>
  <r>
    <s v="Multi-Family (5+ Unit)"/>
    <s v="1540 N Formosa Ave"/>
    <x v="3"/>
    <s v="CA"/>
    <n v="90046"/>
    <n v="3395000"/>
    <n v="13"/>
    <n v="13"/>
    <s v="Hollywood"/>
    <n v="8198"/>
    <n v="7537"/>
    <n v="1963"/>
    <n v="176"/>
    <n v="414"/>
    <m/>
    <n v="34.099226799999997"/>
    <n v="-118.34643"/>
    <n v="10.432025072192239"/>
    <m/>
    <m/>
  </r>
  <r>
    <s v="Single Family Residential"/>
    <s v="1542 Courtney Ave"/>
    <x v="3"/>
    <s v="CA"/>
    <n v="90046"/>
    <n v="3650000"/>
    <n v="5"/>
    <n v="3"/>
    <s v="Sunset Strip - Hollywood Hills West"/>
    <n v="3234"/>
    <n v="8701"/>
    <n v="1920"/>
    <n v="23"/>
    <n v="1129"/>
    <m/>
    <n v="34.099359200000002"/>
    <n v="-118.3569171"/>
    <n v="9.9973062260734658"/>
    <m/>
    <m/>
  </r>
  <r>
    <s v="Single Family Residential"/>
    <s v="1550 N Genesee Ave"/>
    <x v="3"/>
    <s v="CA"/>
    <n v="90046"/>
    <n v="2595000"/>
    <n v="3"/>
    <n v="3"/>
    <s v="Hollywood"/>
    <n v="2645"/>
    <n v="8109"/>
    <n v="1921"/>
    <n v="17"/>
    <n v="981"/>
    <m/>
    <n v="34.099529099999998"/>
    <n v="-118.3579512"/>
    <n v="9.9629219974888468"/>
    <m/>
    <m/>
  </r>
  <r>
    <s v="Townhouse"/>
    <s v="7320 Hawthorn Ave #113"/>
    <x v="16"/>
    <s v="CA"/>
    <n v="90046"/>
    <n v="675000"/>
    <n v="2"/>
    <n v="2"/>
    <s v="C20 - Hollywood"/>
    <n v="980"/>
    <n v="36439"/>
    <n v="1985"/>
    <n v="47"/>
    <n v="689"/>
    <n v="506"/>
    <n v="34.099534200000001"/>
    <n v="-118.3494792"/>
    <n v="10.316403782601617"/>
    <m/>
    <m/>
  </r>
  <r>
    <s v="Townhouse"/>
    <s v="7320 Hawthorn Ave #224"/>
    <x v="3"/>
    <s v="CA"/>
    <n v="90046"/>
    <n v="449000"/>
    <n v="1"/>
    <n v="1"/>
    <s v="C20 - Hollywood"/>
    <n v="560"/>
    <n v="36439"/>
    <n v="1985"/>
    <n v="58"/>
    <n v="802"/>
    <n v="448"/>
    <n v="34.099534200000001"/>
    <n v="-118.3494792"/>
    <n v="10.316403782601617"/>
    <m/>
    <m/>
  </r>
  <r>
    <s v="Townhouse"/>
    <s v="7320 Hawthorn Ave #313"/>
    <x v="3"/>
    <s v="CA"/>
    <n v="90046"/>
    <n v="665000"/>
    <n v="2"/>
    <n v="2"/>
    <s v="Hollywood"/>
    <n v="980"/>
    <n v="36439"/>
    <n v="1985"/>
    <n v="1"/>
    <n v="679"/>
    <n v="507"/>
    <n v="34.099534200000001"/>
    <n v="-118.3494792"/>
    <n v="10.316403782601617"/>
    <m/>
    <m/>
  </r>
  <r>
    <s v="Townhouse"/>
    <s v="7320 Hawthorn Ave #319"/>
    <x v="3"/>
    <s v="CA"/>
    <n v="90046"/>
    <n v="498500"/>
    <n v="1"/>
    <n v="1"/>
    <s v="C20 - Hollywood"/>
    <n v="550"/>
    <n v="36439"/>
    <n v="1985"/>
    <n v="15"/>
    <n v="906"/>
    <n v="430"/>
    <n v="34.099534200000001"/>
    <n v="-118.3494792"/>
    <n v="10.316403782601617"/>
    <m/>
    <m/>
  </r>
  <r>
    <s v="Townhouse"/>
    <s v="7320 Hawthorn Ave #410"/>
    <x v="3"/>
    <s v="CA"/>
    <n v="90046"/>
    <n v="723500"/>
    <n v="2"/>
    <n v="2"/>
    <s v="Hollywood"/>
    <n v="1060"/>
    <n v="36439"/>
    <n v="1985"/>
    <n v="41"/>
    <n v="683"/>
    <n v="536"/>
    <n v="34.099534200000001"/>
    <n v="-118.3494792"/>
    <n v="10.316403782601617"/>
    <m/>
    <m/>
  </r>
  <r>
    <s v="Single Family Residential"/>
    <s v="1554 N Sierra Bonita Ave"/>
    <x v="3"/>
    <s v="CA"/>
    <n v="90046"/>
    <n v="3480000"/>
    <n v="6"/>
    <n v="6.5"/>
    <s v="Hollywood"/>
    <n v="4191"/>
    <n v="6728"/>
    <n v="2016"/>
    <n v="51"/>
    <n v="830"/>
    <m/>
    <n v="34.0996849"/>
    <n v="-118.35365969999999"/>
    <n v="10.147869429047862"/>
    <m/>
    <m/>
  </r>
  <r>
    <s v="Single Family Residential"/>
    <s v="1601 N Vista St"/>
    <x v="3"/>
    <s v="CA"/>
    <n v="90046"/>
    <n v="899500"/>
    <n v="3"/>
    <n v="2"/>
    <s v="Hollywood"/>
    <n v="962"/>
    <n v="6647"/>
    <n v="1921"/>
    <n v="22"/>
    <n v="935"/>
    <m/>
    <n v="34.099970399999997"/>
    <n v="-118.3520833"/>
    <n v="10.227198152327594"/>
    <m/>
    <m/>
  </r>
  <r>
    <s v="Single Family Residential"/>
    <s v="7461 N Hawthorn St"/>
    <x v="3"/>
    <s v="CA"/>
    <n v="90046"/>
    <n v="899500"/>
    <n v="2"/>
    <n v="2"/>
    <s v="Hollywood"/>
    <n v="728"/>
    <n v="6647"/>
    <n v="1921"/>
    <n v="22"/>
    <n v="1236"/>
    <m/>
    <n v="34.099980799999997"/>
    <n v="-118.352327"/>
    <n v="10.217491460272065"/>
    <m/>
    <m/>
  </r>
  <r>
    <s v="Single Family Residential"/>
    <s v="1617 N Vista St"/>
    <x v="3"/>
    <s v="CA"/>
    <n v="90046"/>
    <n v="1699000"/>
    <n v="3"/>
    <n v="2"/>
    <s v="Hollywood"/>
    <n v="1500"/>
    <n v="6063"/>
    <n v="1920"/>
    <n v="14"/>
    <n v="1133"/>
    <m/>
    <n v="34.100386"/>
    <n v="-118.3521736"/>
    <n v="10.243024280425882"/>
    <m/>
    <m/>
  </r>
  <r>
    <s v="Townhouse"/>
    <s v="7124 Hollywood Blvd #4"/>
    <x v="3"/>
    <s v="CA"/>
    <n v="90046"/>
    <n v="1150000"/>
    <n v="3"/>
    <n v="3.5"/>
    <s v="C20 - Hollywood"/>
    <n v="2290"/>
    <n v="11150"/>
    <n v="2006"/>
    <n v="7"/>
    <n v="502"/>
    <n v="375"/>
    <n v="34.101272100000003"/>
    <n v="-118.3461331"/>
    <n v="10.538910412817085"/>
    <m/>
    <m/>
  </r>
  <r>
    <s v="Townhouse"/>
    <s v="7135 Hollywood Blvd #103"/>
    <x v="3"/>
    <s v="CA"/>
    <n v="90046"/>
    <n v="679000"/>
    <n v="1"/>
    <n v="1"/>
    <s v="C03 - Sunset Strip - Hollywood Hills West"/>
    <n v="1127"/>
    <n v="33756"/>
    <n v="1965"/>
    <n v="9"/>
    <n v="602"/>
    <n v="1172"/>
    <n v="34.101840899999999"/>
    <n v="-118.34643130000001"/>
    <n v="10.552657809368327"/>
    <m/>
    <m/>
  </r>
  <r>
    <s v="Townhouse"/>
    <s v="7135 Hollywood Blvd #1107"/>
    <x v="3"/>
    <s v="CA"/>
    <n v="90046"/>
    <n v="799000"/>
    <n v="2"/>
    <n v="2"/>
    <s v="Sunset Strip - Hollywood Hills West"/>
    <n v="1148"/>
    <n v="33756"/>
    <n v="1965"/>
    <n v="16"/>
    <n v="696"/>
    <n v="934"/>
    <n v="34.101840899999999"/>
    <n v="-118.34643130000001"/>
    <n v="10.552657809368327"/>
    <m/>
    <m/>
  </r>
  <r>
    <s v="Townhouse"/>
    <s v="7135 Hollywood Blvd #509"/>
    <x v="3"/>
    <s v="CA"/>
    <n v="90046"/>
    <n v="775000"/>
    <n v="2"/>
    <n v="2"/>
    <s v="Sunset Strip - Hollywood Hills West"/>
    <n v="1087"/>
    <n v="33756"/>
    <n v="1965"/>
    <n v="86"/>
    <n v="713"/>
    <n v="885"/>
    <n v="34.101840899999999"/>
    <n v="-118.34643130000001"/>
    <n v="10.552657809368327"/>
    <m/>
    <m/>
  </r>
  <r>
    <s v="Single Family Residential"/>
    <s v="1717 N Vista St"/>
    <x v="3"/>
    <s v="CA"/>
    <n v="90046"/>
    <n v="2695000"/>
    <n v="4"/>
    <n v="3"/>
    <s v="Sunset Strip - Hollywood Hills West"/>
    <n v="2040"/>
    <n v="8046"/>
    <n v="1923"/>
    <n v="7"/>
    <n v="1321"/>
    <m/>
    <n v="34.102249700000002"/>
    <n v="-118.3521987"/>
    <n v="10.330427441312038"/>
    <m/>
    <m/>
  </r>
  <r>
    <s v="Single Family Residential"/>
    <s v="1716 Courtney Ave"/>
    <x v="3"/>
    <s v="CA"/>
    <n v="90046"/>
    <n v="3650000"/>
    <n v="4"/>
    <n v="5"/>
    <s v="C03 - Sunset Strip - Hollywood Hills West"/>
    <n v="3806"/>
    <n v="7500"/>
    <n v="2019"/>
    <n v="368"/>
    <n v="959"/>
    <m/>
    <n v="34.102265799999998"/>
    <n v="-118.3571445"/>
    <n v="10.12831810814281"/>
    <m/>
    <m/>
  </r>
  <r>
    <s v="Single Family Residential"/>
    <s v="8446 Grand View Dr"/>
    <x v="3"/>
    <s v="CA"/>
    <n v="90046"/>
    <n v="2450000"/>
    <n v="3"/>
    <n v="2"/>
    <s v="Sunset Strip - Hollywood Hills West"/>
    <n v="2894"/>
    <n v="8682"/>
    <n v="1987"/>
    <n v="16"/>
    <n v="847"/>
    <m/>
    <n v="34.102347899999998"/>
    <n v="-118.37493379999999"/>
    <n v="9.4371440857034763"/>
    <m/>
    <m/>
  </r>
  <r>
    <s v="Townhouse"/>
    <s v="1735 N Fuller Ave #203"/>
    <x v="3"/>
    <s v="CA"/>
    <n v="90046"/>
    <n v="699000"/>
    <n v="2"/>
    <n v="2"/>
    <s v="C03 - Sunset Strip - Hollywood Hills West"/>
    <n v="1170"/>
    <m/>
    <n v="1974"/>
    <n v="22"/>
    <n v="597"/>
    <n v="476"/>
    <n v="34.102784700000001"/>
    <n v="-118.3493452"/>
    <n v="10.474442570289037"/>
    <m/>
    <m/>
  </r>
  <r>
    <s v="Townhouse"/>
    <s v="1750 Camino Palmero St #438"/>
    <x v="3"/>
    <s v="CA"/>
    <n v="90046"/>
    <n v="469000"/>
    <n v="1"/>
    <n v="1"/>
    <s v="Sunset Strip - Hollywood Hills West"/>
    <n v="772"/>
    <n v="86424"/>
    <n v="1974"/>
    <n v="14"/>
    <n v="608"/>
    <n v="396"/>
    <n v="34.102933800000002"/>
    <n v="-118.3497893"/>
    <n v="10.462989350500438"/>
    <m/>
    <m/>
  </r>
  <r>
    <s v="Townhouse"/>
    <s v="1750 Camino Palmero St #538"/>
    <x v="3"/>
    <s v="CA"/>
    <n v="90046"/>
    <n v="449900"/>
    <n v="1"/>
    <n v="1"/>
    <s v="C30 - Hollywood Hills East"/>
    <n v="772"/>
    <n v="86424"/>
    <n v="1974"/>
    <n v="28"/>
    <n v="583"/>
    <n v="400"/>
    <n v="34.102933800000002"/>
    <n v="-118.3497893"/>
    <n v="10.462989350500438"/>
    <m/>
    <m/>
  </r>
  <r>
    <s v="Single Family Residential"/>
    <s v="1745 N Vista St"/>
    <x v="3"/>
    <s v="CA"/>
    <n v="90046"/>
    <n v="3700000"/>
    <n v="4"/>
    <n v="4.5"/>
    <s v="Sunset Strip - Hollywood Hills West"/>
    <n v="3291"/>
    <n v="8058"/>
    <n v="1940"/>
    <n v="214"/>
    <n v="1124"/>
    <m/>
    <n v="34.102952299999998"/>
    <n v="-118.35210739999999"/>
    <n v="10.367760954415619"/>
    <m/>
    <m/>
  </r>
  <r>
    <s v="Single Family Residential"/>
    <s v="7801 Hillside Ave"/>
    <x v="3"/>
    <s v="CA"/>
    <n v="90046"/>
    <n v="7795000"/>
    <n v="6"/>
    <n v="10"/>
    <s v="Sunset Strip - Hollywood Hills West"/>
    <n v="7130"/>
    <n v="18984"/>
    <n v="2015"/>
    <n v="11"/>
    <n v="1093"/>
    <m/>
    <n v="34.103002099999998"/>
    <n v="-118.3594192"/>
    <n v="10.072528109075728"/>
    <m/>
    <m/>
  </r>
  <r>
    <s v="Townhouse"/>
    <s v="7300 Franklin Ave #347"/>
    <x v="3"/>
    <s v="CA"/>
    <n v="90046"/>
    <n v="339000"/>
    <n v="0"/>
    <n v="1"/>
    <s v="Sunset Strip - Hollywood Hills West"/>
    <n v="435"/>
    <n v="86424"/>
    <n v="1974"/>
    <n v="52"/>
    <n v="779"/>
    <n v="346"/>
    <n v="34.103180299999998"/>
    <n v="-118.34943850000001"/>
    <n v="10.489277634107381"/>
    <m/>
    <m/>
  </r>
  <r>
    <s v="Townhouse"/>
    <s v="7250 Franklin Ave #1008"/>
    <x v="3"/>
    <s v="CA"/>
    <n v="90046"/>
    <n v="659000"/>
    <n v="1"/>
    <n v="1.5"/>
    <s v="Sunset Strip - Hollywood Hills West"/>
    <n v="912"/>
    <n v="53514"/>
    <n v="1964"/>
    <n v="28"/>
    <n v="723"/>
    <n v="787"/>
    <n v="34.1031865"/>
    <n v="-118.3474289"/>
    <n v="10.573543510503939"/>
    <m/>
    <m/>
  </r>
  <r>
    <s v="Townhouse"/>
    <s v="7250 Franklin Ave #506"/>
    <x v="3"/>
    <s v="CA"/>
    <n v="90046"/>
    <n v="469000"/>
    <n v="0"/>
    <n v="1"/>
    <s v="C03 - Sunset Strip - Hollywood Hills West"/>
    <n v="505"/>
    <n v="53514"/>
    <n v="1964"/>
    <n v="36"/>
    <n v="929"/>
    <n v="680"/>
    <n v="34.1031865"/>
    <n v="-118.3474289"/>
    <n v="10.573543510503939"/>
    <m/>
    <m/>
  </r>
  <r>
    <s v="Townhouse"/>
    <s v="7250 Franklin Ave #710"/>
    <x v="15"/>
    <s v="CA"/>
    <n v="90046"/>
    <n v="999999"/>
    <n v="2"/>
    <n v="2"/>
    <s v="C20 - Hollywood"/>
    <n v="1248"/>
    <n v="53514"/>
    <n v="1964"/>
    <n v="13"/>
    <n v="801"/>
    <n v="820"/>
    <n v="34.1031865"/>
    <n v="-118.3474289"/>
    <n v="10.573543510503939"/>
    <m/>
    <m/>
  </r>
  <r>
    <s v="Single Family Residential"/>
    <s v="1725 Mount Olympus Dr"/>
    <x v="3"/>
    <s v="CA"/>
    <n v="90046"/>
    <n v="2595000"/>
    <n v="3"/>
    <n v="3"/>
    <s v="Sunset Strip - Hollywood Hills West"/>
    <n v="2897"/>
    <n v="5030"/>
    <n v="1928"/>
    <n v="9"/>
    <n v="896"/>
    <m/>
    <n v="34.104141900000002"/>
    <n v="-118.36552829999999"/>
    <n v="9.8883157704591653"/>
    <m/>
    <m/>
  </r>
  <r>
    <s v="Townhouse"/>
    <s v="7270 Hillside Ave #302"/>
    <x v="3"/>
    <s v="CA"/>
    <n v="90046"/>
    <n v="525000"/>
    <n v="1"/>
    <n v="2"/>
    <s v="Sunset Strip - Hollywood Hills West"/>
    <n v="925"/>
    <n v="32021"/>
    <n v="1965"/>
    <n v="4"/>
    <n v="568"/>
    <n v="484"/>
    <n v="34.104402999999998"/>
    <n v="-118.34847929999999"/>
    <n v="10.587186056479451"/>
    <m/>
    <m/>
  </r>
  <r>
    <s v="Single Family Residential"/>
    <s v="7846 Granito Dr"/>
    <x v="3"/>
    <s v="CA"/>
    <n v="90046"/>
    <n v="9995000"/>
    <n v="4"/>
    <n v="5.5"/>
    <s v="Sunset Strip - Hollywood Hills West"/>
    <n v="5920"/>
    <n v="9626"/>
    <n v="2000"/>
    <n v="142"/>
    <n v="1688"/>
    <m/>
    <n v="34.104571499999999"/>
    <n v="-118.361279"/>
    <n v="10.076391497810972"/>
    <m/>
    <m/>
  </r>
  <r>
    <s v="Single Family Residential"/>
    <s v="1898 N Stanley Ave"/>
    <x v="3"/>
    <s v="CA"/>
    <n v="90046"/>
    <n v="4995000"/>
    <n v="5"/>
    <n v="5"/>
    <s v="Sunset Strip - Hollywood Hills West"/>
    <n v="3584"/>
    <n v="25032"/>
    <n v="1955"/>
    <n v="148"/>
    <n v="1394"/>
    <m/>
    <n v="34.104927600000003"/>
    <n v="-118.3573707"/>
    <n v="10.249574717663236"/>
    <m/>
    <m/>
  </r>
  <r>
    <s v="Single Family Residential"/>
    <s v="1853 N Vista"/>
    <x v="3"/>
    <s v="CA"/>
    <n v="90046"/>
    <n v="5995000"/>
    <n v="5"/>
    <n v="5"/>
    <s v="Sunset Strip - Hollywood Hills West"/>
    <n v="4800"/>
    <n v="21000"/>
    <n v="1923"/>
    <n v="29"/>
    <n v="1249"/>
    <m/>
    <n v="34.105113000000003"/>
    <n v="-118.3521078"/>
    <n v="10.471665417752511"/>
    <m/>
    <m/>
  </r>
  <r>
    <s v="Single Family Residential"/>
    <s v="1924 N Wattles Dr"/>
    <x v="3"/>
    <s v="CA"/>
    <n v="90046"/>
    <n v="6499000"/>
    <n v="5"/>
    <n v="7"/>
    <s v="Sunset Strip - Hollywood Hills West"/>
    <n v="6588"/>
    <n v="79134"/>
    <n v="2002"/>
    <n v="121"/>
    <n v="986"/>
    <m/>
    <n v="34.105651799999997"/>
    <n v="-118.3564763"/>
    <n v="10.321132014569868"/>
    <m/>
    <m/>
  </r>
  <r>
    <s v="Single Family Residential"/>
    <s v="8561 W Nash Dr"/>
    <x v="3"/>
    <s v="CA"/>
    <n v="90046"/>
    <n v="1145000"/>
    <n v="2"/>
    <n v="2"/>
    <s v="Sunset Strip - Hollywood Hills West"/>
    <n v="1012"/>
    <n v="3323"/>
    <n v="1924"/>
    <n v="7"/>
    <n v="1131"/>
    <m/>
    <n v="34.106086900000001"/>
    <n v="-118.3770794"/>
    <n v="9.5558403432733634"/>
    <m/>
    <m/>
  </r>
  <r>
    <s v="Single Family Residential"/>
    <s v="2025 Hercules Dr"/>
    <x v="3"/>
    <s v="CA"/>
    <n v="90046"/>
    <n v="3799000"/>
    <n v="6"/>
    <n v="4"/>
    <s v="Sunset Strip - Hollywood Hills West"/>
    <n v="4500"/>
    <n v="7652"/>
    <n v="1978"/>
    <n v="29"/>
    <n v="844"/>
    <m/>
    <n v="34.106370599999998"/>
    <n v="-118.36256539999999"/>
    <n v="10.116488470372538"/>
    <m/>
    <m/>
  </r>
  <r>
    <s v="Single Family Residential"/>
    <s v="7851 Electra Dr"/>
    <x v="3"/>
    <s v="CA"/>
    <n v="90046"/>
    <n v="2275000"/>
    <n v="4"/>
    <n v="4"/>
    <s v="Sunset Strip - Hollywood Hills West"/>
    <n v="2464"/>
    <n v="12797"/>
    <n v="1975"/>
    <n v="43"/>
    <n v="923"/>
    <m/>
    <n v="34.106676200000003"/>
    <n v="-118.3635704"/>
    <n v="10.093009814310371"/>
    <m/>
    <m/>
  </r>
  <r>
    <s v="Single Family Residential"/>
    <s v="9027 Wonderland Ave"/>
    <x v="3"/>
    <s v="CA"/>
    <n v="90046"/>
    <n v="2495000"/>
    <n v="5"/>
    <n v="4.5"/>
    <s v="Sunset Strip - Hollywood Hills West"/>
    <n v="3951"/>
    <n v="15782"/>
    <n v="2006"/>
    <n v="92"/>
    <n v="631"/>
    <m/>
    <n v="34.107722000000003"/>
    <n v="-118.39063659999999"/>
    <n v="9.1768520320297213"/>
    <m/>
    <m/>
  </r>
  <r>
    <s v="Single Family Residential"/>
    <s v="7941 Electra Dr"/>
    <x v="3"/>
    <s v="CA"/>
    <n v="90046"/>
    <n v="2750000"/>
    <n v="5"/>
    <n v="4"/>
    <s v="Sunset Strip - Hollywood Hills West"/>
    <n v="3565"/>
    <n v="21520"/>
    <n v="1975"/>
    <n v="97"/>
    <n v="771"/>
    <m/>
    <n v="34.107957399999997"/>
    <n v="-118.3651673"/>
    <n v="10.097261902648723"/>
    <m/>
    <m/>
  </r>
  <r>
    <s v="Single Family Residential"/>
    <s v="8968 Wonderland Ave"/>
    <x v="3"/>
    <s v="CA"/>
    <n v="90046"/>
    <n v="2195000"/>
    <n v="3"/>
    <n v="3.5"/>
    <s v="Sunset Strip - Hollywood Hills West"/>
    <n v="2517"/>
    <n v="3210"/>
    <n v="1992"/>
    <n v="70"/>
    <n v="872"/>
    <m/>
    <n v="34.108156000000001"/>
    <n v="-118.38954099999999"/>
    <n v="9.2374788903729073"/>
    <m/>
    <m/>
  </r>
  <r>
    <s v="Single Family Residential"/>
    <s v="8959 Wonderland Ave"/>
    <x v="3"/>
    <s v="CA"/>
    <n v="90046"/>
    <n v="1775000"/>
    <n v="3"/>
    <n v="2"/>
    <s v="C03 - Sunset Strip - Hollywood Hills West"/>
    <n v="1549"/>
    <n v="5629"/>
    <n v="1947"/>
    <n v="14"/>
    <n v="1146"/>
    <m/>
    <n v="34.108191300000001"/>
    <n v="-118.3890847"/>
    <n v="9.2545728419443662"/>
    <m/>
    <m/>
  </r>
  <r>
    <s v="Single Family Residential"/>
    <s v="2110 Hercules Dr"/>
    <x v="3"/>
    <s v="CA"/>
    <n v="90046"/>
    <n v="8500000"/>
    <n v="5"/>
    <n v="5.5"/>
    <s v="Sunset Strip - Hollywood Hills West"/>
    <n v="6300"/>
    <n v="81474"/>
    <n v="1966"/>
    <n v="3"/>
    <n v="1349"/>
    <m/>
    <n v="34.108501199999999"/>
    <n v="-118.3634813"/>
    <n v="10.189691019618808"/>
    <m/>
    <m/>
  </r>
  <r>
    <s v="Single Family Residential"/>
    <s v="2135-1/2 Hercules Dr"/>
    <x v="3"/>
    <s v="CA"/>
    <n v="90046"/>
    <n v="7995000"/>
    <n v="4"/>
    <n v="4"/>
    <s v="Sunset Strip - Hollywood Hills West"/>
    <n v="4874"/>
    <n v="31758"/>
    <n v="1974"/>
    <n v="31"/>
    <n v="1640"/>
    <m/>
    <n v="34.108766600000003"/>
    <n v="-118.36416010000001"/>
    <n v="10.177355690547234"/>
    <m/>
    <m/>
  </r>
  <r>
    <s v="Multi-Family (2-4 Unit)"/>
    <s v="2108 Tavern Trl"/>
    <x v="3"/>
    <s v="CA"/>
    <n v="90046"/>
    <n v="1400000"/>
    <n v="4"/>
    <n v="3"/>
    <s v="Sunset Strip - Hollywood Hills West"/>
    <n v="1638"/>
    <n v="2972"/>
    <n v="1922"/>
    <n v="8"/>
    <n v="855"/>
    <m/>
    <n v="34.1091537"/>
    <n v="-118.36919330000001"/>
    <n v="10.007851898379217"/>
    <m/>
    <m/>
  </r>
  <r>
    <s v="Single Family Residential"/>
    <s v="2144 Beech Knoll Rd"/>
    <x v="3"/>
    <s v="CA"/>
    <n v="90046"/>
    <n v="1775000"/>
    <n v="2"/>
    <n v="3"/>
    <s v="Sunset Strip - Hollywood Hills West"/>
    <n v="1884"/>
    <n v="6706"/>
    <n v="1973"/>
    <n v="15"/>
    <n v="942"/>
    <m/>
    <n v="34.109251499999999"/>
    <n v="-118.375299"/>
    <n v="9.7897661871146386"/>
    <m/>
    <m/>
  </r>
  <r>
    <s v="Single Family Residential"/>
    <s v="2177 Ridgemont Dr"/>
    <x v="3"/>
    <s v="CA"/>
    <n v="90046"/>
    <n v="1799000"/>
    <n v="3"/>
    <n v="3"/>
    <s v="Sunset Strip - Hollywood Hills West"/>
    <n v="2039"/>
    <n v="6237"/>
    <n v="1961"/>
    <n v="8"/>
    <n v="882"/>
    <m/>
    <n v="34.111092399999997"/>
    <n v="-118.3883543"/>
    <n v="9.4425160954444145"/>
    <m/>
    <m/>
  </r>
  <r>
    <s v="Single Family Residential"/>
    <s v="8734 Wonderland Ave"/>
    <x v="3"/>
    <s v="CA"/>
    <n v="90046"/>
    <n v="1898000"/>
    <n v="5"/>
    <n v="4"/>
    <s v="Sunset Strip - Hollywood Hills West"/>
    <n v="2480"/>
    <n v="5921"/>
    <n v="1990"/>
    <n v="59"/>
    <n v="765"/>
    <m/>
    <n v="34.112110999999999"/>
    <n v="-118.3852504"/>
    <n v="9.60244539970682"/>
    <m/>
    <m/>
  </r>
  <r>
    <s v="Single Family Residential"/>
    <s v="2251 Sunset Heights Dr"/>
    <x v="3"/>
    <s v="CA"/>
    <n v="90046"/>
    <n v="1985000"/>
    <n v="3"/>
    <n v="3"/>
    <s v="Sunset Strip - Hollywood Hills West"/>
    <n v="1715"/>
    <n v="10802"/>
    <n v="1959"/>
    <n v="1"/>
    <n v="1157"/>
    <m/>
    <n v="34.112171199999999"/>
    <n v="-118.3886739"/>
    <n v="9.4933505528007363"/>
    <m/>
    <m/>
  </r>
  <r>
    <s v="Single Family Residential"/>
    <s v="9033 Burroughs Rd"/>
    <x v="3"/>
    <s v="CA"/>
    <n v="90046"/>
    <n v="2495000"/>
    <n v="4"/>
    <n v="4"/>
    <s v="Sunset Strip - Hollywood Hills West"/>
    <n v="3045"/>
    <n v="18062"/>
    <n v="1958"/>
    <n v="2"/>
    <n v="819"/>
    <m/>
    <n v="34.114646800000003"/>
    <n v="-118.39187250000001"/>
    <n v="9.4736454385933282"/>
    <m/>
    <m/>
  </r>
  <r>
    <s v="Single Family Residential"/>
    <s v="2423 Horse Shoe Canyon Rd"/>
    <x v="3"/>
    <s v="CA"/>
    <n v="90046"/>
    <n v="2695000"/>
    <n v="3"/>
    <n v="3"/>
    <s v="Sunset Strip - Hollywood Hills West"/>
    <n v="3410"/>
    <n v="7312"/>
    <n v="1996"/>
    <n v="17"/>
    <n v="790"/>
    <m/>
    <n v="34.114862899999999"/>
    <n v="-118.37830270000001"/>
    <n v="9.9905021330900983"/>
    <m/>
    <m/>
  </r>
  <r>
    <s v="Single Family Residential"/>
    <s v="2461 Jupiter Dr"/>
    <x v="3"/>
    <s v="CA"/>
    <n v="90046"/>
    <n v="3395000"/>
    <n v="5"/>
    <n v="4.5"/>
    <s v="Sunset Strip - Hollywood Hills West"/>
    <n v="5200"/>
    <n v="15086"/>
    <n v="1977"/>
    <n v="230"/>
    <n v="653"/>
    <m/>
    <n v="34.115069900000002"/>
    <n v="-118.3627845"/>
    <n v="10.556828714927345"/>
    <m/>
    <m/>
  </r>
  <r>
    <s v="Single Family Residential"/>
    <s v="7567 Hermes Dr"/>
    <x v="3"/>
    <s v="CA"/>
    <n v="90046"/>
    <n v="5800000"/>
    <n v="5"/>
    <n v="6"/>
    <s v="Sunset Strip - Hollywood Hills West"/>
    <n v="4601"/>
    <n v="20563"/>
    <n v="1979"/>
    <n v="3"/>
    <n v="1261"/>
    <m/>
    <n v="34.115150700000001"/>
    <n v="-118.36420579999999"/>
    <n v="10.508364416471681"/>
    <m/>
    <m/>
  </r>
  <r>
    <s v="Single Family Residential"/>
    <s v="8755 Skyline Dr"/>
    <x v="3"/>
    <s v="CA"/>
    <n v="90046"/>
    <n v="3990000"/>
    <n v="4"/>
    <n v="4"/>
    <s v="Sunset Strip - Hollywood Hills West"/>
    <n v="4428"/>
    <n v="6098"/>
    <n v="2000"/>
    <n v="174"/>
    <n v="901"/>
    <m/>
    <n v="34.1153251"/>
    <n v="-118.3856612"/>
    <n v="9.7699264218857174"/>
    <m/>
    <m/>
  </r>
  <r>
    <s v="Single Family Residential"/>
    <s v="8171 Tianna Rd"/>
    <x v="3"/>
    <s v="CA"/>
    <n v="90046"/>
    <n v="3695000"/>
    <n v="5"/>
    <n v="5.5"/>
    <s v="Sunset Strip - Hollywood Hills West"/>
    <n v="4667"/>
    <n v="34321"/>
    <n v="1989"/>
    <n v="1"/>
    <n v="792"/>
    <m/>
    <n v="34.1154145"/>
    <n v="-118.3764631"/>
    <n v="10.084217426857055"/>
    <m/>
    <m/>
  </r>
  <r>
    <s v="Single Family Residential"/>
    <s v="2457 Solar Dr"/>
    <x v="3"/>
    <s v="CA"/>
    <n v="90046"/>
    <n v="4475000"/>
    <n v="3"/>
    <n v="3.5"/>
    <s v="Sunset Strip - Hollywood Hills West"/>
    <n v="4200"/>
    <n v="10168"/>
    <n v="1987"/>
    <n v="4"/>
    <n v="1065"/>
    <m/>
    <n v="34.115917799999998"/>
    <n v="-118.35436730000001"/>
    <n v="10.919568389618608"/>
    <m/>
    <m/>
  </r>
  <r>
    <s v="Single Family Residential"/>
    <s v="2501 Carob Dr"/>
    <x v="3"/>
    <s v="CA"/>
    <n v="90046"/>
    <n v="4450000"/>
    <n v="4"/>
    <n v="3"/>
    <s v="Sunset Strip - Hollywood Hills West"/>
    <n v="3500"/>
    <n v="40109"/>
    <n v="1958"/>
    <n v="12"/>
    <n v="1271"/>
    <m/>
    <n v="34.116509800000003"/>
    <n v="-118.3587034"/>
    <n v="10.784883211087667"/>
    <m/>
    <m/>
  </r>
  <r>
    <s v="Single Family Residential"/>
    <s v="2500 Zorada Dr"/>
    <x v="3"/>
    <s v="CA"/>
    <n v="90046"/>
    <n v="2971000"/>
    <n v="3"/>
    <n v="2.5"/>
    <s v="Sunset Strip - Hollywood Hills West"/>
    <n v="2732"/>
    <n v="10804"/>
    <n v="1980"/>
    <n v="37"/>
    <n v="1087"/>
    <m/>
    <n v="34.116722600000003"/>
    <n v="-118.3611405"/>
    <n v="10.704739671829065"/>
    <m/>
    <m/>
  </r>
  <r>
    <s v="Single Family Residential"/>
    <s v="2557 Greenvalley Rd"/>
    <x v="3"/>
    <s v="CA"/>
    <n v="90046"/>
    <n v="3625000"/>
    <n v="4"/>
    <n v="4.5"/>
    <s v="Sunset Strip - Hollywood Hills West"/>
    <n v="4628"/>
    <n v="12283"/>
    <n v="1960"/>
    <n v="43"/>
    <n v="783"/>
    <m/>
    <n v="34.1168026"/>
    <n v="-118.388156"/>
    <n v="9.731169246472998"/>
    <m/>
    <m/>
  </r>
  <r>
    <s v="Single Family Residential"/>
    <s v="2601 Devista Pl"/>
    <x v="3"/>
    <s v="CA"/>
    <n v="90046"/>
    <n v="2799999"/>
    <n v="4"/>
    <n v="4"/>
    <s v="Sunset Strip - Hollywood Hills West"/>
    <n v="3400"/>
    <n v="12905"/>
    <n v="2000"/>
    <n v="30"/>
    <n v="824"/>
    <m/>
    <n v="34.117282199999998"/>
    <n v="-118.3631967"/>
    <n v="10.658206177490317"/>
    <m/>
    <m/>
  </r>
  <r>
    <s v="Single Family Residential"/>
    <s v="7853 Willow Glen Rd"/>
    <x v="3"/>
    <s v="CA"/>
    <n v="90046"/>
    <n v="3095000"/>
    <n v="3"/>
    <n v="4"/>
    <s v="Sunset Strip - Hollywood Hills West"/>
    <n v="3782"/>
    <n v="13691"/>
    <n v="1959"/>
    <n v="1"/>
    <n v="818"/>
    <m/>
    <n v="34.117512400000003"/>
    <n v="-118.3681775"/>
    <n v="10.489885254251663"/>
    <m/>
    <m/>
  </r>
  <r>
    <s v="Single Family Residential"/>
    <s v="2621 La Cuesta Dr"/>
    <x v="3"/>
    <s v="CA"/>
    <n v="90046"/>
    <n v="2695000"/>
    <n v="2"/>
    <n v="2"/>
    <s v="Sunset Strip - Hollywood Hills West"/>
    <n v="1750"/>
    <n v="19021"/>
    <n v="1957"/>
    <n v="31"/>
    <n v="1540"/>
    <m/>
    <n v="34.118218599999999"/>
    <n v="-118.3556694"/>
    <n v="10.988169493980573"/>
    <m/>
    <m/>
  </r>
  <r>
    <s v="Single Family Residential"/>
    <s v="2608 Zorada Dr"/>
    <x v="3"/>
    <s v="CA"/>
    <n v="90046"/>
    <n v="2400000"/>
    <n v="3"/>
    <n v="3"/>
    <s v="C03 - Sunset Strip - Hollywood Hills West"/>
    <n v="3560"/>
    <n v="23953"/>
    <n v="1963"/>
    <n v="73"/>
    <n v="674"/>
    <m/>
    <n v="34.118892000000002"/>
    <n v="-118.36187750000001"/>
    <n v="10.791940629146991"/>
    <m/>
    <m/>
  </r>
  <r>
    <s v="Single Family Residential"/>
    <s v="2679 Astral Dr"/>
    <x v="3"/>
    <s v="CA"/>
    <n v="90046"/>
    <n v="2495000"/>
    <n v="4"/>
    <n v="4"/>
    <s v="Sunset Strip - Hollywood Hills West"/>
    <n v="3750"/>
    <n v="36837"/>
    <n v="1999"/>
    <n v="57"/>
    <n v="665"/>
    <n v="150"/>
    <n v="34.119186499999998"/>
    <n v="-118.3585001"/>
    <n v="10.932299972750888"/>
    <m/>
    <m/>
  </r>
  <r>
    <s v="Single Family Residential"/>
    <s v="2649 Byron Pl"/>
    <x v="3"/>
    <s v="CA"/>
    <n v="90046"/>
    <n v="4995000"/>
    <n v="3"/>
    <n v="4"/>
    <s v="Sunset Strip - Hollywood Hills West"/>
    <n v="3248"/>
    <n v="397272"/>
    <n v="1969"/>
    <n v="170"/>
    <n v="1538"/>
    <m/>
    <n v="34.119279300000002"/>
    <n v="-118.38616759999999"/>
    <n v="9.9304850893839927"/>
    <m/>
    <m/>
  </r>
  <r>
    <s v="Single Family Residential"/>
    <s v="2680 Astral Dr"/>
    <x v="3"/>
    <s v="CA"/>
    <n v="90046"/>
    <n v="2975000"/>
    <n v="5"/>
    <n v="4.5"/>
    <s v="Sunset Strip - Hollywood Hills West"/>
    <n v="4190"/>
    <n v="27560"/>
    <n v="1999"/>
    <n v="11"/>
    <n v="710"/>
    <n v="150"/>
    <n v="34.119289999999999"/>
    <n v="-118.3580908"/>
    <n v="10.952975382519083"/>
    <m/>
    <m/>
  </r>
  <r>
    <s v="Single Family Residential"/>
    <s v="2761 Nichols Canyon Rd"/>
    <x v="3"/>
    <s v="CA"/>
    <n v="90046"/>
    <n v="1650000"/>
    <n v="4"/>
    <n v="3.5"/>
    <s v="Sunset Strip - Hollywood Hills West"/>
    <n v="2317"/>
    <n v="7512"/>
    <n v="1952"/>
    <n v="15"/>
    <n v="712"/>
    <m/>
    <n v="34.120343900000002"/>
    <n v="-118.3589556"/>
    <n v="10.976296969136676"/>
    <m/>
    <m/>
  </r>
  <r>
    <s v="Single Family Residential"/>
    <s v="2686 Woodstock Rd"/>
    <x v="3"/>
    <s v="CA"/>
    <n v="90046"/>
    <n v="2175000"/>
    <n v="2"/>
    <n v="2.5"/>
    <s v="Los Angeles"/>
    <n v="3530"/>
    <n v="9163.5"/>
    <n v="1963"/>
    <n v="137"/>
    <n v="616"/>
    <m/>
    <n v="34.1204915"/>
    <n v="-118.36891230000001"/>
    <n v="10.62544920230385"/>
    <m/>
    <m/>
  </r>
  <r>
    <s v="Single Family Residential"/>
    <s v="7867 Woodrow Wilson Dr"/>
    <x v="3"/>
    <s v="CA"/>
    <n v="90046"/>
    <n v="2200000"/>
    <n v="3"/>
    <n v="3.5"/>
    <s v="Sunset Strip - Hollywood Hills West"/>
    <n v="2495"/>
    <n v="11315"/>
    <n v="1939"/>
    <n v="23"/>
    <n v="882"/>
    <m/>
    <n v="34.122685699999998"/>
    <n v="-118.36762969999999"/>
    <n v="10.790247322784701"/>
    <m/>
    <m/>
  </r>
  <r>
    <s v="Single Family Residential"/>
    <s v="2925 Montcalm Ave"/>
    <x v="17"/>
    <s v="CA"/>
    <n v="90046"/>
    <n v="6750000"/>
    <n v="6"/>
    <n v="6.5"/>
    <s v="C03 - Sunset Strip - Hollywood Hills West"/>
    <n v="7202"/>
    <n v="29927"/>
    <n v="1937"/>
    <n v="184"/>
    <n v="937"/>
    <m/>
    <n v="34.124601499999997"/>
    <n v="-118.35471920000001"/>
    <n v="11.35741018756365"/>
    <m/>
    <m/>
  </r>
  <r>
    <s v="Single Family Residential"/>
    <s v="7548 Mulholland Dr"/>
    <x v="3"/>
    <s v="CA"/>
    <n v="90046"/>
    <n v="3698000"/>
    <n v="4"/>
    <n v="5"/>
    <s v="Sunset Strip - Hollywood Hills West"/>
    <n v="5442"/>
    <n v="14538"/>
    <n v="2000"/>
    <n v="63"/>
    <n v="680"/>
    <m/>
    <n v="34.126187399999999"/>
    <n v="-118.3609465"/>
    <n v="11.21641905183024"/>
    <m/>
    <m/>
  </r>
  <r>
    <s v="Single Family Residential"/>
    <s v="7759 Torreyson Dr"/>
    <x v="15"/>
    <s v="CA"/>
    <n v="90046"/>
    <n v="4390000"/>
    <n v="5"/>
    <n v="5.5"/>
    <s v="Sunset Strip - Hollywood Hills West"/>
    <n v="4698"/>
    <n v="12410"/>
    <n v="1988"/>
    <n v="7"/>
    <n v="934"/>
    <m/>
    <n v="34.128230299999998"/>
    <n v="-118.3672224"/>
    <n v="11.109887860421182"/>
    <m/>
    <m/>
  </r>
  <r>
    <s v="Single Family Residential"/>
    <s v="3900 Benedict Canyon Dr"/>
    <x v="18"/>
    <s v="CA"/>
    <n v="91423"/>
    <n v="1300000"/>
    <n v="2"/>
    <n v="2"/>
    <s v="Sherman Oaks"/>
    <n v="1436"/>
    <n v="11623"/>
    <n v="1952"/>
    <n v="148"/>
    <n v="905"/>
    <m/>
    <n v="34.131377899999997"/>
    <n v="-118.419117"/>
    <n v="9.2985133047460877"/>
    <m/>
    <m/>
  </r>
  <r>
    <s v="Single Family Residential"/>
    <s v="5021 Varna Ave"/>
    <x v="18"/>
    <s v="CA"/>
    <n v="91423"/>
    <n v="1275000"/>
    <n v="4"/>
    <n v="2.5"/>
    <s v="Sherman Oaks"/>
    <n v="2020"/>
    <n v="7217"/>
    <n v="1948"/>
    <n v="4"/>
    <n v="631"/>
    <m/>
    <n v="34.131450299999997"/>
    <n v="-118.4456761"/>
    <n v="8.5042368174258449"/>
    <m/>
    <m/>
  </r>
  <r>
    <s v="Single Family Residential"/>
    <s v="4103 Beverly Glen Blvd"/>
    <x v="18"/>
    <s v="CA"/>
    <n v="91423"/>
    <n v="1399000"/>
    <n v="3"/>
    <n v="2"/>
    <s v="SO - Sherman Oaks"/>
    <n v="2087"/>
    <n v="13487"/>
    <n v="1940"/>
    <n v="106"/>
    <n v="670"/>
    <m/>
    <n v="34.134273899999997"/>
    <n v="-118.42317559999999"/>
    <n v="9.3300132261718591"/>
    <m/>
    <m/>
  </r>
  <r>
    <s v="Single Family Residential"/>
    <s v="4863 Matilija Ave"/>
    <x v="18"/>
    <s v="CA"/>
    <n v="91423"/>
    <n v="1399000"/>
    <n v="3"/>
    <n v="2"/>
    <s v="Sherman Oaks"/>
    <n v="1900"/>
    <n v="8053"/>
    <n v="1948"/>
    <n v="7"/>
    <n v="736"/>
    <m/>
    <n v="34.134718499999998"/>
    <n v="-118.44848229999999"/>
    <n v="8.589296229145118"/>
    <m/>
    <m/>
  </r>
  <r>
    <s v="Single Family Residential"/>
    <s v="3313 Coy Dr"/>
    <x v="18"/>
    <s v="CA"/>
    <n v="91423"/>
    <n v="1499999"/>
    <n v="3"/>
    <n v="2"/>
    <s v="SO - Sherman Oaks"/>
    <n v="1404"/>
    <n v="9158"/>
    <n v="1952"/>
    <n v="1"/>
    <n v="1068"/>
    <m/>
    <n v="34.134863799999998"/>
    <n v="-118.4177251"/>
    <n v="9.5407409125824554"/>
    <m/>
    <m/>
  </r>
  <r>
    <s v="Single Family Residential"/>
    <s v="13906 Milbank St"/>
    <x v="18"/>
    <s v="CA"/>
    <n v="91423"/>
    <n v="1499000"/>
    <n v="2"/>
    <n v="1"/>
    <s v="Sherman Oaks"/>
    <n v="1342"/>
    <n v="10521"/>
    <n v="1939"/>
    <n v="74"/>
    <n v="1117"/>
    <m/>
    <n v="34.135289499999999"/>
    <n v="-118.4471437"/>
    <n v="8.6685627851831395"/>
    <m/>
    <m/>
  </r>
  <r>
    <s v="Single Family Residential"/>
    <s v="4234 Hazeltine Ave"/>
    <x v="18"/>
    <s v="CA"/>
    <n v="91423"/>
    <n v="1650000"/>
    <n v="4"/>
    <n v="3"/>
    <s v="Sherman Oaks"/>
    <n v="2657"/>
    <n v="6997"/>
    <n v="1948"/>
    <n v="1"/>
    <n v="621"/>
    <m/>
    <n v="34.136709699999997"/>
    <n v="-118.4482421"/>
    <n v="8.7044085654620265"/>
    <m/>
    <m/>
  </r>
  <r>
    <s v="Single Family Residential"/>
    <s v="13260 Magnolia Blvd"/>
    <x v="18"/>
    <s v="CA"/>
    <n v="91423"/>
    <n v="1750000"/>
    <n v="4"/>
    <n v="4.5"/>
    <s v="SO - Sherman Oaks"/>
    <n v="4218"/>
    <n v="10167"/>
    <n v="1990"/>
    <n v="109"/>
    <n v="415"/>
    <m/>
    <n v="34.1384203"/>
    <n v="-118.4299556"/>
    <n v="9.3637418267339267"/>
    <m/>
    <m/>
  </r>
  <r>
    <s v="Single Family Residential"/>
    <s v="14001 Hartsook St"/>
    <x v="18"/>
    <s v="CA"/>
    <n v="91423"/>
    <n v="1649999"/>
    <n v="3"/>
    <n v="2"/>
    <s v="SO - Sherman Oaks"/>
    <n v="1774"/>
    <n v="12767"/>
    <n v="1954"/>
    <n v="3"/>
    <n v="930"/>
    <m/>
    <n v="34.1397884"/>
    <n v="-118.4261915"/>
    <n v="9.5565499002347138"/>
    <m/>
    <m/>
  </r>
  <r>
    <s v="Single Family Residential"/>
    <s v="3625 Beverly Ridge Dr"/>
    <x v="18"/>
    <s v="CA"/>
    <n v="91423"/>
    <n v="1899000"/>
    <n v="5"/>
    <n v="4"/>
    <s v="Sherman Oaks"/>
    <n v="3478"/>
    <n v="15052"/>
    <n v="1999"/>
    <n v="45"/>
    <n v="546"/>
    <m/>
    <n v="34.1408846"/>
    <n v="-118.4326252"/>
    <n v="9.4337015978023597"/>
    <m/>
    <m/>
  </r>
  <r>
    <s v="Townhouse"/>
    <s v="14335 Huston St #108"/>
    <x v="18"/>
    <s v="CA"/>
    <n v="91423"/>
    <n v="525000"/>
    <n v="2"/>
    <n v="2"/>
    <s v="SO - Sherman Oaks"/>
    <n v="1070"/>
    <n v="24168"/>
    <n v="1965"/>
    <n v="24"/>
    <n v="491"/>
    <m/>
    <n v="34.141492200000002"/>
    <n v="-118.4221933"/>
    <n v="9.7779727831788676"/>
    <m/>
    <m/>
  </r>
  <r>
    <s v="Single Family Residential"/>
    <s v="3512 Beverly Ridge Dr"/>
    <x v="18"/>
    <s v="CA"/>
    <n v="91423"/>
    <n v="1975000"/>
    <n v="3"/>
    <n v="2"/>
    <s v="Sherman Oaks"/>
    <n v="2261"/>
    <n v="21840"/>
    <n v="1959"/>
    <n v="36"/>
    <n v="874"/>
    <m/>
    <n v="34.142060899999997"/>
    <n v="-118.4461697"/>
    <n v="9.0672225833789195"/>
    <m/>
    <m/>
  </r>
  <r>
    <s v="Single Family Residential"/>
    <s v="3516 Dixie Canyon Pl"/>
    <x v="18"/>
    <s v="CA"/>
    <n v="91423"/>
    <n v="1995000"/>
    <n v="4"/>
    <n v="4"/>
    <s v="Sherman Oaks"/>
    <n v="5584"/>
    <n v="5379"/>
    <n v="1991"/>
    <n v="57"/>
    <n v="357"/>
    <m/>
    <n v="34.142518500000001"/>
    <n v="-118.4371658"/>
    <n v="9.4076062101886855"/>
    <m/>
    <m/>
  </r>
  <r>
    <s v="Townhouse"/>
    <s v="4641 Fulton Ave #103"/>
    <x v="18"/>
    <s v="CA"/>
    <n v="91423"/>
    <n v="795500"/>
    <n v="2"/>
    <n v="2.5"/>
    <s v="SO - Sherman Oaks"/>
    <n v="1564"/>
    <n v="17817"/>
    <n v="1981"/>
    <n v="62"/>
    <n v="509"/>
    <m/>
    <n v="34.144412600000003"/>
    <n v="-118.4392421"/>
    <n v="9.4422822547007428"/>
    <m/>
    <m/>
  </r>
  <r>
    <s v="Single Family Residential"/>
    <s v="14058 Roblar Rd"/>
    <x v="18"/>
    <s v="CA"/>
    <n v="91423"/>
    <n v="2250000"/>
    <n v="4"/>
    <n v="3"/>
    <s v="Sherman Oaks"/>
    <n v="2957"/>
    <n v="7432"/>
    <n v="1942"/>
    <n v="28"/>
    <n v="761"/>
    <m/>
    <n v="34.145519"/>
    <n v="-118.4469081"/>
    <n v="9.2306592135296768"/>
    <m/>
    <m/>
  </r>
  <r>
    <s v="Single Family Residential"/>
    <s v="4378 Allott Ave"/>
    <x v="18"/>
    <s v="CA"/>
    <n v="91423"/>
    <n v="1199000"/>
    <n v="3"/>
    <n v="2"/>
    <s v="SO - Sherman Oaks"/>
    <n v="1544"/>
    <n v="5563"/>
    <n v="1941"/>
    <n v="28"/>
    <n v="777"/>
    <m/>
    <n v="34.145932000000002"/>
    <n v="-118.44466"/>
    <n v="9.3313254873508491"/>
    <m/>
    <m/>
  </r>
  <r>
    <s v="Single Family Residential"/>
    <s v="3803 Bobstone Dr"/>
    <x v="18"/>
    <s v="CA"/>
    <n v="91423"/>
    <n v="2500000"/>
    <n v="3"/>
    <n v="2.5"/>
    <s v="SO - Sherman Oaks"/>
    <n v="2197"/>
    <n v="7982"/>
    <n v="1960"/>
    <n v="1"/>
    <n v="1138"/>
    <m/>
    <n v="34.146488099999999"/>
    <n v="-118.42572970000001"/>
    <n v="9.966407683280627"/>
    <m/>
    <m/>
  </r>
  <r>
    <s v="Single Family Residential"/>
    <s v="3353 Longridge Ter"/>
    <x v="18"/>
    <s v="CA"/>
    <n v="91423"/>
    <n v="2749000"/>
    <n v="4"/>
    <n v="3.5"/>
    <s v="Sherman Oaks"/>
    <n v="3173"/>
    <n v="11151"/>
    <n v="1960"/>
    <n v="11"/>
    <n v="866"/>
    <m/>
    <n v="34.146909399999998"/>
    <n v="-118.429157"/>
    <n v="9.8936690272816143"/>
    <m/>
    <m/>
  </r>
  <r>
    <s v="Single Family Residential"/>
    <s v="4216 Ventura Canyon Ave"/>
    <x v="18"/>
    <s v="CA"/>
    <n v="91423"/>
    <n v="2799000"/>
    <n v="4"/>
    <n v="4.5"/>
    <s v="SO - Sherman Oaks"/>
    <n v="3234"/>
    <n v="7642"/>
    <n v="1938"/>
    <n v="25"/>
    <n v="865"/>
    <m/>
    <n v="34.147818899999997"/>
    <n v="-118.4391964"/>
    <n v="9.6267333529079071"/>
    <m/>
    <m/>
  </r>
  <r>
    <s v="Single Family Residential"/>
    <s v="3539-/3547 Camino De La Cumbre"/>
    <x v="18"/>
    <s v="CA"/>
    <n v="91423"/>
    <n v="2900000"/>
    <n v="3"/>
    <n v="2"/>
    <s v="Sherman Oaks"/>
    <n v="1404"/>
    <n v="19382"/>
    <n v="1954"/>
    <n v="42"/>
    <n v="2066"/>
    <n v="565"/>
    <n v="34.149422800000004"/>
    <n v="-118.4342627"/>
    <n v="9.8905352667673405"/>
    <m/>
    <m/>
  </r>
  <r>
    <s v="Multi-Family (5+ Unit)"/>
    <s v="4188 Greenbush Ave"/>
    <x v="18"/>
    <s v="CA"/>
    <n v="91423"/>
    <n v="2950000"/>
    <n v="8"/>
    <n v="14"/>
    <s v="Sherman Oaks"/>
    <n v="8675"/>
    <n v="7640"/>
    <n v="1964"/>
    <n v="16"/>
    <n v="340"/>
    <m/>
    <n v="34.149712999999998"/>
    <n v="-118.4276967"/>
    <n v="10.103440454387501"/>
    <m/>
    <m/>
  </r>
  <r>
    <s v="Townhouse"/>
    <s v="4321 Matilija Ave #23"/>
    <x v="18"/>
    <s v="CA"/>
    <n v="91423"/>
    <n v="745000"/>
    <n v="2"/>
    <n v="2.5"/>
    <s v="Sherman Oaks"/>
    <n v="1710"/>
    <n v="52082"/>
    <n v="1974"/>
    <n v="56"/>
    <n v="436"/>
    <m/>
    <n v="34.1528335"/>
    <n v="-118.43577399999999"/>
    <n v="10.019815662279083"/>
    <m/>
    <m/>
  </r>
  <r>
    <s v="Single Family Residential"/>
    <s v="3940 Oakfield Dr"/>
    <x v="18"/>
    <s v="CA"/>
    <n v="91423"/>
    <n v="2997000"/>
    <n v="5"/>
    <n v="5"/>
    <s v="Sherman Oaks"/>
    <n v="4560"/>
    <n v="25361"/>
    <n v="2005"/>
    <n v="299"/>
    <n v="657"/>
    <n v="275"/>
    <n v="34.1531752"/>
    <n v="-118.43798719999999"/>
    <n v="9.9606722465733064"/>
    <m/>
    <m/>
  </r>
  <r>
    <s v="Single Family Residential"/>
    <s v="4034 Witzel Dr"/>
    <x v="18"/>
    <s v="CA"/>
    <n v="91423"/>
    <n v="3175000"/>
    <n v="5"/>
    <n v="5.5"/>
    <s v="Sherman Oaks"/>
    <n v="5902"/>
    <n v="7113"/>
    <n v="1977"/>
    <n v="23"/>
    <n v="538"/>
    <n v="385"/>
    <n v="34.155205799999997"/>
    <n v="-118.4229277"/>
    <n v="10.568029845608315"/>
    <m/>
    <m/>
  </r>
  <r>
    <s v="Single Family Residential"/>
    <s v="3546 Longridge Ave"/>
    <x v="18"/>
    <s v="CA"/>
    <n v="91423"/>
    <n v="3895000"/>
    <n v="5"/>
    <n v="5.5"/>
    <s v="Sherman Oaks"/>
    <n v="4072"/>
    <n v="44167"/>
    <n v="1949"/>
    <n v="15"/>
    <n v="957"/>
    <m/>
    <n v="34.156316199999999"/>
    <n v="-118.444946"/>
    <n v="9.9000832322391776"/>
    <m/>
    <m/>
  </r>
  <r>
    <s v="Townhouse"/>
    <s v="13821 Riverside Dr"/>
    <x v="18"/>
    <s v="CA"/>
    <n v="91423"/>
    <n v="695000"/>
    <n v="2"/>
    <n v="3"/>
    <s v="Sherman Oaks"/>
    <n v="1374"/>
    <n v="42433"/>
    <n v="1974"/>
    <n v="7"/>
    <n v="506"/>
    <n v="599"/>
    <n v="34.157799400000002"/>
    <n v="-118.4347477"/>
    <n v="10.326965600974988"/>
    <m/>
    <m/>
  </r>
  <r>
    <s v="Townhouse"/>
    <s v="5009 Woodman Ave #308"/>
    <x v="18"/>
    <s v="CA"/>
    <n v="91423"/>
    <n v="630000"/>
    <n v="2"/>
    <n v="2"/>
    <s v="SO - Sherman Oaks"/>
    <n v="1240"/>
    <n v="41872"/>
    <n v="1978"/>
    <n v="43"/>
    <n v="508"/>
    <n v="570"/>
    <n v="34.157910999999999"/>
    <n v="-118.434544"/>
    <n v="10.340160616715046"/>
    <m/>
    <m/>
  </r>
  <r>
    <s v="Townhouse"/>
    <s v="4500 Murietta Ave #1"/>
    <x v="18"/>
    <s v="CA"/>
    <n v="91423"/>
    <n v="475000"/>
    <n v="1"/>
    <n v="1"/>
    <s v="SO - Sherman Oaks"/>
    <n v="945"/>
    <n v="6743"/>
    <n v="1972"/>
    <n v="3"/>
    <n v="503"/>
    <n v="425"/>
    <n v="34.157965300000001"/>
    <n v="-118.4160821"/>
    <n v="10.929977143864413"/>
    <m/>
    <m/>
  </r>
  <r>
    <s v="Single Family Residential"/>
    <s v="13151 Cheltenham Dr"/>
    <x v="18"/>
    <s v="CA"/>
    <n v="91423"/>
    <n v="4495000"/>
    <n v="6"/>
    <n v="5"/>
    <s v="Sherman Oaks"/>
    <n v="5705"/>
    <n v="38735"/>
    <n v="1958"/>
    <n v="59"/>
    <n v="788"/>
    <m/>
    <n v="34.159460299999999"/>
    <n v="-118.43372050000001"/>
    <n v="10.453864416262197"/>
    <m/>
    <m/>
  </r>
  <r>
    <s v="Single Family Residential"/>
    <s v="4711 Tyrone Ave"/>
    <x v="18"/>
    <s v="CA"/>
    <n v="91423"/>
    <n v="1275000"/>
    <n v="4"/>
    <n v="4"/>
    <s v="SO - Sherman Oaks"/>
    <n v="2594"/>
    <n v="16458"/>
    <n v="1938"/>
    <n v="2"/>
    <n v="492"/>
    <n v="440"/>
    <n v="34.159894799999996"/>
    <n v="-118.445562"/>
    <n v="10.083902062253106"/>
    <m/>
    <m/>
  </r>
  <r>
    <s v="Single Family Residential"/>
    <s v="14285 Valley Vista Blvd"/>
    <x v="18"/>
    <s v="CA"/>
    <n v="91423"/>
    <n v="6200000"/>
    <n v="5"/>
    <n v="5.5"/>
    <s v="SO - Sherman Oaks"/>
    <n v="6534"/>
    <n v="17092"/>
    <n v="1996"/>
    <n v="11"/>
    <n v="949"/>
    <n v="425"/>
    <n v="34.161498399999999"/>
    <n v="-118.4318282"/>
    <n v="10.631452128250313"/>
    <m/>
    <m/>
  </r>
  <r>
    <s v="Single Family Residential"/>
    <s v="3610 Dixie Canyon Ave"/>
    <x v="18"/>
    <s v="CA"/>
    <n v="91423"/>
    <n v="6750000"/>
    <n v="5"/>
    <n v="6"/>
    <s v="Sherman Oaks"/>
    <n v="6911"/>
    <n v="43605"/>
    <n v="1936"/>
    <n v="88"/>
    <n v="977"/>
    <m/>
    <n v="34.161852500000002"/>
    <n v="-118.4250042"/>
    <n v="10.890890993098052"/>
    <m/>
    <m/>
  </r>
  <r>
    <s v="Townhouse"/>
    <s v="14050 Magnolia Blvd #110"/>
    <x v="18"/>
    <s v="CA"/>
    <n v="91423"/>
    <n v="749000"/>
    <n v="3"/>
    <n v="2"/>
    <s v="Sherman Oaks"/>
    <n v="1592"/>
    <n v="52712"/>
    <n v="1981"/>
    <n v="63"/>
    <n v="470"/>
    <m/>
    <n v="34.163720699999999"/>
    <n v="-118.4380556"/>
    <n v="10.54519715756131"/>
    <m/>
    <m/>
  </r>
  <r>
    <s v="Townhouse"/>
    <s v="13843 Riverside Dr"/>
    <x v="18"/>
    <s v="CA"/>
    <n v="91423"/>
    <n v="750000"/>
    <n v="2"/>
    <n v="3"/>
    <s v="SO - Sherman Oaks"/>
    <n v="1612"/>
    <n v="42433"/>
    <n v="1974"/>
    <n v="38"/>
    <n v="465"/>
    <n v="526"/>
    <n v="34.164520000000003"/>
    <n v="-118.4394018"/>
    <n v="10.546460907601496"/>
    <m/>
    <m/>
  </r>
  <r>
    <s v="Townhouse"/>
    <s v="12955 Riverside Dr #210"/>
    <x v="18"/>
    <s v="CA"/>
    <n v="91423"/>
    <n v="569890"/>
    <n v="2"/>
    <n v="2"/>
    <s v="SO - Sherman Oaks"/>
    <n v="1420"/>
    <n v="31532"/>
    <n v="1964"/>
    <n v="48"/>
    <n v="401"/>
    <m/>
    <n v="34.164577800000004"/>
    <n v="-118.42226599999999"/>
    <n v="11.135745378698916"/>
    <m/>
    <m/>
  </r>
  <r>
    <s v="Single Family Residential"/>
    <s v="120 Wavecrest Ave"/>
    <x v="5"/>
    <s v="CA"/>
    <n v="90291"/>
    <n v="2995000"/>
    <n v="3"/>
    <n v="3"/>
    <s v="Venice"/>
    <n v="2015"/>
    <n v="2250"/>
    <n v="1913"/>
    <n v="14"/>
    <n v="1486"/>
    <m/>
    <n v="34.003259130586279"/>
    <n v="-118.4739405"/>
    <n v="0.58171293263865764"/>
    <m/>
    <m/>
  </r>
  <r>
    <s v="Multi-Family (5+ Unit)"/>
    <s v="634 Westminster Ave"/>
    <x v="5"/>
    <s v="CA"/>
    <n v="90291"/>
    <n v="3400000"/>
    <n v="10"/>
    <n v="6"/>
    <s v="Venice"/>
    <n v="3216"/>
    <n v="5201"/>
    <n v="1960"/>
    <n v="34"/>
    <n v="1057"/>
    <m/>
    <n v="33.998552260694346"/>
    <n v="-118.46651660000001"/>
    <n v="0.92758731275398842"/>
    <m/>
    <m/>
  </r>
  <r>
    <s v="Multi-Family (5+ Unit)"/>
    <s v="4734 S Slauson Ave"/>
    <x v="8"/>
    <s v="CA"/>
    <n v="90230"/>
    <n v="6000000"/>
    <n v="22"/>
    <n v="21"/>
    <s v="Culver City"/>
    <n v="8948"/>
    <n v="8494"/>
    <n v="1989"/>
    <n v="56"/>
    <n v="671"/>
    <m/>
    <n v="34.000982040977391"/>
    <n v="-118.4105296"/>
    <n v="4.0666039176356383"/>
    <m/>
    <m/>
  </r>
  <r>
    <s v="Single Family Residential"/>
    <s v="11906 Mcdonald St"/>
    <x v="8"/>
    <s v="CA"/>
    <n v="90230"/>
    <n v="1749000"/>
    <n v="3"/>
    <n v="2.5"/>
    <s v="Culver City"/>
    <n v="1933"/>
    <n v="5005"/>
    <n v="1949"/>
    <n v="14"/>
    <n v="905"/>
    <m/>
    <n v="33.994111164652359"/>
    <n v="-118.40862"/>
    <n v="3.7174188274768274"/>
    <m/>
    <m/>
  </r>
  <r>
    <s v="Townhouse"/>
    <s v="7110 La Tijera Blvd Unit I101"/>
    <x v="3"/>
    <s v="CA"/>
    <n v="90045"/>
    <n v="449000"/>
    <n v="1"/>
    <n v="1"/>
    <s v="C29 - Westchester"/>
    <n v="642"/>
    <n v="23911"/>
    <n v="1991"/>
    <n v="18"/>
    <n v="699"/>
    <n v="311"/>
    <n v="33.961361810015347"/>
    <n v="-118.3755084"/>
    <n v="4.0509041970588644"/>
    <m/>
    <m/>
  </r>
  <r>
    <s v="Townhouse"/>
    <s v="5851 Bowcroft St #4"/>
    <x v="3"/>
    <s v="CA"/>
    <n v="90016"/>
    <n v="540000"/>
    <n v="2"/>
    <n v="1.5"/>
    <s v="699 - Not Defined"/>
    <n v="906"/>
    <n v="80858"/>
    <n v="1949"/>
    <n v="24"/>
    <n v="596"/>
    <n v="523"/>
    <n v="34.020281968118574"/>
    <n v="-118.37438"/>
    <n v="6.341981310783936"/>
    <m/>
    <m/>
  </r>
  <r>
    <s v="Townhouse"/>
    <s v="5813 Bowcroft St #3"/>
    <x v="3"/>
    <s v="CA"/>
    <n v="90016"/>
    <n v="499900"/>
    <n v="2"/>
    <n v="1"/>
    <s v="PHHT - Park Hills Heights"/>
    <n v="900"/>
    <n v="83584"/>
    <n v="1949"/>
    <n v="54"/>
    <n v="555"/>
    <n v="523"/>
    <n v="34.020117796970048"/>
    <n v="-118.373408"/>
    <n v="6.3688005085029564"/>
    <m/>
    <m/>
  </r>
  <r>
    <s v="Townhouse"/>
    <s v="770 W Imperial Ave #46"/>
    <x v="0"/>
    <s v="CA"/>
    <n v="90245"/>
    <n v="585000"/>
    <n v="2"/>
    <n v="1.5"/>
    <s v="141 - El Segundo"/>
    <n v="1180"/>
    <n v="87457"/>
    <n v="1966"/>
    <n v="23"/>
    <n v="496"/>
    <n v="425"/>
    <n v="33.92954208632473"/>
    <n v="-118.41956922882217"/>
    <n v="1.6891370734567634"/>
    <m/>
    <m/>
  </r>
  <r>
    <s v="Townhouse"/>
    <s v="5625 Windsor Way #310"/>
    <x v="8"/>
    <s v="CA"/>
    <n v="90230"/>
    <n v="695000"/>
    <n v="2"/>
    <n v="2"/>
    <s v="C28 - Culver City"/>
    <n v="1073"/>
    <n v="30507"/>
    <n v="1967"/>
    <n v="16"/>
    <n v="648"/>
    <n v="325"/>
    <n v="33.989407892750499"/>
    <n v="-118.40919276656258"/>
    <n v="3.4325455387332755"/>
    <m/>
    <m/>
  </r>
  <r>
    <s v="Townhouse"/>
    <s v="1230 N Sweetzer Ave #204"/>
    <x v="15"/>
    <s v="CA"/>
    <n v="90069"/>
    <n v="549000"/>
    <n v="1"/>
    <n v="1"/>
    <s v="West Hollywood Vicinity"/>
    <n v="714"/>
    <n v="30250"/>
    <n v="1972"/>
    <n v="1"/>
    <n v="769"/>
    <n v="438"/>
    <n v="34.09061391620893"/>
    <n v="-118.39394627887978"/>
    <n v="8.117550201265221"/>
    <m/>
    <m/>
  </r>
  <r>
    <s v="Townhouse"/>
    <s v="1230 N Sweetzer Ave #208"/>
    <x v="15"/>
    <s v="CA"/>
    <n v="90069"/>
    <n v="815000"/>
    <n v="2"/>
    <n v="2"/>
    <s v="C10 - West Hollywood Vicinity"/>
    <n v="1184"/>
    <n v="30250"/>
    <n v="1972"/>
    <n v="106"/>
    <n v="688"/>
    <n v="455"/>
    <n v="34.105757688697871"/>
    <n v="-118.39422652414738"/>
    <n v="8.9481953915844734"/>
    <m/>
    <m/>
  </r>
  <r>
    <s v="Single Family Residential"/>
    <s v="14151 Beresford Rd"/>
    <x v="19"/>
    <s v="CA"/>
    <n v="90210"/>
    <n v="9750000"/>
    <n v="5"/>
    <n v="7"/>
    <s v="C02 - Beverly Hills Post Office"/>
    <n v="7630"/>
    <n v="20351"/>
    <n v="1999"/>
    <n v="148"/>
    <n v="1278"/>
    <m/>
    <n v="34.119716105781322"/>
    <n v="-118.42852005546239"/>
    <n v="8.3304103488807275"/>
    <m/>
    <m/>
  </r>
  <r>
    <s v="Single Family Residential"/>
    <s v="14132 Beresford Rd"/>
    <x v="19"/>
    <s v="CA"/>
    <n v="90210"/>
    <n v="9995000"/>
    <n v="5"/>
    <n v="6"/>
    <s v="Beverly Hills Post Office"/>
    <n v="9565"/>
    <n v="23800"/>
    <n v="1990"/>
    <n v="81"/>
    <n v="1045"/>
    <m/>
    <n v="34.087519861418009"/>
    <n v="-118.42574075444082"/>
    <n v="6.7792339417123761"/>
    <m/>
    <m/>
  </r>
  <r>
    <s v="Single Family Residential"/>
    <s v="2576 Bowmont Dr"/>
    <x v="19"/>
    <s v="CA"/>
    <n v="90210"/>
    <n v="13900000"/>
    <n v="7"/>
    <n v="8"/>
    <s v="Beverly Hills Post Office"/>
    <n v="7344"/>
    <n v="60218"/>
    <n v="1957"/>
    <n v="55"/>
    <n v="1893"/>
    <m/>
    <n v="34.112830916354227"/>
    <n v="-118.41863346169076"/>
    <n v="8.3112599860585821"/>
    <m/>
    <m/>
  </r>
  <r>
    <s v="Single Family Residential"/>
    <s v="13961 Aubrey Rd"/>
    <x v="19"/>
    <s v="CA"/>
    <n v="90210"/>
    <n v="16995000"/>
    <n v="6"/>
    <n v="8"/>
    <s v="Beverly Hills Post Office"/>
    <n v="11500"/>
    <n v="47543"/>
    <n v="2008"/>
    <n v="137"/>
    <n v="1478"/>
    <m/>
    <n v="34.092327258209778"/>
    <n v="-118.39270164581713"/>
    <n v="8.2544692855284563"/>
    <m/>
    <m/>
  </r>
  <r>
    <s v="Single Family Residential"/>
    <s v="14035 Aubrey Rd"/>
    <x v="19"/>
    <s v="CA"/>
    <n v="90210"/>
    <n v="20995000"/>
    <n v="7"/>
    <n v="10"/>
    <s v="Beverly Hills Post Office"/>
    <n v="16134"/>
    <n v="59083"/>
    <n v="1994"/>
    <n v="170"/>
    <n v="1301"/>
    <m/>
    <n v="34.078246831986078"/>
    <n v="-118.40207364939549"/>
    <n v="7.1621518321215687"/>
    <m/>
    <m/>
  </r>
  <r>
    <s v="Townhouse"/>
    <s v="4337 Marina City Dr #945"/>
    <x v="6"/>
    <s v="CA"/>
    <n v="90212"/>
    <n v="470000"/>
    <n v="1"/>
    <n v="1"/>
    <s v="Marina Del Rey"/>
    <n v="935"/>
    <m/>
    <n v="1972"/>
    <n v="20"/>
    <n v="503"/>
    <n v="1263"/>
    <n v="34.062084483721947"/>
    <n v="-118.40056162071106"/>
    <n v="6.412819447824754"/>
    <m/>
    <m/>
  </r>
  <r>
    <s v="Single Family Residential"/>
    <s v="2819 Grayson Ave"/>
    <x v="5"/>
    <s v="CA"/>
    <n v="90291"/>
    <n v="3995000"/>
    <n v="5"/>
    <n v="4.5"/>
    <s v="Venice"/>
    <n v="3270"/>
    <n v="5097"/>
    <n v="2015"/>
    <n v="15"/>
    <n v="1222"/>
    <m/>
    <n v="33.992457208620742"/>
    <n v="-118.47372253630864"/>
    <n v="0.68475252736629644"/>
    <m/>
    <m/>
  </r>
  <r>
    <s v="Single Family Residential"/>
    <s v="4945 Alcove Ave"/>
    <x v="20"/>
    <s v="CA"/>
    <n v="91607"/>
    <n v="1199000"/>
    <n v="2"/>
    <n v="2"/>
    <s v="Sherman Oaks"/>
    <n v="1561"/>
    <n v="5307"/>
    <n v="1955"/>
    <n v="1"/>
    <n v="768"/>
    <m/>
    <n v="34.169181851610929"/>
    <n v="-118.39217445001545"/>
    <n v="12.321468408708585"/>
    <m/>
    <m/>
  </r>
  <r>
    <s v="Single Family Residential"/>
    <s v="4951 Alcove Ave"/>
    <x v="20"/>
    <s v="CA"/>
    <n v="91607"/>
    <n v="1239000"/>
    <n v="3"/>
    <n v="2"/>
    <s v="Sherman Oaks"/>
    <n v="1546"/>
    <n v="5005"/>
    <n v="1959"/>
    <n v="1"/>
    <n v="801"/>
    <m/>
    <n v="34.173572586976022"/>
    <n v="-118.39325321979798"/>
    <n v="12.538467484017033"/>
    <m/>
    <m/>
  </r>
  <r>
    <m/>
    <m/>
    <x v="21"/>
    <m/>
    <m/>
    <m/>
    <m/>
    <m/>
    <m/>
    <m/>
    <m/>
    <m/>
    <m/>
    <m/>
    <m/>
    <m/>
    <m/>
    <m/>
    <m/>
    <m/>
  </r>
  <r>
    <m/>
    <m/>
    <x v="21"/>
    <m/>
    <m/>
    <m/>
    <m/>
    <m/>
    <m/>
    <m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162DCC4-59AB-4BB4-BE44-265813CDDE4B}" name="PivotTable9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C26" firstHeaderRow="0" firstDataRow="1" firstDataCol="1"/>
  <pivotFields count="20">
    <pivotField showAll="0"/>
    <pivotField showAll="0"/>
    <pivotField axis="axisRow" showAll="0">
      <items count="23">
        <item x="11"/>
        <item x="19"/>
        <item x="8"/>
        <item x="0"/>
        <item x="14"/>
        <item x="16"/>
        <item x="17"/>
        <item x="1"/>
        <item x="3"/>
        <item x="10"/>
        <item x="6"/>
        <item x="12"/>
        <item x="2"/>
        <item x="7"/>
        <item x="18"/>
        <item x="13"/>
        <item x="20"/>
        <item x="5"/>
        <item x="15"/>
        <item x="9"/>
        <item x="4"/>
        <item x="2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2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 t="grand">
      <x/>
    </i>
  </rowItems>
  <colFields count="1">
    <field x="-2"/>
  </colFields>
  <colItems count="2">
    <i>
      <x/>
    </i>
    <i i="1">
      <x v="1"/>
    </i>
  </colItems>
  <dataFields count="2">
    <dataField name="Min of YEAR BUILT" fld="11" subtotal="min" baseField="2" baseItem="19"/>
    <dataField name="Max of YEAR BUILT" fld="11" subtotal="max" baseField="2" baseItem="19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0DD14FF-CEB6-4497-AEAE-2A3FA0D81125}" name="PivotTable9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C26" firstHeaderRow="0" firstDataRow="1" firstDataCol="1"/>
  <pivotFields count="20">
    <pivotField showAll="0"/>
    <pivotField showAll="0"/>
    <pivotField axis="axisRow" showAll="0">
      <items count="23">
        <item x="11"/>
        <item x="19"/>
        <item x="8"/>
        <item x="0"/>
        <item x="14"/>
        <item x="16"/>
        <item x="17"/>
        <item x="1"/>
        <item x="3"/>
        <item x="10"/>
        <item x="6"/>
        <item x="12"/>
        <item x="2"/>
        <item x="7"/>
        <item x="18"/>
        <item x="13"/>
        <item x="20"/>
        <item x="5"/>
        <item x="15"/>
        <item x="9"/>
        <item x="4"/>
        <item x="21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2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 t="grand">
      <x/>
    </i>
  </rowItems>
  <colFields count="1">
    <field x="-2"/>
  </colFields>
  <colItems count="2">
    <i>
      <x/>
    </i>
    <i i="1">
      <x v="1"/>
    </i>
  </colItems>
  <dataFields count="2">
    <dataField name="Min of BATHS" fld="7" subtotal="min" baseField="2" baseItem="19"/>
    <dataField name="Max of BATHS2" fld="7" subtotal="max" baseField="2" baseItem="19"/>
  </dataFields>
  <formats count="8">
    <format dxfId="34">
      <pivotArea collapsedLevelsAreSubtotals="1" fieldPosition="0">
        <references count="1">
          <reference field="2" count="1">
            <x v="2"/>
          </reference>
        </references>
      </pivotArea>
    </format>
    <format dxfId="33">
      <pivotArea dataOnly="0" labelOnly="1" fieldPosition="0">
        <references count="1">
          <reference field="2" count="1">
            <x v="2"/>
          </reference>
        </references>
      </pivotArea>
    </format>
    <format dxfId="32">
      <pivotArea collapsedLevelsAreSubtotals="1" fieldPosition="0">
        <references count="1">
          <reference field="2" count="1">
            <x v="8"/>
          </reference>
        </references>
      </pivotArea>
    </format>
    <format dxfId="31">
      <pivotArea dataOnly="0" labelOnly="1" fieldPosition="0">
        <references count="1">
          <reference field="2" count="1">
            <x v="8"/>
          </reference>
        </references>
      </pivotArea>
    </format>
    <format dxfId="30">
      <pivotArea collapsedLevelsAreSubtotals="1" fieldPosition="0">
        <references count="1">
          <reference field="2" count="1">
            <x v="14"/>
          </reference>
        </references>
      </pivotArea>
    </format>
    <format dxfId="29">
      <pivotArea dataOnly="0" labelOnly="1" fieldPosition="0">
        <references count="1">
          <reference field="2" count="1">
            <x v="14"/>
          </reference>
        </references>
      </pivotArea>
    </format>
    <format dxfId="28">
      <pivotArea collapsedLevelsAreSubtotals="1" fieldPosition="0">
        <references count="1">
          <reference field="2" count="1">
            <x v="18"/>
          </reference>
        </references>
      </pivotArea>
    </format>
    <format dxfId="27">
      <pivotArea dataOnly="0" labelOnly="1" fieldPosition="0">
        <references count="1">
          <reference field="2" count="1">
            <x v="18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17D689A-AF52-48E2-A42F-5EE862FBF6E8}" name="PivotTable9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C26" firstHeaderRow="0" firstDataRow="1" firstDataCol="1"/>
  <pivotFields count="20">
    <pivotField showAll="0"/>
    <pivotField showAll="0"/>
    <pivotField axis="axisRow" showAll="0">
      <items count="23">
        <item x="11"/>
        <item x="19"/>
        <item x="8"/>
        <item x="0"/>
        <item x="14"/>
        <item x="16"/>
        <item x="17"/>
        <item x="1"/>
        <item x="3"/>
        <item x="10"/>
        <item x="6"/>
        <item x="12"/>
        <item x="2"/>
        <item x="7"/>
        <item x="18"/>
        <item x="13"/>
        <item x="20"/>
        <item x="5"/>
        <item x="15"/>
        <item x="9"/>
        <item x="4"/>
        <item x="21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2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 t="grand">
      <x/>
    </i>
  </rowItems>
  <colFields count="1">
    <field x="-2"/>
  </colFields>
  <colItems count="2">
    <i>
      <x/>
    </i>
    <i i="1">
      <x v="1"/>
    </i>
  </colItems>
  <dataFields count="2">
    <dataField name="Min of BEDS" fld="6" subtotal="min" baseField="2" baseItem="10"/>
    <dataField name="Max of BEDS2" fld="6" subtotal="max" baseField="2" baseItem="10"/>
  </dataFields>
  <formats count="6">
    <format dxfId="24">
      <pivotArea collapsedLevelsAreSubtotals="1" fieldPosition="0">
        <references count="1">
          <reference field="2" count="1">
            <x v="18"/>
          </reference>
        </references>
      </pivotArea>
    </format>
    <format dxfId="23">
      <pivotArea dataOnly="0" labelOnly="1" fieldPosition="0">
        <references count="1">
          <reference field="2" count="1">
            <x v="18"/>
          </reference>
        </references>
      </pivotArea>
    </format>
    <format dxfId="22">
      <pivotArea collapsedLevelsAreSubtotals="1" fieldPosition="0">
        <references count="1">
          <reference field="2" count="1">
            <x v="2"/>
          </reference>
        </references>
      </pivotArea>
    </format>
    <format dxfId="21">
      <pivotArea dataOnly="0" labelOnly="1" fieldPosition="0">
        <references count="1">
          <reference field="2" count="1">
            <x v="2"/>
          </reference>
        </references>
      </pivotArea>
    </format>
    <format dxfId="20">
      <pivotArea collapsedLevelsAreSubtotals="1" fieldPosition="0">
        <references count="1">
          <reference field="2" count="1">
            <x v="8"/>
          </reference>
        </references>
      </pivotArea>
    </format>
    <format dxfId="19">
      <pivotArea dataOnly="0" labelOnly="1" fieldPosition="0">
        <references count="1">
          <reference field="2" count="1">
            <x v="8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DBDC118-73C9-4D3D-9397-5F5DC18ECA1C}" name="PivotTable9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C26" firstHeaderRow="0" firstDataRow="1" firstDataCol="1"/>
  <pivotFields count="20">
    <pivotField showAll="0"/>
    <pivotField showAll="0"/>
    <pivotField axis="axisRow" showAll="0">
      <items count="23">
        <item x="11"/>
        <item x="19"/>
        <item x="8"/>
        <item x="0"/>
        <item x="14"/>
        <item x="16"/>
        <item x="17"/>
        <item x="1"/>
        <item x="3"/>
        <item x="10"/>
        <item x="6"/>
        <item x="12"/>
        <item x="2"/>
        <item x="7"/>
        <item x="18"/>
        <item x="13"/>
        <item x="20"/>
        <item x="5"/>
        <item x="15"/>
        <item x="9"/>
        <item x="4"/>
        <item x="21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2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 t="grand">
      <x/>
    </i>
  </rowItems>
  <colFields count="1">
    <field x="-2"/>
  </colFields>
  <colItems count="2">
    <i>
      <x/>
    </i>
    <i i="1">
      <x v="1"/>
    </i>
  </colItems>
  <dataFields count="2">
    <dataField name="Min of PRICE" fld="5" subtotal="min" baseField="2" baseItem="0"/>
    <dataField name="Max of PRICE" fld="5" subtotal="max" baseField="2" baseItem="0"/>
  </dataFields>
  <formats count="14">
    <format dxfId="14">
      <pivotArea collapsedLevelsAreSubtotals="1" fieldPosition="0">
        <references count="1">
          <reference field="2" count="1">
            <x v="14"/>
          </reference>
        </references>
      </pivotArea>
    </format>
    <format dxfId="13">
      <pivotArea dataOnly="0" labelOnly="1" fieldPosition="0">
        <references count="1">
          <reference field="2" count="1">
            <x v="14"/>
          </reference>
        </references>
      </pivotArea>
    </format>
    <format dxfId="12">
      <pivotArea collapsedLevelsAreSubtotals="1" fieldPosition="0">
        <references count="1">
          <reference field="2" count="1">
            <x v="2"/>
          </reference>
        </references>
      </pivotArea>
    </format>
    <format dxfId="11">
      <pivotArea dataOnly="0" labelOnly="1" fieldPosition="0">
        <references count="1">
          <reference field="2" count="1">
            <x v="2"/>
          </reference>
        </references>
      </pivotArea>
    </format>
    <format dxfId="10">
      <pivotArea collapsedLevelsAreSubtotals="1" fieldPosition="0">
        <references count="1">
          <reference field="2" count="1">
            <x v="10"/>
          </reference>
        </references>
      </pivotArea>
    </format>
    <format dxfId="9">
      <pivotArea dataOnly="0" labelOnly="1" fieldPosition="0">
        <references count="1">
          <reference field="2" count="1">
            <x v="10"/>
          </reference>
        </references>
      </pivotArea>
    </format>
    <format dxfId="8">
      <pivotArea collapsedLevelsAreSubtotals="1" fieldPosition="0">
        <references count="1">
          <reference field="2" count="1">
            <x v="8"/>
          </reference>
        </references>
      </pivotArea>
    </format>
    <format dxfId="7">
      <pivotArea dataOnly="0" labelOnly="1" fieldPosition="0">
        <references count="1">
          <reference field="2" count="1">
            <x v="8"/>
          </reference>
        </references>
      </pivotArea>
    </format>
    <format dxfId="6">
      <pivotArea collapsedLevelsAreSubtotals="1" fieldPosition="0">
        <references count="1">
          <reference field="2" count="1">
            <x v="12"/>
          </reference>
        </references>
      </pivotArea>
    </format>
    <format dxfId="5">
      <pivotArea dataOnly="0" labelOnly="1" fieldPosition="0">
        <references count="1">
          <reference field="2" count="1">
            <x v="12"/>
          </reference>
        </references>
      </pivotArea>
    </format>
    <format dxfId="4">
      <pivotArea collapsedLevelsAreSubtotals="1" fieldPosition="0">
        <references count="1">
          <reference field="2" count="1">
            <x v="18"/>
          </reference>
        </references>
      </pivotArea>
    </format>
    <format dxfId="3">
      <pivotArea dataOnly="0" labelOnly="1" fieldPosition="0">
        <references count="1">
          <reference field="2" count="1">
            <x v="18"/>
          </reference>
        </references>
      </pivotArea>
    </format>
    <format dxfId="2">
      <pivotArea collapsedLevelsAreSubtotals="1" fieldPosition="0">
        <references count="1">
          <reference field="2" count="1">
            <x v="19"/>
          </reference>
        </references>
      </pivotArea>
    </format>
    <format dxfId="1">
      <pivotArea dataOnly="0" labelOnly="1" fieldPosition="0">
        <references count="1">
          <reference field="2" count="1">
            <x v="19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9318BAAE-57A7-44C4-BFF7-7A54E6A45C7C}" autoFormatId="16" applyNumberFormats="0" applyBorderFormats="0" applyFontFormats="0" applyPatternFormats="0" applyAlignmentFormats="0" applyWidthHeightFormats="0">
  <queryTableRefresh nextId="24">
    <queryTableFields count="20">
      <queryTableField id="1" name="PROPERTY TYPE" tableColumnId="1"/>
      <queryTableField id="2" name="ADDRESS" tableColumnId="2"/>
      <queryTableField id="21" dataBound="0" tableColumnId="22"/>
      <queryTableField id="4" name="STATE OR PROVINCE" tableColumnId="4"/>
      <queryTableField id="5" name="ZIP OR POSTAL CODE" tableColumnId="5"/>
      <queryTableField id="6" name="PRICE" tableColumnId="6"/>
      <queryTableField id="7" name="BEDS" tableColumnId="7"/>
      <queryTableField id="8" name="BATHS" tableColumnId="8"/>
      <queryTableField id="9" name="LOCATION" tableColumnId="9"/>
      <queryTableField id="10" name="SQUARE FEET" tableColumnId="10"/>
      <queryTableField id="11" name="LOT SIZE" tableColumnId="11"/>
      <queryTableField id="12" name="YEAR BUILT" tableColumnId="12"/>
      <queryTableField id="13" name="DAYS ON MARKET" tableColumnId="13"/>
      <queryTableField id="14" name="$/SQUARE FEET" tableColumnId="14"/>
      <queryTableField id="15" name="HOA/MONTH" tableColumnId="15"/>
      <queryTableField id="16" name="LATITUDE" tableColumnId="16"/>
      <queryTableField id="17" name="LONGITUDE" tableColumnId="17"/>
      <queryTableField id="18" name="DISTANCE FROM OCEAN" tableColumnId="18"/>
      <queryTableField id="19" name="Coast lat" tableColumnId="19"/>
      <queryTableField id="20" name="Coast long" tableColumnId="20"/>
    </queryTableFields>
    <queryTableDeletedFields count="1">
      <deletedField name="CITY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A13605A2-D004-4250-B60E-0CFB496D841E}" autoFormatId="16" applyNumberFormats="0" applyBorderFormats="0" applyFontFormats="0" applyPatternFormats="0" applyAlignmentFormats="0" applyWidthHeightFormats="0">
  <queryTableRefresh nextId="21">
    <queryTableFields count="20">
      <queryTableField id="1" name="PROPERTY TYPE" tableColumnId="1"/>
      <queryTableField id="2" name="ADDRESS" tableColumnId="2"/>
      <queryTableField id="3" name="CITY" tableColumnId="3"/>
      <queryTableField id="4" name="STATE OR PROVINCE" tableColumnId="4"/>
      <queryTableField id="5" name="ZIP OR POSTAL CODE" tableColumnId="5"/>
      <queryTableField id="6" name="PRICE" tableColumnId="6"/>
      <queryTableField id="7" name="BEDS" tableColumnId="7"/>
      <queryTableField id="8" name="BATHS" tableColumnId="8"/>
      <queryTableField id="9" name="LOCATION" tableColumnId="9"/>
      <queryTableField id="10" name="SQUARE FEET" tableColumnId="10"/>
      <queryTableField id="11" name="LOT SIZE" tableColumnId="11"/>
      <queryTableField id="12" name="YEAR BUILT" tableColumnId="12"/>
      <queryTableField id="13" name="DAYS ON MARKET" tableColumnId="13"/>
      <queryTableField id="14" name="$/SQUARE FEET" tableColumnId="14"/>
      <queryTableField id="15" name="HOA/MONTH" tableColumnId="15"/>
      <queryTableField id="16" name="LATITUDE" tableColumnId="16"/>
      <queryTableField id="17" name="LONGITUDE" tableColumnId="17"/>
      <queryTableField id="18" name="DISTANCE FROM OCEAN" tableColumnId="18"/>
      <queryTableField id="19" name="Coast lat" tableColumnId="19"/>
      <queryTableField id="20" name="Coast long" tableColumnId="20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12EF398E-8FD7-4567-85D3-B636C90C2198}" autoFormatId="16" applyNumberFormats="0" applyBorderFormats="0" applyFontFormats="0" applyPatternFormats="0" applyAlignmentFormats="0" applyWidthHeightFormats="0">
  <queryTableRefresh nextId="21">
    <queryTableFields count="20">
      <queryTableField id="1" name="PROPERTY TYPE" tableColumnId="1"/>
      <queryTableField id="2" name="ADDRESS" tableColumnId="2"/>
      <queryTableField id="3" name="CITY" tableColumnId="3"/>
      <queryTableField id="4" name="STATE OR PROVINCE" tableColumnId="4"/>
      <queryTableField id="5" name="ZIP OR POSTAL CODE" tableColumnId="5"/>
      <queryTableField id="6" name="PRICE" tableColumnId="6"/>
      <queryTableField id="7" name="BEDS" tableColumnId="7"/>
      <queryTableField id="8" name="BATHS" tableColumnId="8"/>
      <queryTableField id="9" name="LOCATION" tableColumnId="9"/>
      <queryTableField id="10" name="SQUARE FEET" tableColumnId="10"/>
      <queryTableField id="11" name="LOT SIZE" tableColumnId="11"/>
      <queryTableField id="12" name="YEAR BUILT" tableColumnId="12"/>
      <queryTableField id="13" name="DAYS ON MARKET" tableColumnId="13"/>
      <queryTableField id="14" name="$/SQUARE FEET" tableColumnId="14"/>
      <queryTableField id="15" name="HOA/MONTH" tableColumnId="15"/>
      <queryTableField id="16" name="LATITUDE" tableColumnId="16"/>
      <queryTableField id="17" name="LONGITUDE" tableColumnId="17"/>
      <queryTableField id="18" name="DISTANCE FROM OCEAN" tableColumnId="18"/>
      <queryTableField id="19" name="Coast lat" tableColumnId="19"/>
      <queryTableField id="20" name="Coast long" tableColumnId="2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23BA100-20D8-4983-AACD-DFC787E5D7E5}" name="Table1_345" displayName="Table1_345" ref="A1:T664" tableType="queryTable" totalsRowShown="0">
  <autoFilter ref="A1:T664" xr:uid="{A23BA100-20D8-4983-AACD-DFC787E5D7E5}"/>
  <tableColumns count="20">
    <tableColumn id="1" xr3:uid="{75060896-E09B-407D-9D92-99BAA2183074}" uniqueName="1" name="PROPERTY TYPE" queryTableFieldId="1"/>
    <tableColumn id="2" xr3:uid="{D019F133-2B57-4471-BFF5-CACAC1B3F330}" uniqueName="2" name="ADDRESS" queryTableFieldId="2"/>
    <tableColumn id="22" xr3:uid="{3FC99AD7-2503-44BB-B430-801B0C6C08B7}" uniqueName="22" name="CITY" queryTableFieldId="21" dataDxfId="0"/>
    <tableColumn id="4" xr3:uid="{5A49AA87-7650-4A99-965A-8511CC3738F4}" uniqueName="4" name="STATE OR PROVINCE" queryTableFieldId="4"/>
    <tableColumn id="5" xr3:uid="{B4EF7A86-58FA-470B-812B-0E0DD371A986}" uniqueName="5" name="ZIP OR POSTAL CODE" queryTableFieldId="5"/>
    <tableColumn id="6" xr3:uid="{3D668752-8F9F-415C-80B0-19F9D19B879C}" uniqueName="6" name="PRICE" queryTableFieldId="6"/>
    <tableColumn id="7" xr3:uid="{DC456C97-6466-4D9A-AB58-88E8DD206025}" uniqueName="7" name="BEDS" queryTableFieldId="7"/>
    <tableColumn id="8" xr3:uid="{7BA8E3E2-79B9-43A9-87FC-8FF66F11DDC8}" uniqueName="8" name="BATHS" queryTableFieldId="8"/>
    <tableColumn id="9" xr3:uid="{0AEA0BEC-7D7F-40D5-B8DA-58650F595F55}" uniqueName="9" name="LOCATION" queryTableFieldId="9"/>
    <tableColumn id="10" xr3:uid="{F685A181-45E7-477A-9E31-A1AE2683A9B0}" uniqueName="10" name="SQUARE FEET" queryTableFieldId="10"/>
    <tableColumn id="11" xr3:uid="{C7FA2AEE-D4FF-46E0-9EFB-699642B94A4F}" uniqueName="11" name="LOT SIZE" queryTableFieldId="11"/>
    <tableColumn id="12" xr3:uid="{91118B08-C0CE-45DB-86FE-00E885867080}" uniqueName="12" name="YEAR BUILT" queryTableFieldId="12"/>
    <tableColumn id="13" xr3:uid="{67999571-50C1-4264-9B6C-1DA0C89011D0}" uniqueName="13" name="DAYS ON MARKET" queryTableFieldId="13"/>
    <tableColumn id="14" xr3:uid="{861C0A3D-DEDF-44E9-ACB0-E9426AC12CF4}" uniqueName="14" name="$/SQUARE FEET" queryTableFieldId="14"/>
    <tableColumn id="15" xr3:uid="{6BBA6060-F9DC-4B85-9787-E6E495E6DE9C}" uniqueName="15" name="HOA/MONTH" queryTableFieldId="15"/>
    <tableColumn id="16" xr3:uid="{7CFF8C42-B3F6-48E8-85F2-5123E4D51085}" uniqueName="16" name="LATITUDE" queryTableFieldId="16"/>
    <tableColumn id="17" xr3:uid="{8F41663D-5543-40AD-AFCF-CF7F3FAC3C6F}" uniqueName="17" name="LONGITUDE" queryTableFieldId="17"/>
    <tableColumn id="18" xr3:uid="{7F6B7E3C-2FFF-409B-A303-14D3034AC8E7}" uniqueName="18" name="DISTANCE FROM OCEAN" queryTableFieldId="18"/>
    <tableColumn id="19" xr3:uid="{0214E4F2-A053-4033-A043-0309F6BB5780}" uniqueName="19" name="Coast lat" queryTableFieldId="19"/>
    <tableColumn id="20" xr3:uid="{793ABFCA-C42B-475D-980D-0912841DE994}" uniqueName="20" name="Coast long" queryTableFieldId="2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569C86C-BF6D-4432-B77D-A635BD9263E9}" name="Table1_34" displayName="Table1_34" ref="A1:T666" tableType="queryTable" totalsRowShown="0">
  <sortState xmlns:xlrd2="http://schemas.microsoft.com/office/spreadsheetml/2017/richdata2" ref="A7:T664">
    <sortCondition descending="1" ref="H2:H666"/>
  </sortState>
  <tableColumns count="20">
    <tableColumn id="1" xr3:uid="{FB893066-C759-4E8D-A248-2330920AEBA7}" uniqueName="1" name="PROPERTY TYPE" queryTableFieldId="1"/>
    <tableColumn id="2" xr3:uid="{2365B318-6037-4868-ADF1-D25A0FA9D4AD}" uniqueName="2" name="ADDRESS" queryTableFieldId="2"/>
    <tableColumn id="3" xr3:uid="{1F77D7CC-475F-42FD-BED6-AC56C1030E49}" uniqueName="3" name="CITY" queryTableFieldId="3"/>
    <tableColumn id="4" xr3:uid="{A2478E85-CB01-4BC9-A7B9-0EF2E75B1944}" uniqueName="4" name="STATE OR PROVINCE" queryTableFieldId="4"/>
    <tableColumn id="5" xr3:uid="{AE67F8B3-01A2-4207-8BD4-2461512DB1B8}" uniqueName="5" name="ZIP OR POSTAL CODE" queryTableFieldId="5"/>
    <tableColumn id="6" xr3:uid="{9851A34D-AB71-4FE6-9195-F4A0F776ED60}" uniqueName="6" name="PRICE" queryTableFieldId="6"/>
    <tableColumn id="7" xr3:uid="{51674FC1-84A8-46E4-B81D-8FD3040E3A68}" uniqueName="7" name="BEDS" queryTableFieldId="7"/>
    <tableColumn id="8" xr3:uid="{35735291-7514-4E2D-94B5-8B0FF0967393}" uniqueName="8" name="BATHS" queryTableFieldId="8"/>
    <tableColumn id="9" xr3:uid="{AF44818C-CC00-473B-90D2-57590B9C7F7D}" uniqueName="9" name="LOCATION" queryTableFieldId="9"/>
    <tableColumn id="10" xr3:uid="{7D658FCB-B089-4883-B05B-7171710E5841}" uniqueName="10" name="SQUARE FEET" queryTableFieldId="10"/>
    <tableColumn id="11" xr3:uid="{5965A28A-4ED6-4889-BECB-D90CA9ECF022}" uniqueName="11" name="LOT SIZE" queryTableFieldId="11"/>
    <tableColumn id="12" xr3:uid="{3DB7CF1F-EE15-4E04-B1A1-F598D9262840}" uniqueName="12" name="YEAR BUILT" queryTableFieldId="12"/>
    <tableColumn id="13" xr3:uid="{A69A81ED-B4C5-43B5-AE98-EC0F0DF16512}" uniqueName="13" name="DAYS ON MARKET" queryTableFieldId="13"/>
    <tableColumn id="14" xr3:uid="{0F83B2C9-B47C-47B5-BC1E-101AD0F2E58C}" uniqueName="14" name="$/SQUARE FEET" queryTableFieldId="14"/>
    <tableColumn id="15" xr3:uid="{411F6BD5-7C13-4C24-885A-2E620D58F024}" uniqueName="15" name="HOA/MONTH" queryTableFieldId="15"/>
    <tableColumn id="16" xr3:uid="{ABD657E3-5E1A-4827-8B43-7AA8225B5728}" uniqueName="16" name="LATITUDE" queryTableFieldId="16"/>
    <tableColumn id="17" xr3:uid="{9681A768-9A18-4C5B-BE9F-EA1037A87A67}" uniqueName="17" name="LONGITUDE" queryTableFieldId="17"/>
    <tableColumn id="18" xr3:uid="{7D3F8F47-F5E3-4905-8655-91F6BA607279}" uniqueName="18" name="DISTANCE FROM OCEAN" queryTableFieldId="18"/>
    <tableColumn id="19" xr3:uid="{C76D6FF5-0F23-4FBB-8BBB-B573867689AE}" uniqueName="19" name="Coast lat" queryTableFieldId="19"/>
    <tableColumn id="20" xr3:uid="{4A0C7409-7583-4B8E-85F4-3663FE92CB5F}" uniqueName="20" name="Coast long" queryTableFieldId="2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6990461-671A-411D-84D5-84B7ADED6535}" name="Table1_3" displayName="Table1_3" ref="A1:T704" tableType="queryTable" totalsRowShown="0">
  <autoFilter ref="A1:T704" xr:uid="{96990461-671A-411D-84D5-84B7ADED6535}"/>
  <tableColumns count="20">
    <tableColumn id="1" xr3:uid="{2426F827-96F3-4F21-919A-026554DDD304}" uniqueName="1" name="PROPERTY TYPE" queryTableFieldId="1"/>
    <tableColumn id="2" xr3:uid="{4AD4D10E-1691-453D-8BDC-3FF7CCB85875}" uniqueName="2" name="ADDRESS" queryTableFieldId="2"/>
    <tableColumn id="3" xr3:uid="{5A771F68-EC0C-4BDD-BA85-099A3062530A}" uniqueName="3" name="CITY" queryTableFieldId="3"/>
    <tableColumn id="4" xr3:uid="{31EB38C9-570F-4345-AE6B-1429F2C09CBE}" uniqueName="4" name="STATE OR PROVINCE" queryTableFieldId="4"/>
    <tableColumn id="5" xr3:uid="{DC5DC9AB-EB16-4450-A4E0-39C619A66E28}" uniqueName="5" name="ZIP OR POSTAL CODE" queryTableFieldId="5"/>
    <tableColumn id="6" xr3:uid="{8513E068-B304-4A22-94AD-94686C9CD68D}" uniqueName="6" name="PRICE" queryTableFieldId="6"/>
    <tableColumn id="7" xr3:uid="{FA8B530B-81CF-4D5F-9E85-460AE66D56AA}" uniqueName="7" name="BEDS" queryTableFieldId="7"/>
    <tableColumn id="8" xr3:uid="{E51BF0F0-509A-45B9-BF0B-5A375426A5AF}" uniqueName="8" name="BATHS" queryTableFieldId="8"/>
    <tableColumn id="9" xr3:uid="{46A431F0-C5B5-4758-BC6D-7D7067B93C1D}" uniqueName="9" name="LOCATION" queryTableFieldId="9"/>
    <tableColumn id="10" xr3:uid="{C1E53D9C-6379-45CF-BE95-755AFB0E5892}" uniqueName="10" name="SQUARE FEET" queryTableFieldId="10"/>
    <tableColumn id="11" xr3:uid="{8D4B93E7-1649-41E5-96A2-D8B98D7E16D8}" uniqueName="11" name="LOT SIZE" queryTableFieldId="11"/>
    <tableColumn id="12" xr3:uid="{C3360769-75C1-48A2-B737-C42E1F5C0FBD}" uniqueName="12" name="YEAR BUILT" queryTableFieldId="12"/>
    <tableColumn id="13" xr3:uid="{85742D72-45CF-4F4D-9B5B-7BD4A95B1331}" uniqueName="13" name="DAYS ON MARKET" queryTableFieldId="13"/>
    <tableColumn id="14" xr3:uid="{CC6574A4-F1E6-4D00-BB43-E2250582441F}" uniqueName="14" name="$/SQUARE FEET" queryTableFieldId="14"/>
    <tableColumn id="15" xr3:uid="{DE65FC44-A90D-4B44-B1C2-DB10A5C428BA}" uniqueName="15" name="HOA/MONTH" queryTableFieldId="15"/>
    <tableColumn id="16" xr3:uid="{A38A762C-84E8-45B5-942C-38A0F6220DD4}" uniqueName="16" name="LATITUDE" queryTableFieldId="16"/>
    <tableColumn id="17" xr3:uid="{C9A30762-0029-4F69-8428-5632A3939932}" uniqueName="17" name="LONGITUDE" queryTableFieldId="17"/>
    <tableColumn id="18" xr3:uid="{449EF4CF-50A3-4144-9672-C0AD390A9F48}" uniqueName="18" name="DISTANCE FROM OCEAN" queryTableFieldId="18"/>
    <tableColumn id="19" xr3:uid="{9F8A643A-9352-4A82-A173-3A4F73AAF77E}" uniqueName="19" name="Coast lat" queryTableFieldId="19"/>
    <tableColumn id="20" xr3:uid="{3F7A9A3C-EB18-4D26-946D-59F9AC02B734}" uniqueName="20" name="Coast long" queryTableFieldId="2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90C76-66AC-4084-B9A3-EAF5CF1DF3D6}">
  <dimension ref="A2:J26"/>
  <sheetViews>
    <sheetView workbookViewId="0">
      <selection activeCell="G32" sqref="G32"/>
    </sheetView>
  </sheetViews>
  <sheetFormatPr defaultRowHeight="14.35" x14ac:dyDescent="0.5"/>
  <cols>
    <col min="1" max="1" width="15.29296875" bestFit="1" customWidth="1"/>
    <col min="2" max="2" width="16.234375" bestFit="1" customWidth="1"/>
    <col min="3" max="3" width="16.46875" bestFit="1" customWidth="1"/>
    <col min="9" max="9" width="9.5859375" bestFit="1" customWidth="1"/>
    <col min="10" max="10" width="10.64453125" bestFit="1" customWidth="1"/>
  </cols>
  <sheetData>
    <row r="2" spans="1:10" x14ac:dyDescent="0.5">
      <c r="D2" s="4">
        <v>0.25</v>
      </c>
      <c r="E2" s="4">
        <v>0.5</v>
      </c>
      <c r="F2" s="4">
        <v>0.75</v>
      </c>
    </row>
    <row r="3" spans="1:10" x14ac:dyDescent="0.5">
      <c r="A3" s="1" t="s">
        <v>800</v>
      </c>
      <c r="B3" t="s">
        <v>816</v>
      </c>
      <c r="C3" t="s">
        <v>817</v>
      </c>
      <c r="D3" t="s">
        <v>805</v>
      </c>
      <c r="E3" t="s">
        <v>806</v>
      </c>
      <c r="F3" t="s">
        <v>807</v>
      </c>
      <c r="G3" t="s">
        <v>808</v>
      </c>
      <c r="H3" t="s">
        <v>809</v>
      </c>
      <c r="I3" t="s">
        <v>810</v>
      </c>
      <c r="J3" t="s">
        <v>811</v>
      </c>
    </row>
    <row r="4" spans="1:10" x14ac:dyDescent="0.5">
      <c r="A4" s="2" t="s">
        <v>509</v>
      </c>
      <c r="B4" s="3">
        <v>1949</v>
      </c>
      <c r="C4" s="3">
        <v>1949</v>
      </c>
      <c r="D4" cm="1">
        <f t="array" ref="D4">_xlfn.PERCENTILE.INC(IF(A4='Copy of Master Data'!$C$2:$C$664,'Copy of Master Data'!$L$2:$L$664,""),'5 num summary for year built'!D$2)</f>
        <v>1949</v>
      </c>
      <c r="E4" cm="1">
        <f t="array" ref="E4">_xlfn.PERCENTILE.INC(IF(A4='Copy of Master Data'!$C$2:$C$664,'Copy of Master Data'!$L$2:$L$664,""),'5 num summary for year built'!E$2)</f>
        <v>1949</v>
      </c>
      <c r="F4" cm="1">
        <f t="array" ref="F4">_xlfn.PERCENTILE.INC(IF(A4='Copy of Master Data'!$C$2:$C$664,'Copy of Master Data'!$L$2:$L$664,""),'5 num summary for year built'!F$2)</f>
        <v>1949</v>
      </c>
      <c r="G4">
        <f>F4-D4</f>
        <v>0</v>
      </c>
      <c r="H4">
        <f>2.5*G4</f>
        <v>0</v>
      </c>
      <c r="I4">
        <f>D4-H4</f>
        <v>1949</v>
      </c>
      <c r="J4">
        <f>F4+H4</f>
        <v>1949</v>
      </c>
    </row>
    <row r="5" spans="1:10" x14ac:dyDescent="0.5">
      <c r="A5" s="2" t="s">
        <v>788</v>
      </c>
      <c r="B5" s="3">
        <v>1957</v>
      </c>
      <c r="C5" s="3">
        <v>2008</v>
      </c>
      <c r="D5" cm="1">
        <f t="array" ref="D5">_xlfn.PERCENTILE.INC(IF(A5='Copy of Master Data'!$C$2:$C$664,'Copy of Master Data'!$L$2:$L$664,""),'5 num summary for year built'!D$2)</f>
        <v>1990</v>
      </c>
      <c r="E5" cm="1">
        <f t="array" ref="E5">_xlfn.PERCENTILE.INC(IF(A5='Copy of Master Data'!$C$2:$C$664,'Copy of Master Data'!$L$2:$L$664,""),'5 num summary for year built'!E$2)</f>
        <v>1994</v>
      </c>
      <c r="F5" cm="1">
        <f t="array" ref="F5">_xlfn.PERCENTILE.INC(IF(A5='Copy of Master Data'!$C$2:$C$664,'Copy of Master Data'!$L$2:$L$664,""),'5 num summary for year built'!F$2)</f>
        <v>1999</v>
      </c>
      <c r="G5">
        <f t="shared" ref="G5:G24" si="0">F5-D5</f>
        <v>9</v>
      </c>
      <c r="H5">
        <f t="shared" ref="H5:H24" si="1">2.5*G5</f>
        <v>22.5</v>
      </c>
      <c r="I5">
        <f t="shared" ref="I5:I24" si="2">D5-H5</f>
        <v>1967.5</v>
      </c>
      <c r="J5">
        <f t="shared" ref="J5:J24" si="3">F5+H5</f>
        <v>2021.5</v>
      </c>
    </row>
    <row r="6" spans="1:10" x14ac:dyDescent="0.5">
      <c r="A6" s="2" t="s">
        <v>175</v>
      </c>
      <c r="B6" s="3">
        <v>1926</v>
      </c>
      <c r="C6" s="3">
        <v>2021</v>
      </c>
      <c r="D6" cm="1">
        <f t="array" ref="D6">_xlfn.PERCENTILE.INC(IF(A6='Copy of Master Data'!$C$2:$C$664,'Copy of Master Data'!$L$2:$L$664,""),'5 num summary for year built'!D$2)</f>
        <v>1950</v>
      </c>
      <c r="E6" cm="1">
        <f t="array" ref="E6">_xlfn.PERCENTILE.INC(IF(A6='Copy of Master Data'!$C$2:$C$664,'Copy of Master Data'!$L$2:$L$664,""),'5 num summary for year built'!E$2)</f>
        <v>1967</v>
      </c>
      <c r="F6" cm="1">
        <f t="array" ref="F6">_xlfn.PERCENTILE.INC(IF(A6='Copy of Master Data'!$C$2:$C$664,'Copy of Master Data'!$L$2:$L$664,""),'5 num summary for year built'!F$2)</f>
        <v>1972.5</v>
      </c>
      <c r="G6">
        <f t="shared" si="0"/>
        <v>22.5</v>
      </c>
      <c r="H6">
        <f t="shared" si="1"/>
        <v>56.25</v>
      </c>
      <c r="I6">
        <f t="shared" si="2"/>
        <v>1893.75</v>
      </c>
      <c r="J6">
        <f t="shared" si="3"/>
        <v>2028.75</v>
      </c>
    </row>
    <row r="7" spans="1:10" x14ac:dyDescent="0.5">
      <c r="A7" s="2" t="s">
        <v>22</v>
      </c>
      <c r="B7" s="3">
        <v>1938</v>
      </c>
      <c r="C7" s="3">
        <v>2021</v>
      </c>
      <c r="D7" cm="1">
        <f t="array" ref="D7">_xlfn.PERCENTILE.INC(IF(A7='Copy of Master Data'!$C$2:$C$664,'Copy of Master Data'!$L$2:$L$664,""),'5 num summary for year built'!D$2)</f>
        <v>1951</v>
      </c>
      <c r="E7" cm="1">
        <f t="array" ref="E7">_xlfn.PERCENTILE.INC(IF(A7='Copy of Master Data'!$C$2:$C$664,'Copy of Master Data'!$L$2:$L$664,""),'5 num summary for year built'!E$2)</f>
        <v>1966</v>
      </c>
      <c r="F7" cm="1">
        <f t="array" ref="F7">_xlfn.PERCENTILE.INC(IF(A7='Copy of Master Data'!$C$2:$C$664,'Copy of Master Data'!$L$2:$L$664,""),'5 num summary for year built'!F$2)</f>
        <v>1989.5</v>
      </c>
      <c r="G7">
        <f t="shared" si="0"/>
        <v>38.5</v>
      </c>
      <c r="H7">
        <f t="shared" si="1"/>
        <v>96.25</v>
      </c>
      <c r="I7">
        <f t="shared" si="2"/>
        <v>1854.75</v>
      </c>
      <c r="J7">
        <f t="shared" si="3"/>
        <v>2085.75</v>
      </c>
    </row>
    <row r="8" spans="1:10" x14ac:dyDescent="0.5">
      <c r="A8" s="2" t="s">
        <v>560</v>
      </c>
      <c r="B8" s="3">
        <v>1926</v>
      </c>
      <c r="C8" s="3">
        <v>2021</v>
      </c>
      <c r="D8" cm="1">
        <f t="array" ref="D8">_xlfn.PERCENTILE.INC(IF(A8='Copy of Master Data'!$C$2:$C$664,'Copy of Master Data'!$L$2:$L$664,""),'5 num summary for year built'!D$2)</f>
        <v>1966.5</v>
      </c>
      <c r="E8" cm="1">
        <f t="array" ref="E8">_xlfn.PERCENTILE.INC(IF(A8='Copy of Master Data'!$C$2:$C$664,'Copy of Master Data'!$L$2:$L$664,""),'5 num summary for year built'!E$2)</f>
        <v>2007</v>
      </c>
      <c r="F8" cm="1">
        <f t="array" ref="F8">_xlfn.PERCENTILE.INC(IF(A8='Copy of Master Data'!$C$2:$C$664,'Copy of Master Data'!$L$2:$L$664,""),'5 num summary for year built'!F$2)</f>
        <v>2014</v>
      </c>
      <c r="G8">
        <f t="shared" si="0"/>
        <v>47.5</v>
      </c>
      <c r="H8">
        <f t="shared" si="1"/>
        <v>118.75</v>
      </c>
      <c r="I8">
        <f t="shared" si="2"/>
        <v>1847.75</v>
      </c>
      <c r="J8">
        <f t="shared" si="3"/>
        <v>2132.75</v>
      </c>
    </row>
    <row r="9" spans="1:10" x14ac:dyDescent="0.5">
      <c r="A9" s="2" t="s">
        <v>600</v>
      </c>
      <c r="B9" s="3">
        <v>1985</v>
      </c>
      <c r="C9" s="3">
        <v>1985</v>
      </c>
      <c r="D9" cm="1">
        <f t="array" ref="D9">_xlfn.PERCENTILE.INC(IF(A9='Copy of Master Data'!$C$2:$C$664,'Copy of Master Data'!$L$2:$L$664,""),'5 num summary for year built'!D$2)</f>
        <v>1985</v>
      </c>
      <c r="E9" cm="1">
        <f t="array" ref="E9">_xlfn.PERCENTILE.INC(IF(A9='Copy of Master Data'!$C$2:$C$664,'Copy of Master Data'!$L$2:$L$664,""),'5 num summary for year built'!E$2)</f>
        <v>1985</v>
      </c>
      <c r="F9" cm="1">
        <f t="array" ref="F9">_xlfn.PERCENTILE.INC(IF(A9='Copy of Master Data'!$C$2:$C$664,'Copy of Master Data'!$L$2:$L$664,""),'5 num summary for year built'!F$2)</f>
        <v>1985</v>
      </c>
      <c r="G9">
        <f t="shared" si="0"/>
        <v>0</v>
      </c>
      <c r="H9">
        <f t="shared" si="1"/>
        <v>0</v>
      </c>
      <c r="I9">
        <f t="shared" si="2"/>
        <v>1985</v>
      </c>
      <c r="J9">
        <f t="shared" si="3"/>
        <v>1985</v>
      </c>
    </row>
    <row r="10" spans="1:10" x14ac:dyDescent="0.5">
      <c r="A10" s="2" t="s">
        <v>735</v>
      </c>
      <c r="B10" s="3">
        <v>1937</v>
      </c>
      <c r="C10" s="3">
        <v>1937</v>
      </c>
      <c r="D10" cm="1">
        <f t="array" ref="D10">_xlfn.PERCENTILE.INC(IF(A10='Copy of Master Data'!$C$2:$C$664,'Copy of Master Data'!$L$2:$L$664,""),'5 num summary for year built'!D$2)</f>
        <v>1937</v>
      </c>
      <c r="E10" cm="1">
        <f t="array" ref="E10">_xlfn.PERCENTILE.INC(IF(A10='Copy of Master Data'!$C$2:$C$664,'Copy of Master Data'!$L$2:$L$664,""),'5 num summary for year built'!E$2)</f>
        <v>1937</v>
      </c>
      <c r="F10" cm="1">
        <f t="array" ref="F10">_xlfn.PERCENTILE.INC(IF(A10='Copy of Master Data'!$C$2:$C$664,'Copy of Master Data'!$L$2:$L$664,""),'5 num summary for year built'!F$2)</f>
        <v>1937</v>
      </c>
      <c r="G10">
        <f t="shared" si="0"/>
        <v>0</v>
      </c>
      <c r="H10">
        <f t="shared" si="1"/>
        <v>0</v>
      </c>
      <c r="I10">
        <f t="shared" si="2"/>
        <v>1937</v>
      </c>
      <c r="J10">
        <f t="shared" si="3"/>
        <v>1937</v>
      </c>
    </row>
    <row r="11" spans="1:10" x14ac:dyDescent="0.5">
      <c r="A11" s="2" t="s">
        <v>39</v>
      </c>
      <c r="B11" s="3">
        <v>1926</v>
      </c>
      <c r="C11" s="3">
        <v>2007</v>
      </c>
      <c r="D11" cm="1">
        <f t="array" ref="D11">_xlfn.PERCENTILE.INC(IF(A11='Copy of Master Data'!$C$2:$C$664,'Copy of Master Data'!$L$2:$L$664,""),'5 num summary for year built'!D$2)</f>
        <v>1945.25</v>
      </c>
      <c r="E11" cm="1">
        <f t="array" ref="E11">_xlfn.PERCENTILE.INC(IF(A11='Copy of Master Data'!$C$2:$C$664,'Copy of Master Data'!$L$2:$L$664,""),'5 num summary for year built'!E$2)</f>
        <v>1957</v>
      </c>
      <c r="F11" cm="1">
        <f t="array" ref="F11">_xlfn.PERCENTILE.INC(IF(A11='Copy of Master Data'!$C$2:$C$664,'Copy of Master Data'!$L$2:$L$664,""),'5 num summary for year built'!F$2)</f>
        <v>1982.75</v>
      </c>
      <c r="G11">
        <f t="shared" si="0"/>
        <v>37.5</v>
      </c>
      <c r="H11">
        <f t="shared" si="1"/>
        <v>93.75</v>
      </c>
      <c r="I11">
        <f t="shared" si="2"/>
        <v>1851.5</v>
      </c>
      <c r="J11">
        <f t="shared" si="3"/>
        <v>2076.5</v>
      </c>
    </row>
    <row r="12" spans="1:10" x14ac:dyDescent="0.5">
      <c r="A12" s="2" t="s">
        <v>46</v>
      </c>
      <c r="B12" s="3">
        <v>1901</v>
      </c>
      <c r="C12" s="3">
        <v>2021</v>
      </c>
      <c r="D12" cm="1">
        <f t="array" ref="D12">_xlfn.PERCENTILE.INC(IF(A12='Copy of Master Data'!$C$2:$C$664,'Copy of Master Data'!$L$2:$L$664,""),'5 num summary for year built'!D$2)</f>
        <v>1923</v>
      </c>
      <c r="E12" cm="1">
        <f t="array" ref="E12">_xlfn.PERCENTILE.INC(IF(A12='Copy of Master Data'!$C$2:$C$664,'Copy of Master Data'!$L$2:$L$664,""),'5 num summary for year built'!E$2)</f>
        <v>1949</v>
      </c>
      <c r="F12" cm="1">
        <f t="array" ref="F12">_xlfn.PERCENTILE.INC(IF(A12='Copy of Master Data'!$C$2:$C$664,'Copy of Master Data'!$L$2:$L$664,""),'5 num summary for year built'!F$2)</f>
        <v>1978.75</v>
      </c>
      <c r="G12">
        <f t="shared" si="0"/>
        <v>55.75</v>
      </c>
      <c r="H12">
        <f t="shared" si="1"/>
        <v>139.375</v>
      </c>
      <c r="I12">
        <f t="shared" si="2"/>
        <v>1783.625</v>
      </c>
      <c r="J12">
        <f t="shared" si="3"/>
        <v>2118.125</v>
      </c>
    </row>
    <row r="13" spans="1:10" x14ac:dyDescent="0.5">
      <c r="A13" s="2" t="s">
        <v>375</v>
      </c>
      <c r="B13" s="3">
        <v>1914</v>
      </c>
      <c r="C13" s="3">
        <v>1962</v>
      </c>
      <c r="D13" cm="1">
        <f t="array" ref="D13">_xlfn.PERCENTILE.INC(IF(A13='Copy of Master Data'!$C$2:$C$664,'Copy of Master Data'!$L$2:$L$664,""),'5 num summary for year built'!D$2)</f>
        <v>1926</v>
      </c>
      <c r="E13" cm="1">
        <f t="array" ref="E13">_xlfn.PERCENTILE.INC(IF(A13='Copy of Master Data'!$C$2:$C$664,'Copy of Master Data'!$L$2:$L$664,""),'5 num summary for year built'!E$2)</f>
        <v>1938</v>
      </c>
      <c r="F13" cm="1">
        <f t="array" ref="F13">_xlfn.PERCENTILE.INC(IF(A13='Copy of Master Data'!$C$2:$C$664,'Copy of Master Data'!$L$2:$L$664,""),'5 num summary for year built'!F$2)</f>
        <v>1950</v>
      </c>
      <c r="G13">
        <f t="shared" si="0"/>
        <v>24</v>
      </c>
      <c r="H13">
        <f t="shared" si="1"/>
        <v>60</v>
      </c>
      <c r="I13">
        <f t="shared" si="2"/>
        <v>1866</v>
      </c>
      <c r="J13">
        <f t="shared" si="3"/>
        <v>2010</v>
      </c>
    </row>
    <row r="14" spans="1:10" x14ac:dyDescent="0.5">
      <c r="A14" s="2" t="s">
        <v>108</v>
      </c>
      <c r="B14" s="3">
        <v>1956</v>
      </c>
      <c r="C14" s="3">
        <v>2021</v>
      </c>
      <c r="D14" cm="1">
        <f t="array" ref="D14">_xlfn.PERCENTILE.INC(IF(A14='Copy of Master Data'!$C$2:$C$664,'Copy of Master Data'!$L$2:$L$664,""),'5 num summary for year built'!D$2)</f>
        <v>1972</v>
      </c>
      <c r="E14" cm="1">
        <f t="array" ref="E14">_xlfn.PERCENTILE.INC(IF(A14='Copy of Master Data'!$C$2:$C$664,'Copy of Master Data'!$L$2:$L$664,""),'5 num summary for year built'!E$2)</f>
        <v>1985.5</v>
      </c>
      <c r="F14" cm="1">
        <f t="array" ref="F14">_xlfn.PERCENTILE.INC(IF(A14='Copy of Master Data'!$C$2:$C$664,'Copy of Master Data'!$L$2:$L$664,""),'5 num summary for year built'!F$2)</f>
        <v>2006</v>
      </c>
      <c r="G14">
        <f t="shared" si="0"/>
        <v>34</v>
      </c>
      <c r="H14">
        <f t="shared" si="1"/>
        <v>85</v>
      </c>
      <c r="I14">
        <f t="shared" si="2"/>
        <v>1887</v>
      </c>
      <c r="J14">
        <f t="shared" si="3"/>
        <v>2091</v>
      </c>
    </row>
    <row r="15" spans="1:10" x14ac:dyDescent="0.5">
      <c r="A15" s="2" t="s">
        <v>519</v>
      </c>
      <c r="B15" s="3">
        <v>1961</v>
      </c>
      <c r="C15" s="3">
        <v>1961</v>
      </c>
      <c r="D15" cm="1">
        <f t="array" ref="D15">_xlfn.PERCENTILE.INC(IF(A15='Copy of Master Data'!$C$2:$C$664,'Copy of Master Data'!$L$2:$L$664,""),'5 num summary for year built'!D$2)</f>
        <v>1961</v>
      </c>
      <c r="E15" cm="1">
        <f t="array" ref="E15">_xlfn.PERCENTILE.INC(IF(A15='Copy of Master Data'!$C$2:$C$664,'Copy of Master Data'!$L$2:$L$664,""),'5 num summary for year built'!E$2)</f>
        <v>1961</v>
      </c>
      <c r="F15" cm="1">
        <f t="array" ref="F15">_xlfn.PERCENTILE.INC(IF(A15='Copy of Master Data'!$C$2:$C$664,'Copy of Master Data'!$L$2:$L$664,""),'5 num summary for year built'!F$2)</f>
        <v>1961</v>
      </c>
      <c r="G15">
        <f t="shared" si="0"/>
        <v>0</v>
      </c>
      <c r="H15">
        <f t="shared" si="1"/>
        <v>0</v>
      </c>
      <c r="I15">
        <f t="shared" si="2"/>
        <v>1961</v>
      </c>
      <c r="J15">
        <f t="shared" si="3"/>
        <v>1961</v>
      </c>
    </row>
    <row r="16" spans="1:10" x14ac:dyDescent="0.5">
      <c r="A16" s="2" t="s">
        <v>42</v>
      </c>
      <c r="B16" s="3">
        <v>1953</v>
      </c>
      <c r="C16" s="3">
        <v>2019</v>
      </c>
      <c r="D16" cm="1">
        <f t="array" ref="D16">_xlfn.PERCENTILE.INC(IF(A16='Copy of Master Data'!$C$2:$C$664,'Copy of Master Data'!$L$2:$L$664,""),'5 num summary for year built'!D$2)</f>
        <v>1960</v>
      </c>
      <c r="E16" cm="1">
        <f t="array" ref="E16">_xlfn.PERCENTILE.INC(IF(A16='Copy of Master Data'!$C$2:$C$664,'Copy of Master Data'!$L$2:$L$664,""),'5 num summary for year built'!E$2)</f>
        <v>1973</v>
      </c>
      <c r="F16" cm="1">
        <f t="array" ref="F16">_xlfn.PERCENTILE.INC(IF(A16='Copy of Master Data'!$C$2:$C$664,'Copy of Master Data'!$L$2:$L$664,""),'5 num summary for year built'!F$2)</f>
        <v>1985</v>
      </c>
      <c r="G16">
        <f t="shared" si="0"/>
        <v>25</v>
      </c>
      <c r="H16">
        <f t="shared" si="1"/>
        <v>62.5</v>
      </c>
      <c r="I16">
        <f t="shared" si="2"/>
        <v>1897.5</v>
      </c>
      <c r="J16">
        <f t="shared" si="3"/>
        <v>2047.5</v>
      </c>
    </row>
    <row r="17" spans="1:10" x14ac:dyDescent="0.5">
      <c r="A17" s="2" t="s">
        <v>113</v>
      </c>
      <c r="B17" s="3">
        <v>2003</v>
      </c>
      <c r="C17" s="3">
        <v>2017</v>
      </c>
      <c r="D17" cm="1">
        <f t="array" ref="D17">_xlfn.PERCENTILE.INC(IF(A17='Copy of Master Data'!$C$2:$C$664,'Copy of Master Data'!$L$2:$L$664,""),'5 num summary for year built'!D$2)</f>
        <v>2003.25</v>
      </c>
      <c r="E17" cm="1">
        <f t="array" ref="E17">_xlfn.PERCENTILE.INC(IF(A17='Copy of Master Data'!$C$2:$C$664,'Copy of Master Data'!$L$2:$L$664,""),'5 num summary for year built'!E$2)</f>
        <v>2004.5</v>
      </c>
      <c r="F17" cm="1">
        <f t="array" ref="F17">_xlfn.PERCENTILE.INC(IF(A17='Copy of Master Data'!$C$2:$C$664,'Copy of Master Data'!$L$2:$L$664,""),'5 num summary for year built'!F$2)</f>
        <v>2005.75</v>
      </c>
      <c r="G17">
        <f t="shared" si="0"/>
        <v>2.5</v>
      </c>
      <c r="H17">
        <f t="shared" si="1"/>
        <v>6.25</v>
      </c>
      <c r="I17">
        <f t="shared" si="2"/>
        <v>1997</v>
      </c>
      <c r="J17">
        <f t="shared" si="3"/>
        <v>2012</v>
      </c>
    </row>
    <row r="18" spans="1:10" x14ac:dyDescent="0.5">
      <c r="A18" s="2" t="s">
        <v>739</v>
      </c>
      <c r="B18" s="3">
        <v>1936</v>
      </c>
      <c r="C18" s="3">
        <v>2005</v>
      </c>
      <c r="D18" cm="1">
        <f t="array" ref="D18">_xlfn.PERCENTILE.INC(IF(A18='Copy of Master Data'!$C$2:$C$664,'Copy of Master Data'!$L$2:$L$664,""),'5 num summary for year built'!D$2)</f>
        <v>1948</v>
      </c>
      <c r="E18" cm="1">
        <f t="array" ref="E18">_xlfn.PERCENTILE.INC(IF(A18='Copy of Master Data'!$C$2:$C$664,'Copy of Master Data'!$L$2:$L$664,""),'5 num summary for year built'!E$2)</f>
        <v>1959.5</v>
      </c>
      <c r="F18" cm="1">
        <f t="array" ref="F18">_xlfn.PERCENTILE.INC(IF(A18='Copy of Master Data'!$C$2:$C$664,'Copy of Master Data'!$L$2:$L$664,""),'5 num summary for year built'!F$2)</f>
        <v>1976.25</v>
      </c>
      <c r="G18">
        <f t="shared" si="0"/>
        <v>28.25</v>
      </c>
      <c r="H18">
        <f t="shared" si="1"/>
        <v>70.625</v>
      </c>
      <c r="I18">
        <f t="shared" si="2"/>
        <v>1877.375</v>
      </c>
      <c r="J18">
        <f t="shared" si="3"/>
        <v>2046.875</v>
      </c>
    </row>
    <row r="19" spans="1:10" x14ac:dyDescent="0.5">
      <c r="A19" s="2" t="s">
        <v>536</v>
      </c>
      <c r="B19" s="3">
        <v>1922</v>
      </c>
      <c r="C19" s="3">
        <v>1922</v>
      </c>
      <c r="D19" cm="1">
        <f t="array" ref="D19">_xlfn.PERCENTILE.INC(IF(A19='Copy of Master Data'!$C$2:$C$664,'Copy of Master Data'!$L$2:$L$664,""),'5 num summary for year built'!D$2)</f>
        <v>1922</v>
      </c>
      <c r="E19" cm="1">
        <f t="array" ref="E19">_xlfn.PERCENTILE.INC(IF(A19='Copy of Master Data'!$C$2:$C$664,'Copy of Master Data'!$L$2:$L$664,""),'5 num summary for year built'!E$2)</f>
        <v>1922</v>
      </c>
      <c r="F19" cm="1">
        <f t="array" ref="F19">_xlfn.PERCENTILE.INC(IF(A19='Copy of Master Data'!$C$2:$C$664,'Copy of Master Data'!$L$2:$L$664,""),'5 num summary for year built'!F$2)</f>
        <v>1922</v>
      </c>
      <c r="G19">
        <f t="shared" si="0"/>
        <v>0</v>
      </c>
      <c r="H19">
        <f t="shared" si="1"/>
        <v>0</v>
      </c>
      <c r="I19">
        <f t="shared" si="2"/>
        <v>1922</v>
      </c>
      <c r="J19">
        <f t="shared" si="3"/>
        <v>1922</v>
      </c>
    </row>
    <row r="20" spans="1:10" x14ac:dyDescent="0.5">
      <c r="A20" s="2" t="s">
        <v>798</v>
      </c>
      <c r="B20" s="3">
        <v>1955</v>
      </c>
      <c r="C20" s="3">
        <v>1959</v>
      </c>
      <c r="D20" cm="1">
        <f t="array" ref="D20">_xlfn.PERCENTILE.INC(IF(A20='Copy of Master Data'!$C$2:$C$664,'Copy of Master Data'!$L$2:$L$664,""),'5 num summary for year built'!D$2)</f>
        <v>1956</v>
      </c>
      <c r="E20" cm="1">
        <f t="array" ref="E20">_xlfn.PERCENTILE.INC(IF(A20='Copy of Master Data'!$C$2:$C$664,'Copy of Master Data'!$L$2:$L$664,""),'5 num summary for year built'!E$2)</f>
        <v>1957</v>
      </c>
      <c r="F20" cm="1">
        <f t="array" ref="F20">_xlfn.PERCENTILE.INC(IF(A20='Copy of Master Data'!$C$2:$C$664,'Copy of Master Data'!$L$2:$L$664,""),'5 num summary for year built'!F$2)</f>
        <v>1958</v>
      </c>
      <c r="G20">
        <f t="shared" si="0"/>
        <v>2</v>
      </c>
      <c r="H20">
        <f t="shared" si="1"/>
        <v>5</v>
      </c>
      <c r="I20">
        <f t="shared" si="2"/>
        <v>1951</v>
      </c>
      <c r="J20">
        <f t="shared" si="3"/>
        <v>1963</v>
      </c>
    </row>
    <row r="21" spans="1:10" x14ac:dyDescent="0.5">
      <c r="A21" s="2" t="s">
        <v>107</v>
      </c>
      <c r="B21" s="3">
        <v>1907</v>
      </c>
      <c r="C21" s="3">
        <v>2021</v>
      </c>
      <c r="D21" cm="1">
        <f t="array" ref="D21">_xlfn.PERCENTILE.INC(IF(A21='Copy of Master Data'!$C$2:$C$664,'Copy of Master Data'!$L$2:$L$664,""),'5 num summary for year built'!D$2)</f>
        <v>1942.5</v>
      </c>
      <c r="E21" cm="1">
        <f t="array" ref="E21">_xlfn.PERCENTILE.INC(IF(A21='Copy of Master Data'!$C$2:$C$664,'Copy of Master Data'!$L$2:$L$664,""),'5 num summary for year built'!E$2)</f>
        <v>1972</v>
      </c>
      <c r="F21" cm="1">
        <f t="array" ref="F21">_xlfn.PERCENTILE.INC(IF(A21='Copy of Master Data'!$C$2:$C$664,'Copy of Master Data'!$L$2:$L$664,""),'5 num summary for year built'!F$2)</f>
        <v>2008.5</v>
      </c>
      <c r="G21">
        <f t="shared" si="0"/>
        <v>66</v>
      </c>
      <c r="H21">
        <f t="shared" si="1"/>
        <v>165</v>
      </c>
      <c r="I21">
        <f t="shared" si="2"/>
        <v>1777.5</v>
      </c>
      <c r="J21">
        <f t="shared" si="3"/>
        <v>2173.5</v>
      </c>
    </row>
    <row r="22" spans="1:10" x14ac:dyDescent="0.5">
      <c r="A22" s="2" t="s">
        <v>603</v>
      </c>
      <c r="B22" s="3">
        <v>1921</v>
      </c>
      <c r="C22" s="3">
        <v>2021</v>
      </c>
      <c r="D22" cm="1">
        <f t="array" ref="D22">_xlfn.PERCENTILE.INC(IF(A22='Copy of Master Data'!$C$2:$C$664,'Copy of Master Data'!$L$2:$L$664,""),'5 num summary for year built'!D$2)</f>
        <v>1923</v>
      </c>
      <c r="E22" cm="1">
        <f t="array" ref="E22">_xlfn.PERCENTILE.INC(IF(A22='Copy of Master Data'!$C$2:$C$664,'Copy of Master Data'!$L$2:$L$664,""),'5 num summary for year built'!E$2)</f>
        <v>1954</v>
      </c>
      <c r="F22" cm="1">
        <f t="array" ref="F22">_xlfn.PERCENTILE.INC(IF(A22='Copy of Master Data'!$C$2:$C$664,'Copy of Master Data'!$L$2:$L$664,""),'5 num summary for year built'!F$2)</f>
        <v>2004</v>
      </c>
      <c r="G22">
        <f t="shared" si="0"/>
        <v>81</v>
      </c>
      <c r="H22">
        <f t="shared" si="1"/>
        <v>202.5</v>
      </c>
      <c r="I22">
        <f t="shared" si="2"/>
        <v>1720.5</v>
      </c>
      <c r="J22">
        <f t="shared" si="3"/>
        <v>2206.5</v>
      </c>
    </row>
    <row r="23" spans="1:10" x14ac:dyDescent="0.5">
      <c r="A23" s="2" t="s">
        <v>255</v>
      </c>
      <c r="B23" s="3">
        <v>1968</v>
      </c>
      <c r="C23" s="3">
        <v>1968</v>
      </c>
      <c r="D23" cm="1">
        <f t="array" ref="D23">_xlfn.PERCENTILE.INC(IF(A23='Copy of Master Data'!$C$2:$C$664,'Copy of Master Data'!$L$2:$L$664,""),'5 num summary for year built'!D$2)</f>
        <v>1968</v>
      </c>
      <c r="E23" cm="1">
        <f t="array" ref="E23">_xlfn.PERCENTILE.INC(IF(A23='Copy of Master Data'!$C$2:$C$664,'Copy of Master Data'!$L$2:$L$664,""),'5 num summary for year built'!E$2)</f>
        <v>1968</v>
      </c>
      <c r="F23" cm="1">
        <f t="array" ref="F23">_xlfn.PERCENTILE.INC(IF(A23='Copy of Master Data'!$C$2:$C$664,'Copy of Master Data'!$L$2:$L$664,""),'5 num summary for year built'!F$2)</f>
        <v>1968</v>
      </c>
      <c r="G23">
        <f t="shared" si="0"/>
        <v>0</v>
      </c>
      <c r="H23">
        <f t="shared" si="1"/>
        <v>0</v>
      </c>
      <c r="I23">
        <f t="shared" si="2"/>
        <v>1968</v>
      </c>
      <c r="J23">
        <f t="shared" si="3"/>
        <v>1968</v>
      </c>
    </row>
    <row r="24" spans="1:10" x14ac:dyDescent="0.5">
      <c r="A24" s="2" t="s">
        <v>47</v>
      </c>
      <c r="B24" s="3">
        <v>1942</v>
      </c>
      <c r="C24" s="3">
        <v>1954</v>
      </c>
      <c r="D24" cm="1">
        <f t="array" ref="D24">_xlfn.PERCENTILE.INC(IF(A24='Copy of Master Data'!$C$2:$C$664,'Copy of Master Data'!$L$2:$L$664,""),'5 num summary for year built'!D$2)</f>
        <v>1944</v>
      </c>
      <c r="E24" cm="1">
        <f t="array" ref="E24">_xlfn.PERCENTILE.INC(IF(A24='Copy of Master Data'!$C$2:$C$664,'Copy of Master Data'!$L$2:$L$664,""),'5 num summary for year built'!E$2)</f>
        <v>1948</v>
      </c>
      <c r="F24" cm="1">
        <f t="array" ref="F24">_xlfn.PERCENTILE.INC(IF(A24='Copy of Master Data'!$C$2:$C$664,'Copy of Master Data'!$L$2:$L$664,""),'5 num summary for year built'!F$2)</f>
        <v>1950.5</v>
      </c>
      <c r="G24">
        <f t="shared" si="0"/>
        <v>6.5</v>
      </c>
      <c r="H24">
        <f t="shared" si="1"/>
        <v>16.25</v>
      </c>
      <c r="I24">
        <f t="shared" si="2"/>
        <v>1927.75</v>
      </c>
      <c r="J24">
        <f t="shared" si="3"/>
        <v>1966.75</v>
      </c>
    </row>
    <row r="25" spans="1:10" x14ac:dyDescent="0.5">
      <c r="A25" s="2" t="s">
        <v>801</v>
      </c>
      <c r="B25" s="3"/>
      <c r="C25" s="3"/>
    </row>
    <row r="26" spans="1:10" x14ac:dyDescent="0.5">
      <c r="A26" s="2" t="s">
        <v>802</v>
      </c>
      <c r="B26" s="3">
        <v>1901</v>
      </c>
      <c r="C26" s="3">
        <v>2021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7F0F2-D79C-4DAE-9D1C-DE7FFE364619}">
  <dimension ref="A2:R34"/>
  <sheetViews>
    <sheetView workbookViewId="0">
      <selection activeCell="A31" sqref="A31:XFD34"/>
    </sheetView>
  </sheetViews>
  <sheetFormatPr defaultRowHeight="14.35" x14ac:dyDescent="0.5"/>
  <cols>
    <col min="1" max="1" width="15.29296875" bestFit="1" customWidth="1"/>
    <col min="2" max="2" width="12.1171875" bestFit="1" customWidth="1"/>
    <col min="3" max="3" width="13.29296875" bestFit="1" customWidth="1"/>
    <col min="9" max="9" width="9.5859375" bestFit="1" customWidth="1"/>
    <col min="10" max="10" width="10.64453125" bestFit="1" customWidth="1"/>
  </cols>
  <sheetData>
    <row r="2" spans="1:10" x14ac:dyDescent="0.5">
      <c r="D2" s="4">
        <v>0.25</v>
      </c>
      <c r="E2" s="4">
        <v>0.5</v>
      </c>
      <c r="F2" s="4">
        <v>0.75</v>
      </c>
    </row>
    <row r="3" spans="1:10" x14ac:dyDescent="0.5">
      <c r="A3" s="1" t="s">
        <v>800</v>
      </c>
      <c r="B3" t="s">
        <v>814</v>
      </c>
      <c r="C3" t="s">
        <v>815</v>
      </c>
      <c r="D3" t="s">
        <v>805</v>
      </c>
      <c r="E3" t="s">
        <v>806</v>
      </c>
      <c r="F3" t="s">
        <v>807</v>
      </c>
      <c r="G3" t="s">
        <v>808</v>
      </c>
      <c r="H3" t="s">
        <v>809</v>
      </c>
      <c r="I3" t="s">
        <v>810</v>
      </c>
      <c r="J3" t="s">
        <v>811</v>
      </c>
    </row>
    <row r="4" spans="1:10" x14ac:dyDescent="0.5">
      <c r="A4" s="2" t="s">
        <v>509</v>
      </c>
      <c r="B4" s="3">
        <v>2</v>
      </c>
      <c r="C4" s="3">
        <v>2</v>
      </c>
      <c r="D4" cm="1">
        <f t="array" ref="D4">_xlfn.PERCENTILE.INC(IF(A4='Copy of Master Data'!$C$2:$C$664,'Copy of Master Data'!$H$2:$H$664,""),'5 num summary for baths'!D$2)</f>
        <v>2</v>
      </c>
      <c r="E4" cm="1">
        <f t="array" ref="E4">_xlfn.PERCENTILE.INC(IF(A4='Copy of Master Data'!$C$2:$C$664,'Copy of Master Data'!$H$2:$H$664,""),'5 num summary for baths'!E$2)</f>
        <v>2</v>
      </c>
      <c r="F4" cm="1">
        <f t="array" ref="F4">_xlfn.PERCENTILE.INC(IF(A4='Copy of Master Data'!$C$2:$C$664,'Copy of Master Data'!$H$2:$H$664,""),'5 num summary for baths'!F$2)</f>
        <v>2</v>
      </c>
      <c r="G4">
        <f>F4-D4</f>
        <v>0</v>
      </c>
      <c r="H4">
        <f>2.5*G4</f>
        <v>0</v>
      </c>
      <c r="I4">
        <f>D4-H4</f>
        <v>2</v>
      </c>
      <c r="J4">
        <f>F4+H4</f>
        <v>2</v>
      </c>
    </row>
    <row r="5" spans="1:10" x14ac:dyDescent="0.5">
      <c r="A5" s="2" t="s">
        <v>788</v>
      </c>
      <c r="B5" s="3">
        <v>6</v>
      </c>
      <c r="C5" s="3">
        <v>10</v>
      </c>
      <c r="D5" cm="1">
        <f t="array" ref="D5">_xlfn.PERCENTILE.INC(IF(A5='Copy of Master Data'!$C$2:$C$664,'Copy of Master Data'!$H$2:$H$664,""),'5 num summary for baths'!D$2)</f>
        <v>7</v>
      </c>
      <c r="E5" cm="1">
        <f t="array" ref="E5">_xlfn.PERCENTILE.INC(IF(A5='Copy of Master Data'!$C$2:$C$664,'Copy of Master Data'!$H$2:$H$664,""),'5 num summary for baths'!E$2)</f>
        <v>8</v>
      </c>
      <c r="F5" cm="1">
        <f t="array" ref="F5">_xlfn.PERCENTILE.INC(IF(A5='Copy of Master Data'!$C$2:$C$664,'Copy of Master Data'!$H$2:$H$664,""),'5 num summary for baths'!F$2)</f>
        <v>8</v>
      </c>
      <c r="G5">
        <f t="shared" ref="G5:G24" si="0">F5-D5</f>
        <v>1</v>
      </c>
      <c r="H5">
        <f t="shared" ref="H5:H24" si="1">2.5*G5</f>
        <v>2.5</v>
      </c>
      <c r="I5">
        <f t="shared" ref="I5:I24" si="2">D5-H5</f>
        <v>4.5</v>
      </c>
      <c r="J5">
        <f t="shared" ref="J5:J24" si="3">F5+H5</f>
        <v>10.5</v>
      </c>
    </row>
    <row r="6" spans="1:10" s="7" customFormat="1" x14ac:dyDescent="0.5">
      <c r="A6" s="5" t="s">
        <v>175</v>
      </c>
      <c r="B6" s="6">
        <v>1</v>
      </c>
      <c r="C6" s="6">
        <v>21</v>
      </c>
      <c r="D6" s="7" cm="1">
        <f t="array" ref="D6">_xlfn.PERCENTILE.INC(IF(A6='Copy of Master Data'!$C$2:$C$664,'Copy of Master Data'!$H$2:$H$664,""),'5 num summary for baths'!D$2)</f>
        <v>2</v>
      </c>
      <c r="E6" s="7" cm="1">
        <f t="array" ref="E6">_xlfn.PERCENTILE.INC(IF(A6='Copy of Master Data'!$C$2:$C$664,'Copy of Master Data'!$H$2:$H$664,""),'5 num summary for baths'!E$2)</f>
        <v>2</v>
      </c>
      <c r="F6" s="7" cm="1">
        <f t="array" ref="F6">_xlfn.PERCENTILE.INC(IF(A6='Copy of Master Data'!$C$2:$C$664,'Copy of Master Data'!$H$2:$H$664,""),'5 num summary for baths'!F$2)</f>
        <v>3</v>
      </c>
      <c r="G6" s="7">
        <f t="shared" si="0"/>
        <v>1</v>
      </c>
      <c r="H6" s="7">
        <f t="shared" si="1"/>
        <v>2.5</v>
      </c>
      <c r="I6" s="7">
        <f t="shared" si="2"/>
        <v>-0.5</v>
      </c>
      <c r="J6" s="7">
        <f t="shared" si="3"/>
        <v>5.5</v>
      </c>
    </row>
    <row r="7" spans="1:10" x14ac:dyDescent="0.5">
      <c r="A7" s="2" t="s">
        <v>22</v>
      </c>
      <c r="B7" s="3">
        <v>1</v>
      </c>
      <c r="C7" s="3">
        <v>6</v>
      </c>
      <c r="D7" cm="1">
        <f t="array" ref="D7">_xlfn.PERCENTILE.INC(IF(A7='Copy of Master Data'!$C$2:$C$664,'Copy of Master Data'!$H$2:$H$664,""),'5 num summary for baths'!D$2)</f>
        <v>1.75</v>
      </c>
      <c r="E7" cm="1">
        <f t="array" ref="E7">_xlfn.PERCENTILE.INC(IF(A7='Copy of Master Data'!$C$2:$C$664,'Copy of Master Data'!$H$2:$H$664,""),'5 num summary for baths'!E$2)</f>
        <v>2</v>
      </c>
      <c r="F7" cm="1">
        <f t="array" ref="F7">_xlfn.PERCENTILE.INC(IF(A7='Copy of Master Data'!$C$2:$C$664,'Copy of Master Data'!$H$2:$H$664,""),'5 num summary for baths'!F$2)</f>
        <v>2.75</v>
      </c>
      <c r="G7">
        <f t="shared" si="0"/>
        <v>1</v>
      </c>
      <c r="H7">
        <f t="shared" si="1"/>
        <v>2.5</v>
      </c>
      <c r="I7">
        <f t="shared" si="2"/>
        <v>-0.75</v>
      </c>
      <c r="J7">
        <f t="shared" si="3"/>
        <v>5.25</v>
      </c>
    </row>
    <row r="8" spans="1:10" x14ac:dyDescent="0.5">
      <c r="A8" s="2" t="s">
        <v>560</v>
      </c>
      <c r="B8" s="3">
        <v>3</v>
      </c>
      <c r="C8" s="3">
        <v>3.5</v>
      </c>
      <c r="D8" cm="1">
        <f t="array" ref="D8">_xlfn.PERCENTILE.INC(IF(A8='Copy of Master Data'!$C$2:$C$664,'Copy of Master Data'!$H$2:$H$664,""),'5 num summary for baths'!D$2)</f>
        <v>3</v>
      </c>
      <c r="E8" cm="1">
        <f t="array" ref="E8">_xlfn.PERCENTILE.INC(IF(A8='Copy of Master Data'!$C$2:$C$664,'Copy of Master Data'!$H$2:$H$664,""),'5 num summary for baths'!E$2)</f>
        <v>3</v>
      </c>
      <c r="F8" cm="1">
        <f t="array" ref="F8">_xlfn.PERCENTILE.INC(IF(A8='Copy of Master Data'!$C$2:$C$664,'Copy of Master Data'!$H$2:$H$664,""),'5 num summary for baths'!F$2)</f>
        <v>3.25</v>
      </c>
      <c r="G8">
        <f t="shared" si="0"/>
        <v>0.25</v>
      </c>
      <c r="H8">
        <f t="shared" si="1"/>
        <v>0.625</v>
      </c>
      <c r="I8">
        <f t="shared" si="2"/>
        <v>2.375</v>
      </c>
      <c r="J8">
        <f t="shared" si="3"/>
        <v>3.875</v>
      </c>
    </row>
    <row r="9" spans="1:10" x14ac:dyDescent="0.5">
      <c r="A9" s="2" t="s">
        <v>600</v>
      </c>
      <c r="B9" s="3">
        <v>2</v>
      </c>
      <c r="C9" s="3">
        <v>2</v>
      </c>
      <c r="D9" cm="1">
        <f t="array" ref="D9">_xlfn.PERCENTILE.INC(IF(A9='Copy of Master Data'!$C$2:$C$664,'Copy of Master Data'!$H$2:$H$664,""),'5 num summary for baths'!D$2)</f>
        <v>2</v>
      </c>
      <c r="E9" cm="1">
        <f t="array" ref="E9">_xlfn.PERCENTILE.INC(IF(A9='Copy of Master Data'!$C$2:$C$664,'Copy of Master Data'!$H$2:$H$664,""),'5 num summary for baths'!E$2)</f>
        <v>2</v>
      </c>
      <c r="F9" cm="1">
        <f t="array" ref="F9">_xlfn.PERCENTILE.INC(IF(A9='Copy of Master Data'!$C$2:$C$664,'Copy of Master Data'!$H$2:$H$664,""),'5 num summary for baths'!F$2)</f>
        <v>2</v>
      </c>
      <c r="G9">
        <f t="shared" si="0"/>
        <v>0</v>
      </c>
      <c r="H9">
        <f t="shared" si="1"/>
        <v>0</v>
      </c>
      <c r="I9">
        <f t="shared" si="2"/>
        <v>2</v>
      </c>
      <c r="J9">
        <f t="shared" si="3"/>
        <v>2</v>
      </c>
    </row>
    <row r="10" spans="1:10" x14ac:dyDescent="0.5">
      <c r="A10" s="2" t="s">
        <v>735</v>
      </c>
      <c r="B10" s="3">
        <v>6.5</v>
      </c>
      <c r="C10" s="3">
        <v>6.5</v>
      </c>
      <c r="D10" cm="1">
        <f t="array" ref="D10">_xlfn.PERCENTILE.INC(IF(A10='Copy of Master Data'!$C$2:$C$664,'Copy of Master Data'!$H$2:$H$664,""),'5 num summary for baths'!D$2)</f>
        <v>6.5</v>
      </c>
      <c r="E10" cm="1">
        <f t="array" ref="E10">_xlfn.PERCENTILE.INC(IF(A10='Copy of Master Data'!$C$2:$C$664,'Copy of Master Data'!$H$2:$H$664,""),'5 num summary for baths'!E$2)</f>
        <v>6.5</v>
      </c>
      <c r="F10" cm="1">
        <f t="array" ref="F10">_xlfn.PERCENTILE.INC(IF(A10='Copy of Master Data'!$C$2:$C$664,'Copy of Master Data'!$H$2:$H$664,""),'5 num summary for baths'!F$2)</f>
        <v>6.5</v>
      </c>
      <c r="G10">
        <f t="shared" si="0"/>
        <v>0</v>
      </c>
      <c r="H10">
        <f t="shared" si="1"/>
        <v>0</v>
      </c>
      <c r="I10">
        <f t="shared" si="2"/>
        <v>6.5</v>
      </c>
      <c r="J10">
        <f t="shared" si="3"/>
        <v>6.5</v>
      </c>
    </row>
    <row r="11" spans="1:10" x14ac:dyDescent="0.5">
      <c r="A11" s="2" t="s">
        <v>39</v>
      </c>
      <c r="B11" s="3">
        <v>1</v>
      </c>
      <c r="C11" s="3">
        <v>10</v>
      </c>
      <c r="D11" cm="1">
        <f t="array" ref="D11">_xlfn.PERCENTILE.INC(IF(A11='Copy of Master Data'!$C$2:$C$664,'Copy of Master Data'!$H$2:$H$664,""),'5 num summary for baths'!D$2)</f>
        <v>2</v>
      </c>
      <c r="E11" cm="1">
        <f t="array" ref="E11">_xlfn.PERCENTILE.INC(IF(A11='Copy of Master Data'!$C$2:$C$664,'Copy of Master Data'!$H$2:$H$664,""),'5 num summary for baths'!E$2)</f>
        <v>2</v>
      </c>
      <c r="F11" cm="1">
        <f t="array" ref="F11">_xlfn.PERCENTILE.INC(IF(A11='Copy of Master Data'!$C$2:$C$664,'Copy of Master Data'!$H$2:$H$664,""),'5 num summary for baths'!F$2)</f>
        <v>2.875</v>
      </c>
      <c r="G11">
        <f t="shared" si="0"/>
        <v>0.875</v>
      </c>
      <c r="H11">
        <f t="shared" si="1"/>
        <v>2.1875</v>
      </c>
      <c r="I11">
        <f t="shared" si="2"/>
        <v>-0.1875</v>
      </c>
      <c r="J11">
        <f t="shared" si="3"/>
        <v>5.0625</v>
      </c>
    </row>
    <row r="12" spans="1:10" s="7" customFormat="1" x14ac:dyDescent="0.5">
      <c r="A12" s="5" t="s">
        <v>46</v>
      </c>
      <c r="B12" s="6">
        <v>1</v>
      </c>
      <c r="C12" s="6">
        <v>25</v>
      </c>
      <c r="D12" s="7" cm="1">
        <f t="array" ref="D12">_xlfn.PERCENTILE.INC(IF(A12='Copy of Master Data'!$C$2:$C$664,'Copy of Master Data'!$H$2:$H$664,""),'5 num summary for baths'!D$2)</f>
        <v>2</v>
      </c>
      <c r="E12" s="7" cm="1">
        <f t="array" ref="E12">_xlfn.PERCENTILE.INC(IF(A12='Copy of Master Data'!$C$2:$C$664,'Copy of Master Data'!$H$2:$H$664,""),'5 num summary for baths'!E$2)</f>
        <v>3</v>
      </c>
      <c r="F12" s="7" cm="1">
        <f t="array" ref="F12">_xlfn.PERCENTILE.INC(IF(A12='Copy of Master Data'!$C$2:$C$664,'Copy of Master Data'!$H$2:$H$664,""),'5 num summary for baths'!F$2)</f>
        <v>4</v>
      </c>
      <c r="G12" s="7">
        <f t="shared" si="0"/>
        <v>2</v>
      </c>
      <c r="H12" s="7">
        <f t="shared" si="1"/>
        <v>5</v>
      </c>
      <c r="I12" s="7">
        <f t="shared" si="2"/>
        <v>-3</v>
      </c>
      <c r="J12" s="7">
        <f t="shared" si="3"/>
        <v>9</v>
      </c>
    </row>
    <row r="13" spans="1:10" x14ac:dyDescent="0.5">
      <c r="A13" s="2" t="s">
        <v>375</v>
      </c>
      <c r="B13" s="3">
        <v>2</v>
      </c>
      <c r="C13" s="3">
        <v>2</v>
      </c>
      <c r="D13" cm="1">
        <f t="array" ref="D13">_xlfn.PERCENTILE.INC(IF(A13='Copy of Master Data'!$C$2:$C$664,'Copy of Master Data'!$H$2:$H$664,""),'5 num summary for baths'!D$2)</f>
        <v>2</v>
      </c>
      <c r="E13" cm="1">
        <f t="array" ref="E13">_xlfn.PERCENTILE.INC(IF(A13='Copy of Master Data'!$C$2:$C$664,'Copy of Master Data'!$H$2:$H$664,""),'5 num summary for baths'!E$2)</f>
        <v>2</v>
      </c>
      <c r="F13" cm="1">
        <f t="array" ref="F13">_xlfn.PERCENTILE.INC(IF(A13='Copy of Master Data'!$C$2:$C$664,'Copy of Master Data'!$H$2:$H$664,""),'5 num summary for baths'!F$2)</f>
        <v>2</v>
      </c>
      <c r="G13">
        <f t="shared" si="0"/>
        <v>0</v>
      </c>
      <c r="H13">
        <f t="shared" si="1"/>
        <v>0</v>
      </c>
      <c r="I13">
        <f t="shared" si="2"/>
        <v>2</v>
      </c>
      <c r="J13">
        <f t="shared" si="3"/>
        <v>2</v>
      </c>
    </row>
    <row r="14" spans="1:10" x14ac:dyDescent="0.5">
      <c r="A14" s="2" t="s">
        <v>108</v>
      </c>
      <c r="B14" s="3">
        <v>1</v>
      </c>
      <c r="C14" s="3">
        <v>7</v>
      </c>
      <c r="D14" cm="1">
        <f t="array" ref="D14">_xlfn.PERCENTILE.INC(IF(A14='Copy of Master Data'!$C$2:$C$664,'Copy of Master Data'!$H$2:$H$664,""),'5 num summary for baths'!D$2)</f>
        <v>2</v>
      </c>
      <c r="E14" cm="1">
        <f t="array" ref="E14">_xlfn.PERCENTILE.INC(IF(A14='Copy of Master Data'!$C$2:$C$664,'Copy of Master Data'!$H$2:$H$664,""),'5 num summary for baths'!E$2)</f>
        <v>2.5</v>
      </c>
      <c r="F14" cm="1">
        <f t="array" ref="F14">_xlfn.PERCENTILE.INC(IF(A14='Copy of Master Data'!$C$2:$C$664,'Copy of Master Data'!$H$2:$H$664,""),'5 num summary for baths'!F$2)</f>
        <v>2.5</v>
      </c>
      <c r="G14">
        <f t="shared" si="0"/>
        <v>0.5</v>
      </c>
      <c r="H14">
        <f t="shared" si="1"/>
        <v>1.25</v>
      </c>
      <c r="I14">
        <f t="shared" si="2"/>
        <v>0.75</v>
      </c>
      <c r="J14">
        <f t="shared" si="3"/>
        <v>3.75</v>
      </c>
    </row>
    <row r="15" spans="1:10" x14ac:dyDescent="0.5">
      <c r="A15" s="2" t="s">
        <v>519</v>
      </c>
      <c r="B15" s="3">
        <v>9</v>
      </c>
      <c r="C15" s="3">
        <v>9</v>
      </c>
      <c r="D15" cm="1">
        <f t="array" ref="D15">_xlfn.PERCENTILE.INC(IF(A15='Copy of Master Data'!$C$2:$C$664,'Copy of Master Data'!$H$2:$H$664,""),'5 num summary for baths'!D$2)</f>
        <v>9</v>
      </c>
      <c r="E15" cm="1">
        <f t="array" ref="E15">_xlfn.PERCENTILE.INC(IF(A15='Copy of Master Data'!$C$2:$C$664,'Copy of Master Data'!$H$2:$H$664,""),'5 num summary for baths'!E$2)</f>
        <v>9</v>
      </c>
      <c r="F15" cm="1">
        <f t="array" ref="F15">_xlfn.PERCENTILE.INC(IF(A15='Copy of Master Data'!$C$2:$C$664,'Copy of Master Data'!$H$2:$H$664,""),'5 num summary for baths'!F$2)</f>
        <v>9</v>
      </c>
      <c r="G15">
        <f t="shared" si="0"/>
        <v>0</v>
      </c>
      <c r="H15">
        <f t="shared" si="1"/>
        <v>0</v>
      </c>
      <c r="I15">
        <f t="shared" si="2"/>
        <v>9</v>
      </c>
      <c r="J15">
        <f t="shared" si="3"/>
        <v>9</v>
      </c>
    </row>
    <row r="16" spans="1:10" x14ac:dyDescent="0.5">
      <c r="A16" s="2" t="s">
        <v>42</v>
      </c>
      <c r="B16" s="3">
        <v>1</v>
      </c>
      <c r="C16" s="3">
        <v>8</v>
      </c>
      <c r="D16" cm="1">
        <f t="array" ref="D16">_xlfn.PERCENTILE.INC(IF(A16='Copy of Master Data'!$C$2:$C$664,'Copy of Master Data'!$H$2:$H$664,""),'5 num summary for baths'!D$2)</f>
        <v>2</v>
      </c>
      <c r="E16" cm="1">
        <f t="array" ref="E16">_xlfn.PERCENTILE.INC(IF(A16='Copy of Master Data'!$C$2:$C$664,'Copy of Master Data'!$H$2:$H$664,""),'5 num summary for baths'!E$2)</f>
        <v>2</v>
      </c>
      <c r="F16" cm="1">
        <f t="array" ref="F16">_xlfn.PERCENTILE.INC(IF(A16='Copy of Master Data'!$C$2:$C$664,'Copy of Master Data'!$H$2:$H$664,""),'5 num summary for baths'!F$2)</f>
        <v>4</v>
      </c>
      <c r="G16">
        <f t="shared" si="0"/>
        <v>2</v>
      </c>
      <c r="H16">
        <f t="shared" si="1"/>
        <v>5</v>
      </c>
      <c r="I16">
        <f t="shared" si="2"/>
        <v>-3</v>
      </c>
      <c r="J16">
        <f t="shared" si="3"/>
        <v>9</v>
      </c>
    </row>
    <row r="17" spans="1:18" x14ac:dyDescent="0.5">
      <c r="A17" s="2" t="s">
        <v>113</v>
      </c>
      <c r="B17" s="3">
        <v>1</v>
      </c>
      <c r="C17" s="3">
        <v>3</v>
      </c>
      <c r="D17" cm="1">
        <f t="array" ref="D17">_xlfn.PERCENTILE.INC(IF(A17='Copy of Master Data'!$C$2:$C$664,'Copy of Master Data'!$H$2:$H$664,""),'5 num summary for baths'!D$2)</f>
        <v>2</v>
      </c>
      <c r="E17" cm="1">
        <f t="array" ref="E17">_xlfn.PERCENTILE.INC(IF(A17='Copy of Master Data'!$C$2:$C$664,'Copy of Master Data'!$H$2:$H$664,""),'5 num summary for baths'!E$2)</f>
        <v>2</v>
      </c>
      <c r="F17" cm="1">
        <f t="array" ref="F17">_xlfn.PERCENTILE.INC(IF(A17='Copy of Master Data'!$C$2:$C$664,'Copy of Master Data'!$H$2:$H$664,""),'5 num summary for baths'!F$2)</f>
        <v>2.5</v>
      </c>
      <c r="G17">
        <f t="shared" si="0"/>
        <v>0.5</v>
      </c>
      <c r="H17">
        <f t="shared" si="1"/>
        <v>1.25</v>
      </c>
      <c r="I17">
        <f t="shared" si="2"/>
        <v>0.75</v>
      </c>
      <c r="J17">
        <f t="shared" si="3"/>
        <v>3.75</v>
      </c>
    </row>
    <row r="18" spans="1:18" s="7" customFormat="1" x14ac:dyDescent="0.5">
      <c r="A18" s="5" t="s">
        <v>739</v>
      </c>
      <c r="B18" s="6">
        <v>1</v>
      </c>
      <c r="C18" s="6">
        <v>14</v>
      </c>
      <c r="D18" s="7" cm="1">
        <f t="array" ref="D18">_xlfn.PERCENTILE.INC(IF(A18='Copy of Master Data'!$C$2:$C$664,'Copy of Master Data'!$H$2:$H$664,""),'5 num summary for baths'!D$2)</f>
        <v>2</v>
      </c>
      <c r="E18" s="7" cm="1">
        <f t="array" ref="E18">_xlfn.PERCENTILE.INC(IF(A18='Copy of Master Data'!$C$2:$C$664,'Copy of Master Data'!$H$2:$H$664,""),'5 num summary for baths'!E$2)</f>
        <v>2.5</v>
      </c>
      <c r="F18" s="7" cm="1">
        <f t="array" ref="F18">_xlfn.PERCENTILE.INC(IF(A18='Copy of Master Data'!$C$2:$C$664,'Copy of Master Data'!$H$2:$H$664,""),'5 num summary for baths'!F$2)</f>
        <v>4</v>
      </c>
      <c r="G18" s="7">
        <f t="shared" si="0"/>
        <v>2</v>
      </c>
      <c r="H18" s="7">
        <f t="shared" si="1"/>
        <v>5</v>
      </c>
      <c r="I18" s="7">
        <f t="shared" si="2"/>
        <v>-3</v>
      </c>
      <c r="J18" s="7">
        <f t="shared" si="3"/>
        <v>9</v>
      </c>
    </row>
    <row r="19" spans="1:18" x14ac:dyDescent="0.5">
      <c r="A19" s="2" t="s">
        <v>536</v>
      </c>
      <c r="B19" s="3">
        <v>6</v>
      </c>
      <c r="C19" s="3">
        <v>6</v>
      </c>
      <c r="D19" cm="1">
        <f t="array" ref="D19">_xlfn.PERCENTILE.INC(IF(A19='Copy of Master Data'!$C$2:$C$664,'Copy of Master Data'!$H$2:$H$664,""),'5 num summary for baths'!D$2)</f>
        <v>6</v>
      </c>
      <c r="E19" cm="1">
        <f t="array" ref="E19">_xlfn.PERCENTILE.INC(IF(A19='Copy of Master Data'!$C$2:$C$664,'Copy of Master Data'!$H$2:$H$664,""),'5 num summary for baths'!E$2)</f>
        <v>6</v>
      </c>
      <c r="F19" cm="1">
        <f t="array" ref="F19">_xlfn.PERCENTILE.INC(IF(A19='Copy of Master Data'!$C$2:$C$664,'Copy of Master Data'!$H$2:$H$664,""),'5 num summary for baths'!F$2)</f>
        <v>6</v>
      </c>
      <c r="G19">
        <f t="shared" si="0"/>
        <v>0</v>
      </c>
      <c r="H19">
        <f t="shared" si="1"/>
        <v>0</v>
      </c>
      <c r="I19">
        <f t="shared" si="2"/>
        <v>6</v>
      </c>
      <c r="J19">
        <f t="shared" si="3"/>
        <v>6</v>
      </c>
    </row>
    <row r="20" spans="1:18" x14ac:dyDescent="0.5">
      <c r="A20" s="2" t="s">
        <v>798</v>
      </c>
      <c r="B20" s="3">
        <v>2</v>
      </c>
      <c r="C20" s="3">
        <v>2</v>
      </c>
      <c r="D20" cm="1">
        <f t="array" ref="D20">_xlfn.PERCENTILE.INC(IF(A20='Copy of Master Data'!$C$2:$C$664,'Copy of Master Data'!$H$2:$H$664,""),'5 num summary for baths'!D$2)</f>
        <v>2</v>
      </c>
      <c r="E20" cm="1">
        <f t="array" ref="E20">_xlfn.PERCENTILE.INC(IF(A20='Copy of Master Data'!$C$2:$C$664,'Copy of Master Data'!$H$2:$H$664,""),'5 num summary for baths'!E$2)</f>
        <v>2</v>
      </c>
      <c r="F20" cm="1">
        <f t="array" ref="F20">_xlfn.PERCENTILE.INC(IF(A20='Copy of Master Data'!$C$2:$C$664,'Copy of Master Data'!$H$2:$H$664,""),'5 num summary for baths'!F$2)</f>
        <v>2</v>
      </c>
      <c r="G20">
        <f t="shared" si="0"/>
        <v>0</v>
      </c>
      <c r="H20">
        <f t="shared" si="1"/>
        <v>0</v>
      </c>
      <c r="I20">
        <f t="shared" si="2"/>
        <v>2</v>
      </c>
      <c r="J20">
        <f t="shared" si="3"/>
        <v>2</v>
      </c>
    </row>
    <row r="21" spans="1:18" x14ac:dyDescent="0.5">
      <c r="A21" s="2" t="s">
        <v>107</v>
      </c>
      <c r="B21" s="3">
        <v>1</v>
      </c>
      <c r="C21" s="3">
        <v>11</v>
      </c>
      <c r="D21" cm="1">
        <f t="array" ref="D21">_xlfn.PERCENTILE.INC(IF(A21='Copy of Master Data'!$C$2:$C$664,'Copy of Master Data'!$H$2:$H$664,""),'5 num summary for baths'!D$2)</f>
        <v>2.5</v>
      </c>
      <c r="E21" cm="1">
        <f t="array" ref="E21">_xlfn.PERCENTILE.INC(IF(A21='Copy of Master Data'!$C$2:$C$664,'Copy of Master Data'!$H$2:$H$664,""),'5 num summary for baths'!E$2)</f>
        <v>3</v>
      </c>
      <c r="F21" cm="1">
        <f t="array" ref="F21">_xlfn.PERCENTILE.INC(IF(A21='Copy of Master Data'!$C$2:$C$664,'Copy of Master Data'!$H$2:$H$664,""),'5 num summary for baths'!F$2)</f>
        <v>4.5</v>
      </c>
      <c r="G21">
        <f t="shared" si="0"/>
        <v>2</v>
      </c>
      <c r="H21">
        <f t="shared" si="1"/>
        <v>5</v>
      </c>
      <c r="I21">
        <f t="shared" si="2"/>
        <v>-2.5</v>
      </c>
      <c r="J21">
        <f t="shared" si="3"/>
        <v>9.5</v>
      </c>
    </row>
    <row r="22" spans="1:18" s="7" customFormat="1" x14ac:dyDescent="0.5">
      <c r="A22" s="5" t="s">
        <v>603</v>
      </c>
      <c r="B22" s="6">
        <v>1</v>
      </c>
      <c r="C22" s="6">
        <v>29</v>
      </c>
      <c r="D22" s="7" cm="1">
        <f t="array" ref="D22">_xlfn.PERCENTILE.INC(IF(A22='Copy of Master Data'!$C$2:$C$664,'Copy of Master Data'!$H$2:$H$664,""),'5 num summary for baths'!D$2)</f>
        <v>2</v>
      </c>
      <c r="E22" s="7" cm="1">
        <f t="array" ref="E22">_xlfn.PERCENTILE.INC(IF(A22='Copy of Master Data'!$C$2:$C$664,'Copy of Master Data'!$H$2:$H$664,""),'5 num summary for baths'!E$2)</f>
        <v>3</v>
      </c>
      <c r="F22" s="7" cm="1">
        <f t="array" ref="F22">_xlfn.PERCENTILE.INC(IF(A22='Copy of Master Data'!$C$2:$C$664,'Copy of Master Data'!$H$2:$H$664,""),'5 num summary for baths'!F$2)</f>
        <v>4</v>
      </c>
      <c r="G22" s="7">
        <f t="shared" si="0"/>
        <v>2</v>
      </c>
      <c r="H22" s="7">
        <f t="shared" si="1"/>
        <v>5</v>
      </c>
      <c r="I22" s="7">
        <f t="shared" si="2"/>
        <v>-3</v>
      </c>
      <c r="J22" s="7">
        <f t="shared" si="3"/>
        <v>9</v>
      </c>
    </row>
    <row r="23" spans="1:18" x14ac:dyDescent="0.5">
      <c r="A23" s="2" t="s">
        <v>255</v>
      </c>
      <c r="B23" s="3">
        <v>2</v>
      </c>
      <c r="C23" s="3">
        <v>2</v>
      </c>
      <c r="D23" cm="1">
        <f t="array" ref="D23">_xlfn.PERCENTILE.INC(IF(A23='Copy of Master Data'!$C$2:$C$664,'Copy of Master Data'!$H$2:$H$664,""),'5 num summary for baths'!D$2)</f>
        <v>2</v>
      </c>
      <c r="E23" cm="1">
        <f t="array" ref="E23">_xlfn.PERCENTILE.INC(IF(A23='Copy of Master Data'!$C$2:$C$664,'Copy of Master Data'!$H$2:$H$664,""),'5 num summary for baths'!E$2)</f>
        <v>2</v>
      </c>
      <c r="F23" cm="1">
        <f t="array" ref="F23">_xlfn.PERCENTILE.INC(IF(A23='Copy of Master Data'!$C$2:$C$664,'Copy of Master Data'!$H$2:$H$664,""),'5 num summary for baths'!F$2)</f>
        <v>2</v>
      </c>
      <c r="G23">
        <f t="shared" si="0"/>
        <v>0</v>
      </c>
      <c r="H23">
        <f t="shared" si="1"/>
        <v>0</v>
      </c>
      <c r="I23">
        <f t="shared" si="2"/>
        <v>2</v>
      </c>
      <c r="J23">
        <f t="shared" si="3"/>
        <v>2</v>
      </c>
    </row>
    <row r="24" spans="1:18" x14ac:dyDescent="0.5">
      <c r="A24" s="2" t="s">
        <v>47</v>
      </c>
      <c r="B24" s="3">
        <v>1</v>
      </c>
      <c r="C24" s="3">
        <v>4</v>
      </c>
      <c r="D24" cm="1">
        <f t="array" ref="D24">_xlfn.PERCENTILE.INC(IF(A24='Copy of Master Data'!$C$2:$C$664,'Copy of Master Data'!$H$2:$H$664,""),'5 num summary for baths'!D$2)</f>
        <v>1.375</v>
      </c>
      <c r="E24" cm="1">
        <f t="array" ref="E24">_xlfn.PERCENTILE.INC(IF(A24='Copy of Master Data'!$C$2:$C$664,'Copy of Master Data'!$H$2:$H$664,""),'5 num summary for baths'!E$2)</f>
        <v>2</v>
      </c>
      <c r="F24" cm="1">
        <f t="array" ref="F24">_xlfn.PERCENTILE.INC(IF(A24='Copy of Master Data'!$C$2:$C$664,'Copy of Master Data'!$H$2:$H$664,""),'5 num summary for baths'!F$2)</f>
        <v>2.25</v>
      </c>
      <c r="G24">
        <f t="shared" si="0"/>
        <v>0.875</v>
      </c>
      <c r="H24">
        <f t="shared" si="1"/>
        <v>2.1875</v>
      </c>
      <c r="I24">
        <f t="shared" si="2"/>
        <v>-0.8125</v>
      </c>
      <c r="J24">
        <f t="shared" si="3"/>
        <v>4.4375</v>
      </c>
    </row>
    <row r="25" spans="1:18" x14ac:dyDescent="0.5">
      <c r="A25" s="2" t="s">
        <v>801</v>
      </c>
      <c r="B25" s="3"/>
      <c r="C25" s="3"/>
    </row>
    <row r="26" spans="1:18" x14ac:dyDescent="0.5">
      <c r="A26" s="2" t="s">
        <v>802</v>
      </c>
      <c r="B26" s="3">
        <v>1</v>
      </c>
      <c r="C26" s="3">
        <v>29</v>
      </c>
    </row>
    <row r="31" spans="1:18" x14ac:dyDescent="0.5">
      <c r="A31" t="s">
        <v>36</v>
      </c>
      <c r="B31" t="s">
        <v>605</v>
      </c>
      <c r="C31" t="s">
        <v>46</v>
      </c>
      <c r="D31" t="s">
        <v>23</v>
      </c>
      <c r="E31">
        <v>90046</v>
      </c>
      <c r="F31">
        <v>2775000</v>
      </c>
      <c r="G31">
        <v>0</v>
      </c>
      <c r="H31">
        <v>10</v>
      </c>
      <c r="I31" t="s">
        <v>588</v>
      </c>
      <c r="J31">
        <v>3600</v>
      </c>
      <c r="K31">
        <v>7752</v>
      </c>
      <c r="L31">
        <v>1924</v>
      </c>
      <c r="M31">
        <v>66</v>
      </c>
      <c r="N31">
        <v>771</v>
      </c>
      <c r="P31">
        <v>34.086847499999998</v>
      </c>
      <c r="Q31">
        <v>-118.3478042</v>
      </c>
      <c r="R31">
        <v>9.8233598450977979</v>
      </c>
    </row>
    <row r="32" spans="1:18" x14ac:dyDescent="0.5">
      <c r="A32" t="s">
        <v>36</v>
      </c>
      <c r="B32" t="s">
        <v>760</v>
      </c>
      <c r="C32" t="s">
        <v>739</v>
      </c>
      <c r="D32" t="s">
        <v>23</v>
      </c>
      <c r="E32">
        <v>91423</v>
      </c>
      <c r="F32">
        <v>2950000</v>
      </c>
      <c r="G32">
        <v>8</v>
      </c>
      <c r="H32">
        <v>14</v>
      </c>
      <c r="I32" t="s">
        <v>739</v>
      </c>
      <c r="J32">
        <v>8675</v>
      </c>
      <c r="K32">
        <v>7640</v>
      </c>
      <c r="L32">
        <v>1964</v>
      </c>
      <c r="M32">
        <v>16</v>
      </c>
      <c r="N32">
        <v>340</v>
      </c>
      <c r="P32">
        <v>34.149712999999998</v>
      </c>
      <c r="Q32">
        <v>-118.4276967</v>
      </c>
      <c r="R32">
        <v>10.103440454387501</v>
      </c>
    </row>
    <row r="33" spans="1:18" x14ac:dyDescent="0.5">
      <c r="A33" t="s">
        <v>36</v>
      </c>
      <c r="B33" t="s">
        <v>618</v>
      </c>
      <c r="C33" t="s">
        <v>603</v>
      </c>
      <c r="D33" t="s">
        <v>23</v>
      </c>
      <c r="E33">
        <v>90046</v>
      </c>
      <c r="F33">
        <v>3400000</v>
      </c>
      <c r="G33">
        <v>11</v>
      </c>
      <c r="H33">
        <v>12</v>
      </c>
      <c r="I33" t="s">
        <v>588</v>
      </c>
      <c r="J33">
        <v>7922</v>
      </c>
      <c r="K33">
        <v>6984</v>
      </c>
      <c r="L33">
        <v>1959</v>
      </c>
      <c r="M33">
        <v>85</v>
      </c>
      <c r="N33">
        <v>429</v>
      </c>
      <c r="P33">
        <v>34.089460799999998</v>
      </c>
      <c r="Q33">
        <v>-118.36295029999999</v>
      </c>
      <c r="R33">
        <v>9.2778287783194724</v>
      </c>
    </row>
    <row r="34" spans="1:18" x14ac:dyDescent="0.5">
      <c r="A34" t="s">
        <v>36</v>
      </c>
      <c r="B34" t="s">
        <v>620</v>
      </c>
      <c r="C34" t="s">
        <v>603</v>
      </c>
      <c r="D34" t="s">
        <v>23</v>
      </c>
      <c r="E34">
        <v>90046</v>
      </c>
      <c r="F34">
        <v>3295000</v>
      </c>
      <c r="G34">
        <v>11</v>
      </c>
      <c r="H34">
        <v>11</v>
      </c>
      <c r="I34" t="s">
        <v>588</v>
      </c>
      <c r="J34">
        <v>8080</v>
      </c>
      <c r="K34">
        <v>6254</v>
      </c>
      <c r="L34">
        <v>1963</v>
      </c>
      <c r="M34">
        <v>10</v>
      </c>
      <c r="N34">
        <v>408</v>
      </c>
      <c r="P34">
        <v>34.089708999999999</v>
      </c>
      <c r="Q34">
        <v>-118.3634753</v>
      </c>
      <c r="R34">
        <v>9.2672210763208138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E3CE9F-50DF-49B7-8C36-150B9D1FE4EC}">
  <dimension ref="A2:T47"/>
  <sheetViews>
    <sheetView topLeftCell="AZ16" workbookViewId="0">
      <selection activeCell="A31" sqref="A31:XFD47"/>
    </sheetView>
  </sheetViews>
  <sheetFormatPr defaultRowHeight="14.35" x14ac:dyDescent="0.5"/>
  <cols>
    <col min="1" max="1" width="15.29296875" bestFit="1" customWidth="1"/>
    <col min="2" max="2" width="10.76171875" bestFit="1" customWidth="1"/>
    <col min="3" max="3" width="12.1171875" bestFit="1" customWidth="1"/>
    <col min="9" max="9" width="9.5859375" bestFit="1" customWidth="1"/>
    <col min="10" max="10" width="10.64453125" bestFit="1" customWidth="1"/>
  </cols>
  <sheetData>
    <row r="2" spans="1:10" x14ac:dyDescent="0.5">
      <c r="D2" s="4">
        <v>0.25</v>
      </c>
      <c r="E2" s="4">
        <v>0.5</v>
      </c>
      <c r="F2" s="4">
        <v>0.75</v>
      </c>
    </row>
    <row r="3" spans="1:10" x14ac:dyDescent="0.5">
      <c r="A3" s="1" t="s">
        <v>800</v>
      </c>
      <c r="B3" t="s">
        <v>812</v>
      </c>
      <c r="C3" t="s">
        <v>813</v>
      </c>
      <c r="D3" t="s">
        <v>805</v>
      </c>
      <c r="E3" t="s">
        <v>806</v>
      </c>
      <c r="F3" t="s">
        <v>807</v>
      </c>
      <c r="G3" t="s">
        <v>808</v>
      </c>
      <c r="H3" t="s">
        <v>809</v>
      </c>
      <c r="I3" t="s">
        <v>810</v>
      </c>
      <c r="J3" t="s">
        <v>811</v>
      </c>
    </row>
    <row r="4" spans="1:10" x14ac:dyDescent="0.5">
      <c r="A4" s="2" t="s">
        <v>509</v>
      </c>
      <c r="B4" s="3">
        <v>2</v>
      </c>
      <c r="C4" s="3">
        <v>2</v>
      </c>
      <c r="D4" cm="1">
        <f t="array" ref="D4">_xlfn.PERCENTILE.INC(IF(A4='Copy of Master Data'!$C$2:$C$664,'Copy of Master Data'!$G$2:$G$664,""),'5 num summary for beds'!D$2)</f>
        <v>2</v>
      </c>
      <c r="E4" cm="1">
        <f t="array" ref="E4">_xlfn.PERCENTILE.INC(IF(A4='Copy of Master Data'!$C$2:$C$664,'Copy of Master Data'!$G$2:$G$664,""),'5 num summary for beds'!E$2)</f>
        <v>2</v>
      </c>
      <c r="F4" cm="1">
        <f t="array" ref="F4">_xlfn.PERCENTILE.INC(IF(A4='Copy of Master Data'!$C$2:$C$664,'Copy of Master Data'!$G$2:$G$664,""),'5 num summary for beds'!F$2)</f>
        <v>2</v>
      </c>
      <c r="G4">
        <f>F4-D4</f>
        <v>0</v>
      </c>
      <c r="H4">
        <f>2.5*G4</f>
        <v>0</v>
      </c>
      <c r="I4">
        <f>D4-H4</f>
        <v>2</v>
      </c>
      <c r="J4">
        <f>F4+H4</f>
        <v>2</v>
      </c>
    </row>
    <row r="5" spans="1:10" x14ac:dyDescent="0.5">
      <c r="A5" s="2" t="s">
        <v>788</v>
      </c>
      <c r="B5" s="3">
        <v>5</v>
      </c>
      <c r="C5" s="3">
        <v>7</v>
      </c>
      <c r="D5" cm="1">
        <f t="array" ref="D5">_xlfn.PERCENTILE.INC(IF(A5='Copy of Master Data'!$C$2:$C$664,'Copy of Master Data'!$G$2:$G$664,""),'5 num summary for beds'!D$2)</f>
        <v>5</v>
      </c>
      <c r="E5" cm="1">
        <f t="array" ref="E5">_xlfn.PERCENTILE.INC(IF(A5='Copy of Master Data'!$C$2:$C$664,'Copy of Master Data'!$G$2:$G$664,""),'5 num summary for beds'!E$2)</f>
        <v>6</v>
      </c>
      <c r="F5" cm="1">
        <f t="array" ref="F5">_xlfn.PERCENTILE.INC(IF(A5='Copy of Master Data'!$C$2:$C$664,'Copy of Master Data'!$G$2:$G$664,""),'5 num summary for beds'!F$2)</f>
        <v>7</v>
      </c>
      <c r="G5">
        <f t="shared" ref="G5:G24" si="0">F5-D5</f>
        <v>2</v>
      </c>
      <c r="H5">
        <f t="shared" ref="H5:H24" si="1">2.5*G5</f>
        <v>5</v>
      </c>
      <c r="I5">
        <f t="shared" ref="I5:I24" si="2">D5-H5</f>
        <v>0</v>
      </c>
      <c r="J5">
        <f t="shared" ref="J5:J24" si="3">F5+H5</f>
        <v>12</v>
      </c>
    </row>
    <row r="6" spans="1:10" s="7" customFormat="1" x14ac:dyDescent="0.5">
      <c r="A6" s="5" t="s">
        <v>175</v>
      </c>
      <c r="B6" s="6">
        <v>1</v>
      </c>
      <c r="C6" s="6">
        <v>24</v>
      </c>
      <c r="D6" s="7" cm="1">
        <f t="array" ref="D6">_xlfn.PERCENTILE.INC(IF(A6='Copy of Master Data'!$C$2:$C$664,'Copy of Master Data'!$G$2:$G$664,""),'5 num summary for beds'!D$2)</f>
        <v>2</v>
      </c>
      <c r="E6" s="7" cm="1">
        <f t="array" ref="E6">_xlfn.PERCENTILE.INC(IF(A6='Copy of Master Data'!$C$2:$C$664,'Copy of Master Data'!$G$2:$G$664,""),'5 num summary for beds'!E$2)</f>
        <v>3</v>
      </c>
      <c r="F6" s="7" cm="1">
        <f t="array" ref="F6">_xlfn.PERCENTILE.INC(IF(A6='Copy of Master Data'!$C$2:$C$664,'Copy of Master Data'!$G$2:$G$664,""),'5 num summary for beds'!F$2)</f>
        <v>4</v>
      </c>
      <c r="G6" s="7">
        <f t="shared" si="0"/>
        <v>2</v>
      </c>
      <c r="H6" s="7">
        <f t="shared" si="1"/>
        <v>5</v>
      </c>
      <c r="I6" s="7">
        <f t="shared" si="2"/>
        <v>-3</v>
      </c>
      <c r="J6" s="7">
        <f t="shared" si="3"/>
        <v>9</v>
      </c>
    </row>
    <row r="7" spans="1:10" x14ac:dyDescent="0.5">
      <c r="A7" s="2" t="s">
        <v>22</v>
      </c>
      <c r="B7" s="3">
        <v>1</v>
      </c>
      <c r="C7" s="3">
        <v>8</v>
      </c>
      <c r="D7" cm="1">
        <f t="array" ref="D7">_xlfn.PERCENTILE.INC(IF(A7='Copy of Master Data'!$C$2:$C$664,'Copy of Master Data'!$G$2:$G$664,""),'5 num summary for beds'!D$2)</f>
        <v>2</v>
      </c>
      <c r="E7" cm="1">
        <f t="array" ref="E7">_xlfn.PERCENTILE.INC(IF(A7='Copy of Master Data'!$C$2:$C$664,'Copy of Master Data'!$G$2:$G$664,""),'5 num summary for beds'!E$2)</f>
        <v>3</v>
      </c>
      <c r="F7" cm="1">
        <f t="array" ref="F7">_xlfn.PERCENTILE.INC(IF(A7='Copy of Master Data'!$C$2:$C$664,'Copy of Master Data'!$G$2:$G$664,""),'5 num summary for beds'!F$2)</f>
        <v>3.5</v>
      </c>
      <c r="G7">
        <f t="shared" si="0"/>
        <v>1.5</v>
      </c>
      <c r="H7">
        <f t="shared" si="1"/>
        <v>3.75</v>
      </c>
      <c r="I7">
        <f t="shared" si="2"/>
        <v>-1.75</v>
      </c>
      <c r="J7">
        <f t="shared" si="3"/>
        <v>7.25</v>
      </c>
    </row>
    <row r="8" spans="1:10" x14ac:dyDescent="0.5">
      <c r="A8" s="2" t="s">
        <v>560</v>
      </c>
      <c r="B8" s="3">
        <v>2</v>
      </c>
      <c r="C8" s="3">
        <v>3</v>
      </c>
      <c r="D8" cm="1">
        <f t="array" ref="D8">_xlfn.PERCENTILE.INC(IF(A8='Copy of Master Data'!$C$2:$C$664,'Copy of Master Data'!$G$2:$G$664,""),'5 num summary for beds'!D$2)</f>
        <v>2.5</v>
      </c>
      <c r="E8" cm="1">
        <f t="array" ref="E8">_xlfn.PERCENTILE.INC(IF(A8='Copy of Master Data'!$C$2:$C$664,'Copy of Master Data'!$G$2:$G$664,""),'5 num summary for beds'!E$2)</f>
        <v>3</v>
      </c>
      <c r="F8" cm="1">
        <f t="array" ref="F8">_xlfn.PERCENTILE.INC(IF(A8='Copy of Master Data'!$C$2:$C$664,'Copy of Master Data'!$G$2:$G$664,""),'5 num summary for beds'!F$2)</f>
        <v>3</v>
      </c>
      <c r="G8">
        <f t="shared" si="0"/>
        <v>0.5</v>
      </c>
      <c r="H8">
        <f t="shared" si="1"/>
        <v>1.25</v>
      </c>
      <c r="I8">
        <f t="shared" si="2"/>
        <v>1.25</v>
      </c>
      <c r="J8">
        <f t="shared" si="3"/>
        <v>4.25</v>
      </c>
    </row>
    <row r="9" spans="1:10" x14ac:dyDescent="0.5">
      <c r="A9" s="2" t="s">
        <v>600</v>
      </c>
      <c r="B9" s="3">
        <v>2</v>
      </c>
      <c r="C9" s="3">
        <v>2</v>
      </c>
      <c r="D9" cm="1">
        <f t="array" ref="D9">_xlfn.PERCENTILE.INC(IF(A9='Copy of Master Data'!$C$2:$C$664,'Copy of Master Data'!$G$2:$G$664,""),'5 num summary for beds'!D$2)</f>
        <v>2</v>
      </c>
      <c r="E9" cm="1">
        <f t="array" ref="E9">_xlfn.PERCENTILE.INC(IF(A9='Copy of Master Data'!$C$2:$C$664,'Copy of Master Data'!$G$2:$G$664,""),'5 num summary for beds'!E$2)</f>
        <v>2</v>
      </c>
      <c r="F9" cm="1">
        <f t="array" ref="F9">_xlfn.PERCENTILE.INC(IF(A9='Copy of Master Data'!$C$2:$C$664,'Copy of Master Data'!$G$2:$G$664,""),'5 num summary for beds'!F$2)</f>
        <v>2</v>
      </c>
      <c r="G9">
        <f t="shared" si="0"/>
        <v>0</v>
      </c>
      <c r="H9">
        <f t="shared" si="1"/>
        <v>0</v>
      </c>
      <c r="I9">
        <f t="shared" si="2"/>
        <v>2</v>
      </c>
      <c r="J9">
        <f t="shared" si="3"/>
        <v>2</v>
      </c>
    </row>
    <row r="10" spans="1:10" x14ac:dyDescent="0.5">
      <c r="A10" s="2" t="s">
        <v>735</v>
      </c>
      <c r="B10" s="3">
        <v>6</v>
      </c>
      <c r="C10" s="3">
        <v>6</v>
      </c>
      <c r="D10" cm="1">
        <f t="array" ref="D10">_xlfn.PERCENTILE.INC(IF(A10='Copy of Master Data'!$C$2:$C$664,'Copy of Master Data'!$G$2:$G$664,""),'5 num summary for beds'!D$2)</f>
        <v>6</v>
      </c>
      <c r="E10" cm="1">
        <f t="array" ref="E10">_xlfn.PERCENTILE.INC(IF(A10='Copy of Master Data'!$C$2:$C$664,'Copy of Master Data'!$G$2:$G$664,""),'5 num summary for beds'!E$2)</f>
        <v>6</v>
      </c>
      <c r="F10" cm="1">
        <f t="array" ref="F10">_xlfn.PERCENTILE.INC(IF(A10='Copy of Master Data'!$C$2:$C$664,'Copy of Master Data'!$G$2:$G$664,""),'5 num summary for beds'!F$2)</f>
        <v>6</v>
      </c>
      <c r="G10">
        <f t="shared" si="0"/>
        <v>0</v>
      </c>
      <c r="H10">
        <f t="shared" si="1"/>
        <v>0</v>
      </c>
      <c r="I10">
        <f t="shared" si="2"/>
        <v>6</v>
      </c>
      <c r="J10">
        <f t="shared" si="3"/>
        <v>6</v>
      </c>
    </row>
    <row r="11" spans="1:10" x14ac:dyDescent="0.5">
      <c r="A11" s="2" t="s">
        <v>39</v>
      </c>
      <c r="B11" s="3">
        <v>2</v>
      </c>
      <c r="C11" s="3">
        <v>11</v>
      </c>
      <c r="D11" cm="1">
        <f t="array" ref="D11">_xlfn.PERCENTILE.INC(IF(A11='Copy of Master Data'!$C$2:$C$664,'Copy of Master Data'!$G$2:$G$664,""),'5 num summary for beds'!D$2)</f>
        <v>2</v>
      </c>
      <c r="E11" cm="1">
        <f t="array" ref="E11">_xlfn.PERCENTILE.INC(IF(A11='Copy of Master Data'!$C$2:$C$664,'Copy of Master Data'!$G$2:$G$664,""),'5 num summary for beds'!E$2)</f>
        <v>2.5</v>
      </c>
      <c r="F11" cm="1">
        <f t="array" ref="F11">_xlfn.PERCENTILE.INC(IF(A11='Copy of Master Data'!$C$2:$C$664,'Copy of Master Data'!$G$2:$G$664,""),'5 num summary for beds'!F$2)</f>
        <v>3.75</v>
      </c>
      <c r="G11">
        <f t="shared" si="0"/>
        <v>1.75</v>
      </c>
      <c r="H11">
        <f t="shared" si="1"/>
        <v>4.375</v>
      </c>
      <c r="I11">
        <f t="shared" si="2"/>
        <v>-2.375</v>
      </c>
      <c r="J11">
        <f t="shared" si="3"/>
        <v>8.125</v>
      </c>
    </row>
    <row r="12" spans="1:10" s="7" customFormat="1" x14ac:dyDescent="0.5">
      <c r="A12" s="5" t="s">
        <v>46</v>
      </c>
      <c r="B12" s="6">
        <v>0</v>
      </c>
      <c r="C12" s="6">
        <v>36</v>
      </c>
      <c r="D12" s="7" cm="1">
        <f t="array" ref="D12">_xlfn.PERCENTILE.INC(IF(A12='Copy of Master Data'!$C$2:$C$664,'Copy of Master Data'!$G$2:$G$664,""),'5 num summary for beds'!D$2)</f>
        <v>2.25</v>
      </c>
      <c r="E12" s="7" cm="1">
        <f t="array" ref="E12">_xlfn.PERCENTILE.INC(IF(A12='Copy of Master Data'!$C$2:$C$664,'Copy of Master Data'!$G$2:$G$664,""),'5 num summary for beds'!E$2)</f>
        <v>3</v>
      </c>
      <c r="F12" s="7" cm="1">
        <f t="array" ref="F12">_xlfn.PERCENTILE.INC(IF(A12='Copy of Master Data'!$C$2:$C$664,'Copy of Master Data'!$G$2:$G$664,""),'5 num summary for beds'!F$2)</f>
        <v>5</v>
      </c>
      <c r="G12" s="7">
        <f t="shared" si="0"/>
        <v>2.75</v>
      </c>
      <c r="H12" s="7">
        <f t="shared" si="1"/>
        <v>6.875</v>
      </c>
      <c r="I12" s="7">
        <f t="shared" si="2"/>
        <v>-4.625</v>
      </c>
      <c r="J12" s="7">
        <f t="shared" si="3"/>
        <v>11.875</v>
      </c>
    </row>
    <row r="13" spans="1:10" x14ac:dyDescent="0.5">
      <c r="A13" s="2" t="s">
        <v>375</v>
      </c>
      <c r="B13" s="3">
        <v>3</v>
      </c>
      <c r="C13" s="3">
        <v>4</v>
      </c>
      <c r="D13" cm="1">
        <f t="array" ref="D13">_xlfn.PERCENTILE.INC(IF(A13='Copy of Master Data'!$C$2:$C$664,'Copy of Master Data'!$G$2:$G$664,""),'5 num summary for beds'!D$2)</f>
        <v>3.25</v>
      </c>
      <c r="E13" cm="1">
        <f t="array" ref="E13">_xlfn.PERCENTILE.INC(IF(A13='Copy of Master Data'!$C$2:$C$664,'Copy of Master Data'!$G$2:$G$664,""),'5 num summary for beds'!E$2)</f>
        <v>3.5</v>
      </c>
      <c r="F13" cm="1">
        <f t="array" ref="F13">_xlfn.PERCENTILE.INC(IF(A13='Copy of Master Data'!$C$2:$C$664,'Copy of Master Data'!$G$2:$G$664,""),'5 num summary for beds'!F$2)</f>
        <v>3.75</v>
      </c>
      <c r="G13">
        <f t="shared" si="0"/>
        <v>0.5</v>
      </c>
      <c r="H13">
        <f t="shared" si="1"/>
        <v>1.25</v>
      </c>
      <c r="I13">
        <f t="shared" si="2"/>
        <v>2</v>
      </c>
      <c r="J13">
        <f t="shared" si="3"/>
        <v>5</v>
      </c>
    </row>
    <row r="14" spans="1:10" x14ac:dyDescent="0.5">
      <c r="A14" s="2" t="s">
        <v>108</v>
      </c>
      <c r="B14" s="3">
        <v>0</v>
      </c>
      <c r="C14" s="3">
        <v>6</v>
      </c>
      <c r="D14" cm="1">
        <f t="array" ref="D14">_xlfn.PERCENTILE.INC(IF(A14='Copy of Master Data'!$C$2:$C$664,'Copy of Master Data'!$G$2:$G$664,""),'5 num summary for beds'!D$2)</f>
        <v>2</v>
      </c>
      <c r="E14" cm="1">
        <f t="array" ref="E14">_xlfn.PERCENTILE.INC(IF(A14='Copy of Master Data'!$C$2:$C$664,'Copy of Master Data'!$G$2:$G$664,""),'5 num summary for beds'!E$2)</f>
        <v>2</v>
      </c>
      <c r="F14" cm="1">
        <f t="array" ref="F14">_xlfn.PERCENTILE.INC(IF(A14='Copy of Master Data'!$C$2:$C$664,'Copy of Master Data'!$G$2:$G$664,""),'5 num summary for beds'!F$2)</f>
        <v>2</v>
      </c>
      <c r="G14">
        <f t="shared" si="0"/>
        <v>0</v>
      </c>
      <c r="H14">
        <f t="shared" si="1"/>
        <v>0</v>
      </c>
      <c r="I14">
        <f t="shared" si="2"/>
        <v>2</v>
      </c>
      <c r="J14">
        <f t="shared" si="3"/>
        <v>2</v>
      </c>
    </row>
    <row r="15" spans="1:10" x14ac:dyDescent="0.5">
      <c r="A15" s="2" t="s">
        <v>519</v>
      </c>
      <c r="B15" s="3">
        <v>8</v>
      </c>
      <c r="C15" s="3">
        <v>8</v>
      </c>
      <c r="D15" cm="1">
        <f t="array" ref="D15">_xlfn.PERCENTILE.INC(IF(A15='Copy of Master Data'!$C$2:$C$664,'Copy of Master Data'!$G$2:$G$664,""),'5 num summary for beds'!D$2)</f>
        <v>8</v>
      </c>
      <c r="E15" cm="1">
        <f t="array" ref="E15">_xlfn.PERCENTILE.INC(IF(A15='Copy of Master Data'!$C$2:$C$664,'Copy of Master Data'!$G$2:$G$664,""),'5 num summary for beds'!E$2)</f>
        <v>8</v>
      </c>
      <c r="F15" cm="1">
        <f t="array" ref="F15">_xlfn.PERCENTILE.INC(IF(A15='Copy of Master Data'!$C$2:$C$664,'Copy of Master Data'!$G$2:$G$664,""),'5 num summary for beds'!F$2)</f>
        <v>8</v>
      </c>
      <c r="G15">
        <f t="shared" si="0"/>
        <v>0</v>
      </c>
      <c r="H15">
        <f t="shared" si="1"/>
        <v>0</v>
      </c>
      <c r="I15">
        <f t="shared" si="2"/>
        <v>8</v>
      </c>
      <c r="J15">
        <f t="shared" si="3"/>
        <v>8</v>
      </c>
    </row>
    <row r="16" spans="1:10" x14ac:dyDescent="0.5">
      <c r="A16" s="2" t="s">
        <v>42</v>
      </c>
      <c r="B16" s="3">
        <v>1</v>
      </c>
      <c r="C16" s="3">
        <v>9</v>
      </c>
      <c r="D16" cm="1">
        <f t="array" ref="D16">_xlfn.PERCENTILE.INC(IF(A16='Copy of Master Data'!$C$2:$C$664,'Copy of Master Data'!$G$2:$G$664,""),'5 num summary for beds'!D$2)</f>
        <v>2</v>
      </c>
      <c r="E16" cm="1">
        <f t="array" ref="E16">_xlfn.PERCENTILE.INC(IF(A16='Copy of Master Data'!$C$2:$C$664,'Copy of Master Data'!$G$2:$G$664,""),'5 num summary for beds'!E$2)</f>
        <v>3</v>
      </c>
      <c r="F16" cm="1">
        <f t="array" ref="F16">_xlfn.PERCENTILE.INC(IF(A16='Copy of Master Data'!$C$2:$C$664,'Copy of Master Data'!$G$2:$G$664,""),'5 num summary for beds'!F$2)</f>
        <v>4</v>
      </c>
      <c r="G16">
        <f t="shared" si="0"/>
        <v>2</v>
      </c>
      <c r="H16">
        <f t="shared" si="1"/>
        <v>5</v>
      </c>
      <c r="I16">
        <f t="shared" si="2"/>
        <v>-3</v>
      </c>
      <c r="J16">
        <f t="shared" si="3"/>
        <v>9</v>
      </c>
    </row>
    <row r="17" spans="1:18" x14ac:dyDescent="0.5">
      <c r="A17" s="2" t="s">
        <v>113</v>
      </c>
      <c r="B17" s="3">
        <v>1</v>
      </c>
      <c r="C17" s="3">
        <v>3</v>
      </c>
      <c r="D17" cm="1">
        <f t="array" ref="D17">_xlfn.PERCENTILE.INC(IF(A17='Copy of Master Data'!$C$2:$C$664,'Copy of Master Data'!$G$2:$G$664,""),'5 num summary for beds'!D$2)</f>
        <v>2</v>
      </c>
      <c r="E17" cm="1">
        <f t="array" ref="E17">_xlfn.PERCENTILE.INC(IF(A17='Copy of Master Data'!$C$2:$C$664,'Copy of Master Data'!$G$2:$G$664,""),'5 num summary for beds'!E$2)</f>
        <v>2</v>
      </c>
      <c r="F17" cm="1">
        <f t="array" ref="F17">_xlfn.PERCENTILE.INC(IF(A17='Copy of Master Data'!$C$2:$C$664,'Copy of Master Data'!$G$2:$G$664,""),'5 num summary for beds'!F$2)</f>
        <v>2.75</v>
      </c>
      <c r="G17">
        <f t="shared" si="0"/>
        <v>0.75</v>
      </c>
      <c r="H17">
        <f t="shared" si="1"/>
        <v>1.875</v>
      </c>
      <c r="I17">
        <f t="shared" si="2"/>
        <v>0.125</v>
      </c>
      <c r="J17">
        <f t="shared" si="3"/>
        <v>4.625</v>
      </c>
    </row>
    <row r="18" spans="1:18" x14ac:dyDescent="0.5">
      <c r="A18" s="2" t="s">
        <v>739</v>
      </c>
      <c r="B18" s="3">
        <v>1</v>
      </c>
      <c r="C18" s="3">
        <v>8</v>
      </c>
      <c r="D18" cm="1">
        <f t="array" ref="D18">_xlfn.PERCENTILE.INC(IF(A18='Copy of Master Data'!$C$2:$C$664,'Copy of Master Data'!$G$2:$G$664,""),'5 num summary for beds'!D$2)</f>
        <v>2</v>
      </c>
      <c r="E18" cm="1">
        <f t="array" ref="E18">_xlfn.PERCENTILE.INC(IF(A18='Copy of Master Data'!$C$2:$C$664,'Copy of Master Data'!$G$2:$G$664,""),'5 num summary for beds'!E$2)</f>
        <v>3</v>
      </c>
      <c r="F18" cm="1">
        <f t="array" ref="F18">_xlfn.PERCENTILE.INC(IF(A18='Copy of Master Data'!$C$2:$C$664,'Copy of Master Data'!$G$2:$G$664,""),'5 num summary for beds'!F$2)</f>
        <v>4</v>
      </c>
      <c r="G18">
        <f t="shared" si="0"/>
        <v>2</v>
      </c>
      <c r="H18">
        <f t="shared" si="1"/>
        <v>5</v>
      </c>
      <c r="I18">
        <f t="shared" si="2"/>
        <v>-3</v>
      </c>
      <c r="J18">
        <f t="shared" si="3"/>
        <v>9</v>
      </c>
    </row>
    <row r="19" spans="1:18" x14ac:dyDescent="0.5">
      <c r="A19" s="2" t="s">
        <v>536</v>
      </c>
      <c r="B19" s="3">
        <v>9</v>
      </c>
      <c r="C19" s="3">
        <v>9</v>
      </c>
      <c r="D19" cm="1">
        <f t="array" ref="D19">_xlfn.PERCENTILE.INC(IF(A19='Copy of Master Data'!$C$2:$C$664,'Copy of Master Data'!$G$2:$G$664,""),'5 num summary for beds'!D$2)</f>
        <v>9</v>
      </c>
      <c r="E19" cm="1">
        <f t="array" ref="E19">_xlfn.PERCENTILE.INC(IF(A19='Copy of Master Data'!$C$2:$C$664,'Copy of Master Data'!$G$2:$G$664,""),'5 num summary for beds'!E$2)</f>
        <v>9</v>
      </c>
      <c r="F19" cm="1">
        <f t="array" ref="F19">_xlfn.PERCENTILE.INC(IF(A19='Copy of Master Data'!$C$2:$C$664,'Copy of Master Data'!$G$2:$G$664,""),'5 num summary for beds'!F$2)</f>
        <v>9</v>
      </c>
      <c r="G19">
        <f t="shared" si="0"/>
        <v>0</v>
      </c>
      <c r="H19">
        <f t="shared" si="1"/>
        <v>0</v>
      </c>
      <c r="I19">
        <f t="shared" si="2"/>
        <v>9</v>
      </c>
      <c r="J19">
        <f t="shared" si="3"/>
        <v>9</v>
      </c>
    </row>
    <row r="20" spans="1:18" x14ac:dyDescent="0.5">
      <c r="A20" s="2" t="s">
        <v>798</v>
      </c>
      <c r="B20" s="3">
        <v>2</v>
      </c>
      <c r="C20" s="3">
        <v>3</v>
      </c>
      <c r="D20" cm="1">
        <f t="array" ref="D20">_xlfn.PERCENTILE.INC(IF(A20='Copy of Master Data'!$C$2:$C$664,'Copy of Master Data'!$G$2:$G$664,""),'5 num summary for beds'!D$2)</f>
        <v>2.25</v>
      </c>
      <c r="E20" cm="1">
        <f t="array" ref="E20">_xlfn.PERCENTILE.INC(IF(A20='Copy of Master Data'!$C$2:$C$664,'Copy of Master Data'!$G$2:$G$664,""),'5 num summary for beds'!E$2)</f>
        <v>2.5</v>
      </c>
      <c r="F20" cm="1">
        <f t="array" ref="F20">_xlfn.PERCENTILE.INC(IF(A20='Copy of Master Data'!$C$2:$C$664,'Copy of Master Data'!$G$2:$G$664,""),'5 num summary for beds'!F$2)</f>
        <v>2.75</v>
      </c>
      <c r="G20">
        <f t="shared" si="0"/>
        <v>0.5</v>
      </c>
      <c r="H20">
        <f t="shared" si="1"/>
        <v>1.25</v>
      </c>
      <c r="I20">
        <f t="shared" si="2"/>
        <v>1</v>
      </c>
      <c r="J20">
        <f t="shared" si="3"/>
        <v>4</v>
      </c>
    </row>
    <row r="21" spans="1:18" x14ac:dyDescent="0.5">
      <c r="A21" s="2" t="s">
        <v>107</v>
      </c>
      <c r="B21" s="3">
        <v>1</v>
      </c>
      <c r="C21" s="3">
        <v>13</v>
      </c>
      <c r="D21" cm="1">
        <f t="array" ref="D21">_xlfn.PERCENTILE.INC(IF(A21='Copy of Master Data'!$C$2:$C$664,'Copy of Master Data'!$G$2:$G$664,""),'5 num summary for beds'!D$2)</f>
        <v>3</v>
      </c>
      <c r="E21" cm="1">
        <f t="array" ref="E21">_xlfn.PERCENTILE.INC(IF(A21='Copy of Master Data'!$C$2:$C$664,'Copy of Master Data'!$G$2:$G$664,""),'5 num summary for beds'!E$2)</f>
        <v>4</v>
      </c>
      <c r="F21" cm="1">
        <f t="array" ref="F21">_xlfn.PERCENTILE.INC(IF(A21='Copy of Master Data'!$C$2:$C$664,'Copy of Master Data'!$G$2:$G$664,""),'5 num summary for beds'!F$2)</f>
        <v>4</v>
      </c>
      <c r="G21">
        <f t="shared" si="0"/>
        <v>1</v>
      </c>
      <c r="H21">
        <f t="shared" si="1"/>
        <v>2.5</v>
      </c>
      <c r="I21">
        <f t="shared" si="2"/>
        <v>0.5</v>
      </c>
      <c r="J21">
        <f t="shared" si="3"/>
        <v>6.5</v>
      </c>
    </row>
    <row r="22" spans="1:18" s="7" customFormat="1" x14ac:dyDescent="0.5">
      <c r="A22" s="5" t="s">
        <v>603</v>
      </c>
      <c r="B22" s="6">
        <v>1</v>
      </c>
      <c r="C22" s="6">
        <v>24</v>
      </c>
      <c r="D22" s="7" cm="1">
        <f t="array" ref="D22">_xlfn.PERCENTILE.INC(IF(A22='Copy of Master Data'!$C$2:$C$664,'Copy of Master Data'!$G$2:$G$664,""),'5 num summary for beds'!D$2)</f>
        <v>2</v>
      </c>
      <c r="E22" s="7" cm="1">
        <f t="array" ref="E22">_xlfn.PERCENTILE.INC(IF(A22='Copy of Master Data'!$C$2:$C$664,'Copy of Master Data'!$G$2:$G$664,""),'5 num summary for beds'!E$2)</f>
        <v>3</v>
      </c>
      <c r="F22" s="7" cm="1">
        <f t="array" ref="F22">_xlfn.PERCENTILE.INC(IF(A22='Copy of Master Data'!$C$2:$C$664,'Copy of Master Data'!$G$2:$G$664,""),'5 num summary for beds'!F$2)</f>
        <v>4</v>
      </c>
      <c r="G22" s="7">
        <f t="shared" si="0"/>
        <v>2</v>
      </c>
      <c r="H22" s="7">
        <f t="shared" si="1"/>
        <v>5</v>
      </c>
      <c r="I22" s="7">
        <f t="shared" si="2"/>
        <v>-3</v>
      </c>
      <c r="J22" s="7">
        <f t="shared" si="3"/>
        <v>9</v>
      </c>
    </row>
    <row r="23" spans="1:18" x14ac:dyDescent="0.5">
      <c r="A23" s="2" t="s">
        <v>255</v>
      </c>
      <c r="B23" s="3">
        <v>4</v>
      </c>
      <c r="C23" s="3">
        <v>4</v>
      </c>
      <c r="D23" cm="1">
        <f t="array" ref="D23">_xlfn.PERCENTILE.INC(IF(A23='Copy of Master Data'!$C$2:$C$664,'Copy of Master Data'!$G$2:$G$664,""),'5 num summary for beds'!D$2)</f>
        <v>4</v>
      </c>
      <c r="E23" cm="1">
        <f t="array" ref="E23">_xlfn.PERCENTILE.INC(IF(A23='Copy of Master Data'!$C$2:$C$664,'Copy of Master Data'!$G$2:$G$664,""),'5 num summary for beds'!E$2)</f>
        <v>4</v>
      </c>
      <c r="F23" cm="1">
        <f t="array" ref="F23">_xlfn.PERCENTILE.INC(IF(A23='Copy of Master Data'!$C$2:$C$664,'Copy of Master Data'!$G$2:$G$664,""),'5 num summary for beds'!F$2)</f>
        <v>4</v>
      </c>
      <c r="G23">
        <f t="shared" si="0"/>
        <v>0</v>
      </c>
      <c r="H23">
        <f t="shared" si="1"/>
        <v>0</v>
      </c>
      <c r="I23">
        <f t="shared" si="2"/>
        <v>4</v>
      </c>
      <c r="J23">
        <f t="shared" si="3"/>
        <v>4</v>
      </c>
    </row>
    <row r="24" spans="1:18" x14ac:dyDescent="0.5">
      <c r="A24" s="2" t="s">
        <v>47</v>
      </c>
      <c r="B24" s="3">
        <v>2</v>
      </c>
      <c r="C24" s="3">
        <v>10</v>
      </c>
      <c r="D24" cm="1">
        <f t="array" ref="D24">_xlfn.PERCENTILE.INC(IF(A24='Copy of Master Data'!$C$2:$C$664,'Copy of Master Data'!$G$2:$G$664,""),'5 num summary for beds'!D$2)</f>
        <v>2.75</v>
      </c>
      <c r="E24" cm="1">
        <f t="array" ref="E24">_xlfn.PERCENTILE.INC(IF(A24='Copy of Master Data'!$C$2:$C$664,'Copy of Master Data'!$G$2:$G$664,""),'5 num summary for beds'!E$2)</f>
        <v>3</v>
      </c>
      <c r="F24" cm="1">
        <f t="array" ref="F24">_xlfn.PERCENTILE.INC(IF(A24='Copy of Master Data'!$C$2:$C$664,'Copy of Master Data'!$G$2:$G$664,""),'5 num summary for beds'!F$2)</f>
        <v>4</v>
      </c>
      <c r="G24">
        <f t="shared" si="0"/>
        <v>1.25</v>
      </c>
      <c r="H24">
        <f t="shared" si="1"/>
        <v>3.125</v>
      </c>
      <c r="I24">
        <f t="shared" si="2"/>
        <v>-0.375</v>
      </c>
      <c r="J24">
        <f t="shared" si="3"/>
        <v>7.125</v>
      </c>
    </row>
    <row r="25" spans="1:18" x14ac:dyDescent="0.5">
      <c r="A25" s="2" t="s">
        <v>801</v>
      </c>
      <c r="B25" s="3"/>
      <c r="C25" s="3"/>
    </row>
    <row r="26" spans="1:18" x14ac:dyDescent="0.5">
      <c r="A26" s="2" t="s">
        <v>802</v>
      </c>
      <c r="B26" s="3">
        <v>0</v>
      </c>
      <c r="C26" s="3">
        <v>36</v>
      </c>
    </row>
    <row r="31" spans="1:18" x14ac:dyDescent="0.5">
      <c r="A31" t="s">
        <v>36</v>
      </c>
      <c r="B31" t="s">
        <v>393</v>
      </c>
      <c r="C31" t="s">
        <v>175</v>
      </c>
      <c r="D31" t="s">
        <v>23</v>
      </c>
      <c r="E31">
        <v>90066</v>
      </c>
      <c r="F31">
        <v>2699000</v>
      </c>
      <c r="G31">
        <v>10</v>
      </c>
      <c r="H31">
        <v>5</v>
      </c>
      <c r="I31" t="s">
        <v>175</v>
      </c>
      <c r="J31">
        <v>4234</v>
      </c>
      <c r="K31">
        <v>6522</v>
      </c>
      <c r="L31">
        <v>1960</v>
      </c>
      <c r="M31">
        <v>47</v>
      </c>
      <c r="N31">
        <v>637</v>
      </c>
      <c r="P31">
        <v>33.9983352</v>
      </c>
      <c r="Q31">
        <v>-118.41989289999999</v>
      </c>
      <c r="R31">
        <v>3.5982225632293918</v>
      </c>
    </row>
    <row r="32" spans="1:18" x14ac:dyDescent="0.5">
      <c r="A32" t="s">
        <v>36</v>
      </c>
      <c r="B32" t="s">
        <v>431</v>
      </c>
      <c r="C32" t="s">
        <v>46</v>
      </c>
      <c r="D32" t="s">
        <v>23</v>
      </c>
      <c r="E32">
        <v>90037</v>
      </c>
      <c r="F32">
        <v>890000</v>
      </c>
      <c r="G32">
        <v>25</v>
      </c>
      <c r="H32">
        <v>25</v>
      </c>
      <c r="I32" t="s">
        <v>323</v>
      </c>
      <c r="J32">
        <v>4621</v>
      </c>
      <c r="K32">
        <v>5881</v>
      </c>
      <c r="L32">
        <v>1948</v>
      </c>
      <c r="M32">
        <v>161</v>
      </c>
      <c r="N32">
        <v>193</v>
      </c>
      <c r="O32" t="s">
        <v>305</v>
      </c>
      <c r="P32">
        <v>34.0039789</v>
      </c>
      <c r="Q32">
        <v>-118.276858</v>
      </c>
      <c r="R32">
        <v>10.330366582557911</v>
      </c>
    </row>
    <row r="33" spans="1:20" x14ac:dyDescent="0.5">
      <c r="A33" t="s">
        <v>51</v>
      </c>
      <c r="B33" t="s">
        <v>418</v>
      </c>
      <c r="C33" t="s">
        <v>46</v>
      </c>
      <c r="D33" t="s">
        <v>23</v>
      </c>
      <c r="E33">
        <v>90037</v>
      </c>
      <c r="F33">
        <v>2750000</v>
      </c>
      <c r="G33">
        <v>22</v>
      </c>
      <c r="H33">
        <v>20</v>
      </c>
      <c r="I33" t="s">
        <v>314</v>
      </c>
      <c r="J33">
        <v>7992</v>
      </c>
      <c r="K33">
        <v>8423</v>
      </c>
      <c r="L33">
        <v>2021</v>
      </c>
      <c r="M33">
        <v>13</v>
      </c>
      <c r="N33">
        <v>344</v>
      </c>
      <c r="O33" t="s">
        <v>305</v>
      </c>
      <c r="P33">
        <v>34.000873200000001</v>
      </c>
      <c r="Q33">
        <v>-118.28630870000001</v>
      </c>
      <c r="R33">
        <v>9.748027813592179</v>
      </c>
    </row>
    <row r="34" spans="1:20" x14ac:dyDescent="0.5">
      <c r="A34" t="s">
        <v>36</v>
      </c>
      <c r="B34" t="s">
        <v>151</v>
      </c>
      <c r="C34" t="s">
        <v>46</v>
      </c>
      <c r="D34" t="s">
        <v>23</v>
      </c>
      <c r="E34">
        <v>90045</v>
      </c>
      <c r="F34">
        <v>6000000</v>
      </c>
      <c r="G34">
        <v>19</v>
      </c>
      <c r="H34">
        <v>19</v>
      </c>
      <c r="I34" t="s">
        <v>53</v>
      </c>
      <c r="J34">
        <v>13259</v>
      </c>
      <c r="K34">
        <v>24308</v>
      </c>
      <c r="L34">
        <v>1952</v>
      </c>
      <c r="M34">
        <v>923</v>
      </c>
      <c r="N34">
        <v>453</v>
      </c>
      <c r="P34">
        <v>33.974017699999997</v>
      </c>
      <c r="Q34">
        <v>-118.3757949</v>
      </c>
      <c r="R34">
        <v>4.2997513747209384</v>
      </c>
      <c r="S34">
        <v>33.767600000000002</v>
      </c>
      <c r="T34">
        <v>-118.2403</v>
      </c>
    </row>
    <row r="35" spans="1:20" x14ac:dyDescent="0.5">
      <c r="A35" t="s">
        <v>36</v>
      </c>
      <c r="B35" t="s">
        <v>582</v>
      </c>
      <c r="C35" t="s">
        <v>46</v>
      </c>
      <c r="D35" t="s">
        <v>23</v>
      </c>
      <c r="E35">
        <v>90004</v>
      </c>
      <c r="F35">
        <v>4199000</v>
      </c>
      <c r="G35">
        <v>19</v>
      </c>
      <c r="H35">
        <v>18</v>
      </c>
      <c r="I35" t="s">
        <v>526</v>
      </c>
      <c r="J35">
        <v>8468</v>
      </c>
      <c r="K35">
        <v>7603</v>
      </c>
      <c r="L35">
        <v>1991</v>
      </c>
      <c r="M35">
        <v>126</v>
      </c>
      <c r="N35">
        <v>496</v>
      </c>
      <c r="P35">
        <v>34.082393199999999</v>
      </c>
      <c r="Q35">
        <v>-118.2984718</v>
      </c>
      <c r="R35">
        <v>12.019632830319734</v>
      </c>
    </row>
    <row r="36" spans="1:20" x14ac:dyDescent="0.5">
      <c r="A36" t="s">
        <v>51</v>
      </c>
      <c r="B36" t="s">
        <v>466</v>
      </c>
      <c r="C36" t="s">
        <v>46</v>
      </c>
      <c r="D36" t="s">
        <v>23</v>
      </c>
      <c r="E36">
        <v>90037</v>
      </c>
      <c r="F36">
        <v>2750000</v>
      </c>
      <c r="G36">
        <v>16</v>
      </c>
      <c r="H36">
        <v>16</v>
      </c>
      <c r="I36" t="s">
        <v>44</v>
      </c>
      <c r="J36">
        <v>5194</v>
      </c>
      <c r="K36">
        <v>6405</v>
      </c>
      <c r="L36">
        <v>2021</v>
      </c>
      <c r="M36">
        <v>145</v>
      </c>
      <c r="N36">
        <v>529</v>
      </c>
      <c r="O36" t="s">
        <v>305</v>
      </c>
      <c r="P36">
        <v>34.008812800000001</v>
      </c>
      <c r="Q36">
        <v>-118.2944569</v>
      </c>
      <c r="R36">
        <v>9.5374682498489776</v>
      </c>
    </row>
    <row r="37" spans="1:20" x14ac:dyDescent="0.5">
      <c r="A37" t="s">
        <v>51</v>
      </c>
      <c r="B37" t="s">
        <v>398</v>
      </c>
      <c r="C37" t="s">
        <v>46</v>
      </c>
      <c r="D37" t="s">
        <v>23</v>
      </c>
      <c r="E37">
        <v>90037</v>
      </c>
      <c r="F37">
        <v>2075000</v>
      </c>
      <c r="G37">
        <v>16</v>
      </c>
      <c r="H37">
        <v>3</v>
      </c>
      <c r="I37" t="s">
        <v>46</v>
      </c>
      <c r="J37">
        <v>5804</v>
      </c>
      <c r="K37">
        <v>6794</v>
      </c>
      <c r="L37">
        <v>1923</v>
      </c>
      <c r="M37">
        <v>2</v>
      </c>
      <c r="N37">
        <v>358</v>
      </c>
      <c r="O37" t="s">
        <v>305</v>
      </c>
      <c r="P37">
        <v>33.998960400000001</v>
      </c>
      <c r="Q37">
        <v>-118.2842722</v>
      </c>
      <c r="R37">
        <v>9.8099489177561523</v>
      </c>
    </row>
    <row r="38" spans="1:20" x14ac:dyDescent="0.5">
      <c r="A38" t="s">
        <v>36</v>
      </c>
      <c r="B38" t="s">
        <v>412</v>
      </c>
      <c r="C38" t="s">
        <v>46</v>
      </c>
      <c r="D38" t="s">
        <v>23</v>
      </c>
      <c r="E38">
        <v>90066</v>
      </c>
      <c r="F38">
        <v>3575000</v>
      </c>
      <c r="G38">
        <v>14</v>
      </c>
      <c r="H38">
        <v>13</v>
      </c>
      <c r="I38" t="s">
        <v>395</v>
      </c>
      <c r="J38">
        <v>7540</v>
      </c>
      <c r="K38">
        <v>7099</v>
      </c>
      <c r="L38">
        <v>1963</v>
      </c>
      <c r="M38">
        <v>3</v>
      </c>
      <c r="N38">
        <v>474</v>
      </c>
      <c r="P38">
        <v>34.000422</v>
      </c>
      <c r="Q38">
        <v>-118.43677409999999</v>
      </c>
      <c r="R38">
        <v>2.6326850840688998</v>
      </c>
    </row>
    <row r="39" spans="1:20" x14ac:dyDescent="0.5">
      <c r="A39" t="s">
        <v>51</v>
      </c>
      <c r="B39" t="s">
        <v>463</v>
      </c>
      <c r="C39" t="s">
        <v>46</v>
      </c>
      <c r="D39" t="s">
        <v>23</v>
      </c>
      <c r="E39">
        <v>90037</v>
      </c>
      <c r="F39">
        <v>2499000</v>
      </c>
      <c r="G39">
        <v>14</v>
      </c>
      <c r="H39">
        <v>14</v>
      </c>
      <c r="I39" t="s">
        <v>331</v>
      </c>
      <c r="J39">
        <v>5542</v>
      </c>
      <c r="K39">
        <v>6153</v>
      </c>
      <c r="L39">
        <v>2019</v>
      </c>
      <c r="M39">
        <v>101</v>
      </c>
      <c r="N39">
        <v>451</v>
      </c>
      <c r="O39" t="s">
        <v>305</v>
      </c>
      <c r="P39">
        <v>34.008602799999998</v>
      </c>
      <c r="Q39">
        <v>-118.29986890000001</v>
      </c>
      <c r="R39">
        <v>9.2521123264063299</v>
      </c>
    </row>
    <row r="40" spans="1:20" x14ac:dyDescent="0.5">
      <c r="A40" t="s">
        <v>36</v>
      </c>
      <c r="B40" t="s">
        <v>665</v>
      </c>
      <c r="C40" t="s">
        <v>46</v>
      </c>
      <c r="D40" t="s">
        <v>23</v>
      </c>
      <c r="E40">
        <v>90046</v>
      </c>
      <c r="F40">
        <v>3395000</v>
      </c>
      <c r="G40">
        <v>13</v>
      </c>
      <c r="H40">
        <v>13</v>
      </c>
      <c r="I40" t="s">
        <v>600</v>
      </c>
      <c r="J40">
        <v>8198</v>
      </c>
      <c r="K40">
        <v>7537</v>
      </c>
      <c r="L40">
        <v>1963</v>
      </c>
      <c r="M40">
        <v>176</v>
      </c>
      <c r="N40">
        <v>414</v>
      </c>
      <c r="P40">
        <v>34.099226799999997</v>
      </c>
      <c r="Q40">
        <v>-118.34643</v>
      </c>
      <c r="R40">
        <v>10.432025072192239</v>
      </c>
    </row>
    <row r="41" spans="1:20" x14ac:dyDescent="0.5">
      <c r="A41" t="s">
        <v>51</v>
      </c>
      <c r="B41" t="s">
        <v>570</v>
      </c>
      <c r="C41" t="s">
        <v>46</v>
      </c>
      <c r="D41" t="s">
        <v>23</v>
      </c>
      <c r="E41">
        <v>90004</v>
      </c>
      <c r="F41">
        <v>4895000</v>
      </c>
      <c r="G41">
        <v>12</v>
      </c>
      <c r="H41">
        <v>3.5</v>
      </c>
      <c r="I41" t="s">
        <v>561</v>
      </c>
      <c r="J41">
        <v>7828</v>
      </c>
      <c r="K41">
        <v>5000</v>
      </c>
      <c r="L41">
        <v>2021</v>
      </c>
      <c r="M41">
        <v>24</v>
      </c>
      <c r="N41">
        <v>625</v>
      </c>
      <c r="P41">
        <v>34.080007299999998</v>
      </c>
      <c r="Q41">
        <v>-118.3117572</v>
      </c>
      <c r="R41">
        <v>11.275294157556793</v>
      </c>
    </row>
    <row r="42" spans="1:20" x14ac:dyDescent="0.5">
      <c r="A42" t="s">
        <v>36</v>
      </c>
      <c r="B42" t="s">
        <v>491</v>
      </c>
      <c r="C42" t="s">
        <v>46</v>
      </c>
      <c r="D42" t="s">
        <v>23</v>
      </c>
      <c r="E42">
        <v>90066</v>
      </c>
      <c r="F42">
        <v>2999000</v>
      </c>
      <c r="G42">
        <v>12</v>
      </c>
      <c r="H42">
        <v>6</v>
      </c>
      <c r="I42" t="s">
        <v>395</v>
      </c>
      <c r="J42">
        <v>6560</v>
      </c>
      <c r="K42">
        <v>6642</v>
      </c>
      <c r="L42">
        <v>1955</v>
      </c>
      <c r="M42">
        <v>28</v>
      </c>
      <c r="N42">
        <v>457</v>
      </c>
      <c r="P42">
        <v>34.012608</v>
      </c>
      <c r="Q42">
        <v>-118.42164699999999</v>
      </c>
      <c r="R42">
        <v>3.6213523253946538</v>
      </c>
    </row>
    <row r="43" spans="1:20" x14ac:dyDescent="0.5">
      <c r="A43" t="s">
        <v>36</v>
      </c>
      <c r="B43" t="s">
        <v>45</v>
      </c>
      <c r="C43" t="s">
        <v>46</v>
      </c>
      <c r="D43" t="s">
        <v>23</v>
      </c>
      <c r="E43">
        <v>90045</v>
      </c>
      <c r="F43">
        <v>2550000</v>
      </c>
      <c r="G43">
        <v>12</v>
      </c>
      <c r="H43">
        <v>11</v>
      </c>
      <c r="I43" t="s">
        <v>47</v>
      </c>
      <c r="J43">
        <v>6354</v>
      </c>
      <c r="K43">
        <v>7554</v>
      </c>
      <c r="L43">
        <v>1950</v>
      </c>
      <c r="M43">
        <v>18</v>
      </c>
      <c r="N43">
        <v>401</v>
      </c>
      <c r="P43">
        <v>33.953492799999999</v>
      </c>
      <c r="Q43">
        <v>-118.3815421</v>
      </c>
      <c r="R43">
        <v>3.6310646808363685</v>
      </c>
      <c r="S43">
        <v>32.672400000000003</v>
      </c>
      <c r="T43">
        <v>-117.1559</v>
      </c>
    </row>
    <row r="44" spans="1:20" x14ac:dyDescent="0.5">
      <c r="A44" t="s">
        <v>51</v>
      </c>
      <c r="B44" t="s">
        <v>58</v>
      </c>
      <c r="C44" t="s">
        <v>46</v>
      </c>
      <c r="D44" t="s">
        <v>23</v>
      </c>
      <c r="E44">
        <v>90045</v>
      </c>
      <c r="F44">
        <v>1350000</v>
      </c>
      <c r="G44">
        <v>12</v>
      </c>
      <c r="H44">
        <v>9</v>
      </c>
      <c r="I44" t="s">
        <v>53</v>
      </c>
      <c r="J44">
        <v>2344</v>
      </c>
      <c r="K44">
        <v>6819</v>
      </c>
      <c r="L44">
        <v>1950</v>
      </c>
      <c r="M44">
        <v>86</v>
      </c>
      <c r="N44">
        <v>576</v>
      </c>
      <c r="P44">
        <v>33.955583400000002</v>
      </c>
      <c r="Q44">
        <v>-118.3823361</v>
      </c>
      <c r="R44">
        <v>3.5999257516875973</v>
      </c>
      <c r="S44">
        <v>32.694299999999998</v>
      </c>
      <c r="T44">
        <v>-117.1463</v>
      </c>
    </row>
    <row r="45" spans="1:20" x14ac:dyDescent="0.5">
      <c r="A45" t="s">
        <v>36</v>
      </c>
      <c r="B45" t="s">
        <v>628</v>
      </c>
      <c r="C45" t="s">
        <v>603</v>
      </c>
      <c r="D45" t="s">
        <v>23</v>
      </c>
      <c r="E45">
        <v>90046</v>
      </c>
      <c r="F45">
        <v>4800000</v>
      </c>
      <c r="G45">
        <v>17</v>
      </c>
      <c r="H45">
        <v>12</v>
      </c>
      <c r="I45" t="s">
        <v>604</v>
      </c>
      <c r="J45">
        <v>6435</v>
      </c>
      <c r="K45">
        <v>6487</v>
      </c>
      <c r="L45">
        <v>1955</v>
      </c>
      <c r="M45">
        <v>35</v>
      </c>
      <c r="N45">
        <v>746</v>
      </c>
      <c r="P45">
        <v>34.090080299999997</v>
      </c>
      <c r="Q45">
        <v>-118.35473260000001</v>
      </c>
      <c r="R45">
        <v>9.658559512735172</v>
      </c>
    </row>
    <row r="46" spans="1:20" x14ac:dyDescent="0.5">
      <c r="A46" t="s">
        <v>36</v>
      </c>
      <c r="B46" t="s">
        <v>648</v>
      </c>
      <c r="C46" t="s">
        <v>603</v>
      </c>
      <c r="D46" t="s">
        <v>23</v>
      </c>
      <c r="E46">
        <v>90046</v>
      </c>
      <c r="F46">
        <v>3999000</v>
      </c>
      <c r="G46">
        <v>14</v>
      </c>
      <c r="H46">
        <v>14</v>
      </c>
      <c r="I46" t="s">
        <v>588</v>
      </c>
      <c r="J46">
        <v>8924</v>
      </c>
      <c r="K46">
        <v>8116</v>
      </c>
      <c r="L46">
        <v>1959</v>
      </c>
      <c r="M46">
        <v>200</v>
      </c>
      <c r="N46">
        <v>448</v>
      </c>
      <c r="P46">
        <v>34.095697999999999</v>
      </c>
      <c r="Q46">
        <v>-118.3542532</v>
      </c>
      <c r="R46">
        <v>9.9359776508018207</v>
      </c>
    </row>
    <row r="47" spans="1:20" x14ac:dyDescent="0.5">
      <c r="A47" t="s">
        <v>36</v>
      </c>
      <c r="B47" t="s">
        <v>621</v>
      </c>
      <c r="C47" t="s">
        <v>603</v>
      </c>
      <c r="D47" t="s">
        <v>23</v>
      </c>
      <c r="E47">
        <v>90046</v>
      </c>
      <c r="F47">
        <v>3300000</v>
      </c>
      <c r="G47">
        <v>14</v>
      </c>
      <c r="H47">
        <v>14</v>
      </c>
      <c r="I47" t="s">
        <v>588</v>
      </c>
      <c r="J47">
        <v>6004</v>
      </c>
      <c r="K47">
        <v>6283</v>
      </c>
      <c r="L47">
        <v>1989</v>
      </c>
      <c r="M47">
        <v>4</v>
      </c>
      <c r="N47">
        <v>550</v>
      </c>
      <c r="P47">
        <v>34.089715699999999</v>
      </c>
      <c r="Q47">
        <v>-118.3607361</v>
      </c>
      <c r="R47">
        <v>9.383650513065195</v>
      </c>
    </row>
  </sheetData>
  <conditionalFormatting sqref="G31">
    <cfRule type="cellIs" dxfId="26" priority="2" operator="greaterThan">
      <formula>$J$6</formula>
    </cfRule>
  </conditionalFormatting>
  <conditionalFormatting sqref="G32:G44">
    <cfRule type="cellIs" dxfId="25" priority="1" operator="greaterThan">
      <formula>$J$12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156D0-4207-4923-8996-1E90E09399E4}">
  <dimension ref="A2:T44"/>
  <sheetViews>
    <sheetView workbookViewId="0">
      <selection activeCell="A29" sqref="A29:XFD44"/>
    </sheetView>
  </sheetViews>
  <sheetFormatPr defaultRowHeight="14.35" x14ac:dyDescent="0.5"/>
  <cols>
    <col min="1" max="1" width="15.29296875" bestFit="1" customWidth="1"/>
    <col min="2" max="2" width="11.29296875" bestFit="1" customWidth="1"/>
    <col min="3" max="3" width="11.5859375" bestFit="1" customWidth="1"/>
    <col min="9" max="9" width="9.5859375" bestFit="1" customWidth="1"/>
    <col min="10" max="10" width="10.64453125" bestFit="1" customWidth="1"/>
  </cols>
  <sheetData>
    <row r="2" spans="1:10" x14ac:dyDescent="0.5">
      <c r="D2" s="4">
        <v>0.25</v>
      </c>
      <c r="E2" s="4">
        <v>0.5</v>
      </c>
      <c r="F2" s="4">
        <v>0.75</v>
      </c>
    </row>
    <row r="3" spans="1:10" x14ac:dyDescent="0.5">
      <c r="A3" s="1" t="s">
        <v>800</v>
      </c>
      <c r="B3" t="s">
        <v>803</v>
      </c>
      <c r="C3" t="s">
        <v>804</v>
      </c>
      <c r="D3" t="s">
        <v>805</v>
      </c>
      <c r="E3" t="s">
        <v>806</v>
      </c>
      <c r="F3" t="s">
        <v>807</v>
      </c>
      <c r="G3" t="s">
        <v>808</v>
      </c>
      <c r="H3" t="s">
        <v>809</v>
      </c>
      <c r="I3" t="s">
        <v>810</v>
      </c>
      <c r="J3" t="s">
        <v>811</v>
      </c>
    </row>
    <row r="4" spans="1:10" x14ac:dyDescent="0.5">
      <c r="A4" s="2" t="s">
        <v>509</v>
      </c>
      <c r="B4" s="3">
        <v>525000</v>
      </c>
      <c r="C4" s="3">
        <v>525000</v>
      </c>
      <c r="D4" cm="1">
        <f t="array" ref="D4">_xlfn.PERCENTILE.INC(IF(A4='Copy of Master Data'!$C$2:$C$664,'Copy of Master Data'!$F$2:$F$664,""),'5 num summary for price'!D$2)</f>
        <v>525000</v>
      </c>
      <c r="E4" cm="1">
        <f t="array" ref="E4">_xlfn.PERCENTILE.INC(IF(A4='Copy of Master Data'!$C$2:$C$664,'Copy of Master Data'!$F$2:$F$664,""),'5 num summary for price'!E$2)</f>
        <v>525000</v>
      </c>
      <c r="F4" cm="1">
        <f t="array" ref="F4">_xlfn.PERCENTILE.INC(IF(A4='Copy of Master Data'!$C$2:$C$664,'Copy of Master Data'!$F$2:$F$664,""),'5 num summary for price'!F$2)</f>
        <v>525000</v>
      </c>
      <c r="G4">
        <f>F4-D4</f>
        <v>0</v>
      </c>
      <c r="H4">
        <f>2.5*G4</f>
        <v>0</v>
      </c>
      <c r="I4">
        <f>D4-H4</f>
        <v>525000</v>
      </c>
      <c r="J4">
        <f>F4+H4</f>
        <v>525000</v>
      </c>
    </row>
    <row r="5" spans="1:10" x14ac:dyDescent="0.5">
      <c r="A5" s="2" t="s">
        <v>788</v>
      </c>
      <c r="B5" s="3">
        <v>9750000</v>
      </c>
      <c r="C5" s="3">
        <v>20995000</v>
      </c>
      <c r="D5" cm="1">
        <f t="array" ref="D5">_xlfn.PERCENTILE.INC(IF(A5='Copy of Master Data'!$C$2:$C$664,'Copy of Master Data'!$F$2:$F$664,""),'5 num summary for price'!D$2)</f>
        <v>9995000</v>
      </c>
      <c r="E5" cm="1">
        <f t="array" ref="E5">_xlfn.PERCENTILE.INC(IF(A5='Copy of Master Data'!$C$2:$C$664,'Copy of Master Data'!$F$2:$F$664,""),'5 num summary for price'!E$2)</f>
        <v>13900000</v>
      </c>
      <c r="F5" cm="1">
        <f t="array" ref="F5">_xlfn.PERCENTILE.INC(IF(A5='Copy of Master Data'!$C$2:$C$664,'Copy of Master Data'!$F$2:$F$664,""),'5 num summary for price'!F$2)</f>
        <v>16995000</v>
      </c>
      <c r="G5">
        <f t="shared" ref="G5:G24" si="0">F5-D5</f>
        <v>7000000</v>
      </c>
      <c r="H5">
        <f t="shared" ref="H5:H24" si="1">2.5*G5</f>
        <v>17500000</v>
      </c>
      <c r="I5">
        <f t="shared" ref="I5:I24" si="2">D5-H5</f>
        <v>-7505000</v>
      </c>
      <c r="J5">
        <f t="shared" ref="J5:J24" si="3">F5+H5</f>
        <v>34495000</v>
      </c>
    </row>
    <row r="6" spans="1:10" s="7" customFormat="1" x14ac:dyDescent="0.5">
      <c r="A6" s="5" t="s">
        <v>175</v>
      </c>
      <c r="B6" s="6">
        <v>459000</v>
      </c>
      <c r="C6" s="6">
        <v>6000000</v>
      </c>
      <c r="D6" s="7" cm="1">
        <f t="array" ref="D6">_xlfn.PERCENTILE.INC(IF(A6='Copy of Master Data'!$C$2:$C$664,'Copy of Master Data'!$F$2:$F$664,""),'5 num summary for price'!D$2)</f>
        <v>695000</v>
      </c>
      <c r="E6" s="7" cm="1">
        <f t="array" ref="E6">_xlfn.PERCENTILE.INC(IF(A6='Copy of Master Data'!$C$2:$C$664,'Copy of Master Data'!$F$2:$F$664,""),'5 num summary for price'!E$2)</f>
        <v>1249000</v>
      </c>
      <c r="F6" s="7" cm="1">
        <f t="array" ref="F6">_xlfn.PERCENTILE.INC(IF(A6='Copy of Master Data'!$C$2:$C$664,'Copy of Master Data'!$F$2:$F$664,""),'5 num summary for price'!F$2)</f>
        <v>1647500</v>
      </c>
      <c r="G6" s="7">
        <f t="shared" si="0"/>
        <v>952500</v>
      </c>
      <c r="H6" s="7">
        <f t="shared" si="1"/>
        <v>2381250</v>
      </c>
      <c r="I6" s="7">
        <f t="shared" si="2"/>
        <v>-1686250</v>
      </c>
      <c r="J6" s="7">
        <f t="shared" si="3"/>
        <v>4028750</v>
      </c>
    </row>
    <row r="7" spans="1:10" x14ac:dyDescent="0.5">
      <c r="A7" s="2" t="s">
        <v>22</v>
      </c>
      <c r="B7" s="3">
        <v>585000</v>
      </c>
      <c r="C7" s="3">
        <v>2995000</v>
      </c>
      <c r="D7" cm="1">
        <f t="array" ref="D7">_xlfn.PERCENTILE.INC(IF(A7='Copy of Master Data'!$C$2:$C$664,'Copy of Master Data'!$F$2:$F$664,""),'5 num summary for price'!D$2)</f>
        <v>980000</v>
      </c>
      <c r="E7" cm="1">
        <f t="array" ref="E7">_xlfn.PERCENTILE.INC(IF(A7='Copy of Master Data'!$C$2:$C$664,'Copy of Master Data'!$F$2:$F$664,""),'5 num summary for price'!E$2)</f>
        <v>1495000</v>
      </c>
      <c r="F7" cm="1">
        <f t="array" ref="F7">_xlfn.PERCENTILE.INC(IF(A7='Copy of Master Data'!$C$2:$C$664,'Copy of Master Data'!$F$2:$F$664,""),'5 num summary for price'!F$2)</f>
        <v>1941500</v>
      </c>
      <c r="G7">
        <f t="shared" si="0"/>
        <v>961500</v>
      </c>
      <c r="H7">
        <f t="shared" si="1"/>
        <v>2403750</v>
      </c>
      <c r="I7">
        <f t="shared" si="2"/>
        <v>-1423750</v>
      </c>
      <c r="J7">
        <f t="shared" si="3"/>
        <v>4345250</v>
      </c>
    </row>
    <row r="8" spans="1:10" x14ac:dyDescent="0.5">
      <c r="A8" s="2" t="s">
        <v>560</v>
      </c>
      <c r="B8" s="3">
        <v>980000</v>
      </c>
      <c r="C8" s="3">
        <v>2760000</v>
      </c>
      <c r="D8" cm="1">
        <f t="array" ref="D8">_xlfn.PERCENTILE.INC(IF(A8='Copy of Master Data'!$C$2:$C$664,'Copy of Master Data'!$F$2:$F$664,""),'5 num summary for price'!D$2)</f>
        <v>1089500</v>
      </c>
      <c r="E8" cm="1">
        <f t="array" ref="E8">_xlfn.PERCENTILE.INC(IF(A8='Copy of Master Data'!$C$2:$C$664,'Copy of Master Data'!$F$2:$F$664,""),'5 num summary for price'!E$2)</f>
        <v>1199000</v>
      </c>
      <c r="F8" cm="1">
        <f t="array" ref="F8">_xlfn.PERCENTILE.INC(IF(A8='Copy of Master Data'!$C$2:$C$664,'Copy of Master Data'!$F$2:$F$664,""),'5 num summary for price'!F$2)</f>
        <v>1979500</v>
      </c>
      <c r="G8">
        <f t="shared" si="0"/>
        <v>890000</v>
      </c>
      <c r="H8">
        <f t="shared" si="1"/>
        <v>2225000</v>
      </c>
      <c r="I8">
        <f t="shared" si="2"/>
        <v>-1135500</v>
      </c>
      <c r="J8">
        <f t="shared" si="3"/>
        <v>4204500</v>
      </c>
    </row>
    <row r="9" spans="1:10" x14ac:dyDescent="0.5">
      <c r="A9" s="2" t="s">
        <v>600</v>
      </c>
      <c r="B9" s="3">
        <v>675000</v>
      </c>
      <c r="C9" s="3">
        <v>675000</v>
      </c>
      <c r="D9" cm="1">
        <f t="array" ref="D9">_xlfn.PERCENTILE.INC(IF(A9='Copy of Master Data'!$C$2:$C$664,'Copy of Master Data'!$F$2:$F$664,""),'5 num summary for price'!D$2)</f>
        <v>675000</v>
      </c>
      <c r="E9" cm="1">
        <f t="array" ref="E9">_xlfn.PERCENTILE.INC(IF(A9='Copy of Master Data'!$C$2:$C$664,'Copy of Master Data'!$F$2:$F$664,""),'5 num summary for price'!E$2)</f>
        <v>675000</v>
      </c>
      <c r="F9" cm="1">
        <f t="array" ref="F9">_xlfn.PERCENTILE.INC(IF(A9='Copy of Master Data'!$C$2:$C$664,'Copy of Master Data'!$F$2:$F$664,""),'5 num summary for price'!F$2)</f>
        <v>675000</v>
      </c>
      <c r="G9">
        <f t="shared" si="0"/>
        <v>0</v>
      </c>
      <c r="H9">
        <f t="shared" si="1"/>
        <v>0</v>
      </c>
      <c r="I9">
        <f t="shared" si="2"/>
        <v>675000</v>
      </c>
      <c r="J9">
        <f t="shared" si="3"/>
        <v>675000</v>
      </c>
    </row>
    <row r="10" spans="1:10" x14ac:dyDescent="0.5">
      <c r="A10" s="2" t="s">
        <v>735</v>
      </c>
      <c r="B10" s="3">
        <v>6750000</v>
      </c>
      <c r="C10" s="3">
        <v>6750000</v>
      </c>
      <c r="D10" cm="1">
        <f t="array" ref="D10">_xlfn.PERCENTILE.INC(IF(A10='Copy of Master Data'!$C$2:$C$664,'Copy of Master Data'!$F$2:$F$664,""),'5 num summary for price'!D$2)</f>
        <v>6750000</v>
      </c>
      <c r="E10" cm="1">
        <f t="array" ref="E10">_xlfn.PERCENTILE.INC(IF(A10='Copy of Master Data'!$C$2:$C$664,'Copy of Master Data'!$F$2:$F$664,""),'5 num summary for price'!E$2)</f>
        <v>6750000</v>
      </c>
      <c r="F10" cm="1">
        <f t="array" ref="F10">_xlfn.PERCENTILE.INC(IF(A10='Copy of Master Data'!$C$2:$C$664,'Copy of Master Data'!$F$2:$F$664,""),'5 num summary for price'!F$2)</f>
        <v>6750000</v>
      </c>
      <c r="G10">
        <f t="shared" si="0"/>
        <v>0</v>
      </c>
      <c r="H10">
        <f t="shared" si="1"/>
        <v>0</v>
      </c>
      <c r="I10">
        <f t="shared" si="2"/>
        <v>6750000</v>
      </c>
      <c r="J10">
        <f t="shared" si="3"/>
        <v>6750000</v>
      </c>
    </row>
    <row r="11" spans="1:10" x14ac:dyDescent="0.5">
      <c r="A11" s="2" t="s">
        <v>39</v>
      </c>
      <c r="B11" s="3">
        <v>436000</v>
      </c>
      <c r="C11" s="3">
        <v>1900000</v>
      </c>
      <c r="D11" cm="1">
        <f t="array" ref="D11">_xlfn.PERCENTILE.INC(IF(A11='Copy of Master Data'!$C$2:$C$664,'Copy of Master Data'!$F$2:$F$664,""),'5 num summary for price'!D$2)</f>
        <v>504075</v>
      </c>
      <c r="E11" cm="1">
        <f t="array" ref="E11">_xlfn.PERCENTILE.INC(IF(A11='Copy of Master Data'!$C$2:$C$664,'Copy of Master Data'!$F$2:$F$664,""),'5 num summary for price'!E$2)</f>
        <v>712500</v>
      </c>
      <c r="F11" cm="1">
        <f t="array" ref="F11">_xlfn.PERCENTILE.INC(IF(A11='Copy of Master Data'!$C$2:$C$664,'Copy of Master Data'!$F$2:$F$664,""),'5 num summary for price'!F$2)</f>
        <v>886750</v>
      </c>
      <c r="G11">
        <f t="shared" si="0"/>
        <v>382675</v>
      </c>
      <c r="H11">
        <f t="shared" si="1"/>
        <v>956687.5</v>
      </c>
      <c r="I11">
        <f t="shared" si="2"/>
        <v>-452612.5</v>
      </c>
      <c r="J11">
        <f t="shared" si="3"/>
        <v>1843437.5</v>
      </c>
    </row>
    <row r="12" spans="1:10" s="7" customFormat="1" x14ac:dyDescent="0.5">
      <c r="A12" s="5" t="s">
        <v>46</v>
      </c>
      <c r="B12" s="6">
        <v>339000</v>
      </c>
      <c r="C12" s="6">
        <v>14250000</v>
      </c>
      <c r="D12" s="7" cm="1">
        <f t="array" ref="D12">_xlfn.PERCENTILE.INC(IF(A12='Copy of Master Data'!$C$2:$C$664,'Copy of Master Data'!$F$2:$F$664,""),'5 num summary for price'!D$2)</f>
        <v>799000</v>
      </c>
      <c r="E12" s="7" cm="1">
        <f t="array" ref="E12">_xlfn.PERCENTILE.INC(IF(A12='Copy of Master Data'!$C$2:$C$664,'Copy of Master Data'!$F$2:$F$664,""),'5 num summary for price'!E$2)</f>
        <v>1484500</v>
      </c>
      <c r="F12" s="7" cm="1">
        <f t="array" ref="F12">_xlfn.PERCENTILE.INC(IF(A12='Copy of Master Data'!$C$2:$C$664,'Copy of Master Data'!$F$2:$F$664,""),'5 num summary for price'!F$2)</f>
        <v>2191000</v>
      </c>
      <c r="G12" s="7">
        <f t="shared" si="0"/>
        <v>1392000</v>
      </c>
      <c r="H12" s="7">
        <f t="shared" si="1"/>
        <v>3480000</v>
      </c>
      <c r="I12" s="7">
        <f t="shared" si="2"/>
        <v>-2681000</v>
      </c>
      <c r="J12" s="7">
        <f t="shared" si="3"/>
        <v>5671000</v>
      </c>
    </row>
    <row r="13" spans="1:10" x14ac:dyDescent="0.5">
      <c r="A13" s="2" t="s">
        <v>375</v>
      </c>
      <c r="B13" s="3">
        <v>1774888</v>
      </c>
      <c r="C13" s="3">
        <v>2400000</v>
      </c>
      <c r="D13" cm="1">
        <f t="array" ref="D13">_xlfn.PERCENTILE.INC(IF(A13='Copy of Master Data'!$C$2:$C$664,'Copy of Master Data'!$F$2:$F$664,""),'5 num summary for price'!D$2)</f>
        <v>1931166</v>
      </c>
      <c r="E13" cm="1">
        <f t="array" ref="E13">_xlfn.PERCENTILE.INC(IF(A13='Copy of Master Data'!$C$2:$C$664,'Copy of Master Data'!$F$2:$F$664,""),'5 num summary for price'!E$2)</f>
        <v>2087444</v>
      </c>
      <c r="F13" cm="1">
        <f t="array" ref="F13">_xlfn.PERCENTILE.INC(IF(A13='Copy of Master Data'!$C$2:$C$664,'Copy of Master Data'!$F$2:$F$664,""),'5 num summary for price'!F$2)</f>
        <v>2243722</v>
      </c>
      <c r="G13">
        <f t="shared" si="0"/>
        <v>312556</v>
      </c>
      <c r="H13">
        <f t="shared" si="1"/>
        <v>781390</v>
      </c>
      <c r="I13">
        <f t="shared" si="2"/>
        <v>1149776</v>
      </c>
      <c r="J13">
        <f t="shared" si="3"/>
        <v>3025112</v>
      </c>
    </row>
    <row r="14" spans="1:10" s="7" customFormat="1" x14ac:dyDescent="0.5">
      <c r="A14" s="5" t="s">
        <v>108</v>
      </c>
      <c r="B14" s="6">
        <v>470000</v>
      </c>
      <c r="C14" s="6">
        <v>15995000</v>
      </c>
      <c r="D14" s="7" cm="1">
        <f t="array" ref="D14">_xlfn.PERCENTILE.INC(IF(A14='Copy of Master Data'!$C$2:$C$664,'Copy of Master Data'!$F$2:$F$664,""),'5 num summary for price'!D$2)</f>
        <v>990500</v>
      </c>
      <c r="E14" s="7" cm="1">
        <f t="array" ref="E14">_xlfn.PERCENTILE.INC(IF(A14='Copy of Master Data'!$C$2:$C$664,'Copy of Master Data'!$F$2:$F$664,""),'5 num summary for price'!E$2)</f>
        <v>1187000</v>
      </c>
      <c r="F14" s="7" cm="1">
        <f t="array" ref="F14">_xlfn.PERCENTILE.INC(IF(A14='Copy of Master Data'!$C$2:$C$664,'Copy of Master Data'!$F$2:$F$664,""),'5 num summary for price'!F$2)</f>
        <v>1582500</v>
      </c>
      <c r="G14" s="7">
        <f t="shared" si="0"/>
        <v>592000</v>
      </c>
      <c r="H14" s="7">
        <f t="shared" si="1"/>
        <v>1480000</v>
      </c>
      <c r="I14" s="7">
        <f t="shared" si="2"/>
        <v>-489500</v>
      </c>
      <c r="J14" s="7">
        <f t="shared" si="3"/>
        <v>3062500</v>
      </c>
    </row>
    <row r="15" spans="1:10" x14ac:dyDescent="0.5">
      <c r="A15" s="2" t="s">
        <v>519</v>
      </c>
      <c r="B15" s="3">
        <v>3595000</v>
      </c>
      <c r="C15" s="3">
        <v>3595000</v>
      </c>
      <c r="D15" cm="1">
        <f t="array" ref="D15">_xlfn.PERCENTILE.INC(IF(A15='Copy of Master Data'!$C$2:$C$664,'Copy of Master Data'!$F$2:$F$664,""),'5 num summary for price'!D$2)</f>
        <v>3595000</v>
      </c>
      <c r="E15" cm="1">
        <f t="array" ref="E15">_xlfn.PERCENTILE.INC(IF(A15='Copy of Master Data'!$C$2:$C$664,'Copy of Master Data'!$F$2:$F$664,""),'5 num summary for price'!E$2)</f>
        <v>3595000</v>
      </c>
      <c r="F15" cm="1">
        <f t="array" ref="F15">_xlfn.PERCENTILE.INC(IF(A15='Copy of Master Data'!$C$2:$C$664,'Copy of Master Data'!$F$2:$F$664,""),'5 num summary for price'!F$2)</f>
        <v>3595000</v>
      </c>
      <c r="G15">
        <f t="shared" si="0"/>
        <v>0</v>
      </c>
      <c r="H15">
        <f t="shared" si="1"/>
        <v>0</v>
      </c>
      <c r="I15">
        <f t="shared" si="2"/>
        <v>3595000</v>
      </c>
      <c r="J15">
        <f t="shared" si="3"/>
        <v>3595000</v>
      </c>
    </row>
    <row r="16" spans="1:10" s="7" customFormat="1" x14ac:dyDescent="0.5">
      <c r="A16" s="5" t="s">
        <v>42</v>
      </c>
      <c r="B16" s="6">
        <v>499000</v>
      </c>
      <c r="C16" s="6">
        <v>5995000</v>
      </c>
      <c r="D16" s="7" cm="1">
        <f t="array" ref="D16">_xlfn.PERCENTILE.INC(IF(A16='Copy of Master Data'!$C$2:$C$664,'Copy of Master Data'!$F$2:$F$664,""),'5 num summary for price'!D$2)</f>
        <v>629000</v>
      </c>
      <c r="E16" s="7" cm="1">
        <f t="array" ref="E16">_xlfn.PERCENTILE.INC(IF(A16='Copy of Master Data'!$C$2:$C$664,'Copy of Master Data'!$F$2:$F$664,""),'5 num summary for price'!E$2)</f>
        <v>1599000</v>
      </c>
      <c r="F16" s="7" cm="1">
        <f t="array" ref="F16">_xlfn.PERCENTILE.INC(IF(A16='Copy of Master Data'!$C$2:$C$664,'Copy of Master Data'!$F$2:$F$664,""),'5 num summary for price'!F$2)</f>
        <v>2300000</v>
      </c>
      <c r="G16" s="7">
        <f t="shared" si="0"/>
        <v>1671000</v>
      </c>
      <c r="H16" s="7">
        <f t="shared" si="1"/>
        <v>4177500</v>
      </c>
      <c r="I16" s="7">
        <f t="shared" si="2"/>
        <v>-3548500</v>
      </c>
      <c r="J16" s="7">
        <f t="shared" si="3"/>
        <v>6477500</v>
      </c>
    </row>
    <row r="17" spans="1:18" x14ac:dyDescent="0.5">
      <c r="A17" s="2" t="s">
        <v>113</v>
      </c>
      <c r="B17" s="3">
        <v>680000</v>
      </c>
      <c r="C17" s="3">
        <v>1900000</v>
      </c>
      <c r="D17" cm="1">
        <f t="array" ref="D17">_xlfn.PERCENTILE.INC(IF(A17='Copy of Master Data'!$C$2:$C$664,'Copy of Master Data'!$F$2:$F$664,""),'5 num summary for price'!D$2)</f>
        <v>962500</v>
      </c>
      <c r="E17" cm="1">
        <f t="array" ref="E17">_xlfn.PERCENTILE.INC(IF(A17='Copy of Master Data'!$C$2:$C$664,'Copy of Master Data'!$F$2:$F$664,""),'5 num summary for price'!E$2)</f>
        <v>1011995</v>
      </c>
      <c r="F17" cm="1">
        <f t="array" ref="F17">_xlfn.PERCENTILE.INC(IF(A17='Copy of Master Data'!$C$2:$C$664,'Copy of Master Data'!$F$2:$F$664,""),'5 num summary for price'!F$2)</f>
        <v>1218750</v>
      </c>
      <c r="G17">
        <f t="shared" si="0"/>
        <v>256250</v>
      </c>
      <c r="H17">
        <f t="shared" si="1"/>
        <v>640625</v>
      </c>
      <c r="I17">
        <f t="shared" si="2"/>
        <v>321875</v>
      </c>
      <c r="J17">
        <f t="shared" si="3"/>
        <v>1859375</v>
      </c>
    </row>
    <row r="18" spans="1:18" s="7" customFormat="1" x14ac:dyDescent="0.5">
      <c r="A18" s="5" t="s">
        <v>739</v>
      </c>
      <c r="B18" s="6">
        <v>475000</v>
      </c>
      <c r="C18" s="6">
        <v>6750000</v>
      </c>
      <c r="D18" s="7" cm="1">
        <f t="array" ref="D18">_xlfn.PERCENTILE.INC(IF(A18='Copy of Master Data'!$C$2:$C$664,'Copy of Master Data'!$F$2:$F$664,""),'5 num summary for price'!D$2)</f>
        <v>896375</v>
      </c>
      <c r="E18" s="7" cm="1">
        <f t="array" ref="E18">_xlfn.PERCENTILE.INC(IF(A18='Copy of Master Data'!$C$2:$C$664,'Copy of Master Data'!$F$2:$F$664,""),'5 num summary for price'!E$2)</f>
        <v>1574999</v>
      </c>
      <c r="F18" s="7" cm="1">
        <f t="array" ref="F18">_xlfn.PERCENTILE.INC(IF(A18='Copy of Master Data'!$C$2:$C$664,'Copy of Master Data'!$F$2:$F$664,""),'5 num summary for price'!F$2)</f>
        <v>2686750</v>
      </c>
      <c r="G18" s="7">
        <f t="shared" si="0"/>
        <v>1790375</v>
      </c>
      <c r="H18" s="7">
        <f t="shared" si="1"/>
        <v>4475937.5</v>
      </c>
      <c r="I18" s="7">
        <f t="shared" si="2"/>
        <v>-3579562.5</v>
      </c>
      <c r="J18" s="7">
        <f t="shared" si="3"/>
        <v>7162687.5</v>
      </c>
    </row>
    <row r="19" spans="1:18" x14ac:dyDescent="0.5">
      <c r="A19" s="2" t="s">
        <v>536</v>
      </c>
      <c r="B19" s="3">
        <v>1650000</v>
      </c>
      <c r="C19" s="3">
        <v>1650000</v>
      </c>
      <c r="D19" cm="1">
        <f t="array" ref="D19">_xlfn.PERCENTILE.INC(IF(A19='Copy of Master Data'!$C$2:$C$664,'Copy of Master Data'!$F$2:$F$664,""),'5 num summary for price'!D$2)</f>
        <v>1650000</v>
      </c>
      <c r="E19" cm="1">
        <f t="array" ref="E19">_xlfn.PERCENTILE.INC(IF(A19='Copy of Master Data'!$C$2:$C$664,'Copy of Master Data'!$F$2:$F$664,""),'5 num summary for price'!E$2)</f>
        <v>1650000</v>
      </c>
      <c r="F19" cm="1">
        <f t="array" ref="F19">_xlfn.PERCENTILE.INC(IF(A19='Copy of Master Data'!$C$2:$C$664,'Copy of Master Data'!$F$2:$F$664,""),'5 num summary for price'!F$2)</f>
        <v>1650000</v>
      </c>
      <c r="G19">
        <f t="shared" si="0"/>
        <v>0</v>
      </c>
      <c r="H19">
        <f t="shared" si="1"/>
        <v>0</v>
      </c>
      <c r="I19">
        <f t="shared" si="2"/>
        <v>1650000</v>
      </c>
      <c r="J19">
        <f t="shared" si="3"/>
        <v>1650000</v>
      </c>
    </row>
    <row r="20" spans="1:18" x14ac:dyDescent="0.5">
      <c r="A20" s="2" t="s">
        <v>798</v>
      </c>
      <c r="B20" s="3">
        <v>1199000</v>
      </c>
      <c r="C20" s="3">
        <v>1239000</v>
      </c>
      <c r="D20" cm="1">
        <f t="array" ref="D20">_xlfn.PERCENTILE.INC(IF(A20='Copy of Master Data'!$C$2:$C$664,'Copy of Master Data'!$F$2:$F$664,""),'5 num summary for price'!D$2)</f>
        <v>1209000</v>
      </c>
      <c r="E20" cm="1">
        <f t="array" ref="E20">_xlfn.PERCENTILE.INC(IF(A20='Copy of Master Data'!$C$2:$C$664,'Copy of Master Data'!$F$2:$F$664,""),'5 num summary for price'!E$2)</f>
        <v>1219000</v>
      </c>
      <c r="F20" cm="1">
        <f t="array" ref="F20">_xlfn.PERCENTILE.INC(IF(A20='Copy of Master Data'!$C$2:$C$664,'Copy of Master Data'!$F$2:$F$664,""),'5 num summary for price'!F$2)</f>
        <v>1229000</v>
      </c>
      <c r="G20">
        <f t="shared" si="0"/>
        <v>20000</v>
      </c>
      <c r="H20">
        <f t="shared" si="1"/>
        <v>50000</v>
      </c>
      <c r="I20">
        <f t="shared" si="2"/>
        <v>1159000</v>
      </c>
      <c r="J20">
        <f t="shared" si="3"/>
        <v>1279000</v>
      </c>
    </row>
    <row r="21" spans="1:18" x14ac:dyDescent="0.5">
      <c r="A21" s="2" t="s">
        <v>107</v>
      </c>
      <c r="B21" s="3">
        <v>1295000</v>
      </c>
      <c r="C21" s="3">
        <v>8990000</v>
      </c>
      <c r="D21" cm="1">
        <f t="array" ref="D21">_xlfn.PERCENTILE.INC(IF(A21='Copy of Master Data'!$C$2:$C$664,'Copy of Master Data'!$F$2:$F$664,""),'5 num summary for price'!D$2)</f>
        <v>1922000</v>
      </c>
      <c r="E21" cm="1">
        <f t="array" ref="E21">_xlfn.PERCENTILE.INC(IF(A21='Copy of Master Data'!$C$2:$C$664,'Copy of Master Data'!$F$2:$F$664,""),'5 num summary for price'!E$2)</f>
        <v>2695000</v>
      </c>
      <c r="F21" cm="1">
        <f t="array" ref="F21">_xlfn.PERCENTILE.INC(IF(A21='Copy of Master Data'!$C$2:$C$664,'Copy of Master Data'!$F$2:$F$664,""),'5 num summary for price'!F$2)</f>
        <v>3685000</v>
      </c>
      <c r="G21">
        <f t="shared" si="0"/>
        <v>1763000</v>
      </c>
      <c r="H21">
        <f t="shared" si="1"/>
        <v>4407500</v>
      </c>
      <c r="I21">
        <f t="shared" si="2"/>
        <v>-2485500</v>
      </c>
      <c r="J21">
        <f t="shared" si="3"/>
        <v>8092500</v>
      </c>
    </row>
    <row r="22" spans="1:18" s="7" customFormat="1" x14ac:dyDescent="0.5">
      <c r="A22" s="5" t="s">
        <v>603</v>
      </c>
      <c r="B22" s="6">
        <v>485000</v>
      </c>
      <c r="C22" s="6">
        <v>21500000</v>
      </c>
      <c r="D22" s="7" cm="1">
        <f t="array" ref="D22">_xlfn.PERCENTILE.INC(IF(A22='Copy of Master Data'!$C$2:$C$664,'Copy of Master Data'!$F$2:$F$664,""),'5 num summary for price'!D$2)</f>
        <v>1298000</v>
      </c>
      <c r="E22" s="7" cm="1">
        <f t="array" ref="E22">_xlfn.PERCENTILE.INC(IF(A22='Copy of Master Data'!$C$2:$C$664,'Copy of Master Data'!$F$2:$F$664,""),'5 num summary for price'!E$2)</f>
        <v>1699000</v>
      </c>
      <c r="F22" s="7" cm="1">
        <f t="array" ref="F22">_xlfn.PERCENTILE.INC(IF(A22='Copy of Master Data'!$C$2:$C$664,'Copy of Master Data'!$F$2:$F$664,""),'5 num summary for price'!F$2)</f>
        <v>2250000</v>
      </c>
      <c r="G22" s="7">
        <f t="shared" si="0"/>
        <v>952000</v>
      </c>
      <c r="H22" s="7">
        <f t="shared" si="1"/>
        <v>2380000</v>
      </c>
      <c r="I22" s="7">
        <f t="shared" si="2"/>
        <v>-1082000</v>
      </c>
      <c r="J22" s="7">
        <f t="shared" si="3"/>
        <v>4630000</v>
      </c>
    </row>
    <row r="23" spans="1:18" s="10" customFormat="1" x14ac:dyDescent="0.5">
      <c r="A23" s="8" t="s">
        <v>255</v>
      </c>
      <c r="B23" s="9">
        <v>1877700</v>
      </c>
      <c r="C23" s="9">
        <v>1877700</v>
      </c>
      <c r="D23" s="10" cm="1">
        <f t="array" ref="D23">_xlfn.PERCENTILE.INC(IF(A23='Copy of Master Data'!$C$2:$C$664,'Copy of Master Data'!$F$2:$F$664,""),'5 num summary for price'!D$2)</f>
        <v>1877700</v>
      </c>
      <c r="E23" s="10" cm="1">
        <f t="array" ref="E23">_xlfn.PERCENTILE.INC(IF(A23='Copy of Master Data'!$C$2:$C$664,'Copy of Master Data'!$F$2:$F$664,""),'5 num summary for price'!E$2)</f>
        <v>1877700</v>
      </c>
      <c r="F23" s="10" cm="1">
        <f t="array" ref="F23">_xlfn.PERCENTILE.INC(IF(A23='Copy of Master Data'!$C$2:$C$664,'Copy of Master Data'!$F$2:$F$664,""),'5 num summary for price'!F$2)</f>
        <v>1877700</v>
      </c>
      <c r="G23" s="10">
        <f t="shared" si="0"/>
        <v>0</v>
      </c>
      <c r="H23" s="10">
        <f t="shared" si="1"/>
        <v>0</v>
      </c>
      <c r="I23" s="10">
        <f t="shared" si="2"/>
        <v>1877700</v>
      </c>
      <c r="J23" s="10">
        <f t="shared" si="3"/>
        <v>1877700</v>
      </c>
    </row>
    <row r="24" spans="1:18" x14ac:dyDescent="0.5">
      <c r="A24" s="2" t="s">
        <v>47</v>
      </c>
      <c r="B24" s="3">
        <v>925000</v>
      </c>
      <c r="C24" s="3">
        <v>1695000</v>
      </c>
      <c r="D24" cm="1">
        <f t="array" ref="D24">_xlfn.PERCENTILE.INC(IF(A24='Copy of Master Data'!$C$2:$C$664,'Copy of Master Data'!$F$2:$F$664,""),'5 num summary for price'!D$2)</f>
        <v>1178712.5</v>
      </c>
      <c r="E24" cm="1">
        <f t="array" ref="E24">_xlfn.PERCENTILE.INC(IF(A24='Copy of Master Data'!$C$2:$C$664,'Copy of Master Data'!$F$2:$F$664,""),'5 num summary for price'!E$2)</f>
        <v>1322500</v>
      </c>
      <c r="F24" cm="1">
        <f t="array" ref="F24">_xlfn.PERCENTILE.INC(IF(A24='Copy of Master Data'!$C$2:$C$664,'Copy of Master Data'!$F$2:$F$664,""),'5 num summary for price'!F$2)</f>
        <v>1362250</v>
      </c>
      <c r="G24">
        <f t="shared" si="0"/>
        <v>183537.5</v>
      </c>
      <c r="H24">
        <f t="shared" si="1"/>
        <v>458843.75</v>
      </c>
      <c r="I24">
        <f t="shared" si="2"/>
        <v>719868.75</v>
      </c>
      <c r="J24">
        <f t="shared" si="3"/>
        <v>1821093.75</v>
      </c>
    </row>
    <row r="25" spans="1:18" x14ac:dyDescent="0.5">
      <c r="A25" s="2" t="s">
        <v>801</v>
      </c>
      <c r="B25" s="3"/>
      <c r="C25" s="3"/>
    </row>
    <row r="26" spans="1:18" x14ac:dyDescent="0.5">
      <c r="A26" s="2" t="s">
        <v>802</v>
      </c>
      <c r="B26" s="3">
        <v>339000</v>
      </c>
      <c r="C26" s="3">
        <v>21500000</v>
      </c>
    </row>
    <row r="29" spans="1:18" x14ac:dyDescent="0.5">
      <c r="A29" t="s">
        <v>36</v>
      </c>
      <c r="B29" t="s">
        <v>777</v>
      </c>
      <c r="C29" t="s">
        <v>175</v>
      </c>
      <c r="D29" t="s">
        <v>23</v>
      </c>
      <c r="E29">
        <v>90230</v>
      </c>
      <c r="F29">
        <v>6000000</v>
      </c>
      <c r="G29">
        <v>22</v>
      </c>
      <c r="H29">
        <v>21</v>
      </c>
      <c r="I29" t="s">
        <v>175</v>
      </c>
      <c r="J29">
        <v>8948</v>
      </c>
      <c r="K29">
        <v>8494</v>
      </c>
      <c r="L29">
        <v>1989</v>
      </c>
      <c r="M29">
        <v>56</v>
      </c>
      <c r="N29">
        <v>671</v>
      </c>
      <c r="P29">
        <v>34.000982040977391</v>
      </c>
      <c r="Q29">
        <v>-118.4105296</v>
      </c>
      <c r="R29">
        <v>4.0666039176356383</v>
      </c>
    </row>
    <row r="30" spans="1:18" x14ac:dyDescent="0.5">
      <c r="A30" t="s">
        <v>36</v>
      </c>
      <c r="B30" t="s">
        <v>421</v>
      </c>
      <c r="C30" t="s">
        <v>175</v>
      </c>
      <c r="D30" t="s">
        <v>23</v>
      </c>
      <c r="E30">
        <v>90230</v>
      </c>
      <c r="F30">
        <v>4650000</v>
      </c>
      <c r="G30">
        <v>24</v>
      </c>
      <c r="H30">
        <v>12</v>
      </c>
      <c r="I30" t="s">
        <v>175</v>
      </c>
      <c r="J30">
        <v>9860</v>
      </c>
      <c r="K30">
        <v>16818</v>
      </c>
      <c r="L30">
        <v>1951</v>
      </c>
      <c r="M30">
        <v>48</v>
      </c>
      <c r="N30">
        <v>472</v>
      </c>
      <c r="P30">
        <v>34.001720300000002</v>
      </c>
      <c r="Q30">
        <v>-118.3944252</v>
      </c>
      <c r="R30">
        <v>4.6226285331012384</v>
      </c>
    </row>
    <row r="31" spans="1:18" x14ac:dyDescent="0.5">
      <c r="A31" t="s">
        <v>25</v>
      </c>
      <c r="B31" t="s">
        <v>533</v>
      </c>
      <c r="C31" t="s">
        <v>46</v>
      </c>
      <c r="D31" t="s">
        <v>23</v>
      </c>
      <c r="E31">
        <v>90004</v>
      </c>
      <c r="F31">
        <v>14250000</v>
      </c>
      <c r="G31">
        <v>8</v>
      </c>
      <c r="H31">
        <v>8.5</v>
      </c>
      <c r="I31" t="s">
        <v>524</v>
      </c>
      <c r="J31">
        <v>8928</v>
      </c>
      <c r="K31">
        <v>48122</v>
      </c>
      <c r="L31">
        <v>1929</v>
      </c>
      <c r="M31">
        <v>99</v>
      </c>
      <c r="N31">
        <v>1596</v>
      </c>
      <c r="P31">
        <v>34.071436300000002</v>
      </c>
      <c r="Q31">
        <v>-118.33208500000001</v>
      </c>
      <c r="R31">
        <v>9.9714949297214499</v>
      </c>
    </row>
    <row r="32" spans="1:18" x14ac:dyDescent="0.5">
      <c r="A32" t="s">
        <v>25</v>
      </c>
      <c r="B32" t="s">
        <v>543</v>
      </c>
      <c r="C32" t="s">
        <v>46</v>
      </c>
      <c r="D32" t="s">
        <v>23</v>
      </c>
      <c r="E32">
        <v>90004</v>
      </c>
      <c r="F32">
        <v>13500000</v>
      </c>
      <c r="G32">
        <v>6</v>
      </c>
      <c r="H32">
        <v>6.5</v>
      </c>
      <c r="I32" t="s">
        <v>524</v>
      </c>
      <c r="J32">
        <v>8163</v>
      </c>
      <c r="K32">
        <v>29305</v>
      </c>
      <c r="L32">
        <v>1923</v>
      </c>
      <c r="M32">
        <v>47</v>
      </c>
      <c r="N32">
        <v>1654</v>
      </c>
      <c r="P32">
        <v>34.074262900000001</v>
      </c>
      <c r="Q32">
        <v>-118.3279153</v>
      </c>
      <c r="R32">
        <v>10.276023748004201</v>
      </c>
    </row>
    <row r="33" spans="1:20" x14ac:dyDescent="0.5">
      <c r="A33" t="s">
        <v>25</v>
      </c>
      <c r="B33" t="s">
        <v>696</v>
      </c>
      <c r="C33" t="s">
        <v>46</v>
      </c>
      <c r="D33" t="s">
        <v>23</v>
      </c>
      <c r="E33">
        <v>90046</v>
      </c>
      <c r="F33">
        <v>9995000</v>
      </c>
      <c r="G33">
        <v>4</v>
      </c>
      <c r="H33">
        <v>5.5</v>
      </c>
      <c r="I33" t="s">
        <v>661</v>
      </c>
      <c r="J33">
        <v>5920</v>
      </c>
      <c r="K33">
        <v>9626</v>
      </c>
      <c r="L33">
        <v>2000</v>
      </c>
      <c r="M33">
        <v>142</v>
      </c>
      <c r="N33">
        <v>1688</v>
      </c>
      <c r="P33">
        <v>34.104571499999999</v>
      </c>
      <c r="Q33">
        <v>-118.361279</v>
      </c>
      <c r="R33">
        <v>10.076391497810972</v>
      </c>
    </row>
    <row r="34" spans="1:20" x14ac:dyDescent="0.5">
      <c r="A34" t="s">
        <v>25</v>
      </c>
      <c r="B34" t="s">
        <v>707</v>
      </c>
      <c r="C34" t="s">
        <v>46</v>
      </c>
      <c r="D34" t="s">
        <v>23</v>
      </c>
      <c r="E34">
        <v>90046</v>
      </c>
      <c r="F34">
        <v>8500000</v>
      </c>
      <c r="G34">
        <v>5</v>
      </c>
      <c r="H34">
        <v>5.5</v>
      </c>
      <c r="I34" t="s">
        <v>661</v>
      </c>
      <c r="J34">
        <v>6300</v>
      </c>
      <c r="K34">
        <v>81474</v>
      </c>
      <c r="L34">
        <v>1966</v>
      </c>
      <c r="M34">
        <v>3</v>
      </c>
      <c r="N34">
        <v>1349</v>
      </c>
      <c r="P34">
        <v>34.108501199999999</v>
      </c>
      <c r="Q34">
        <v>-118.3634813</v>
      </c>
      <c r="R34">
        <v>10.189691019618808</v>
      </c>
    </row>
    <row r="35" spans="1:20" x14ac:dyDescent="0.5">
      <c r="A35" t="s">
        <v>25</v>
      </c>
      <c r="B35" t="s">
        <v>708</v>
      </c>
      <c r="C35" t="s">
        <v>46</v>
      </c>
      <c r="D35" t="s">
        <v>23</v>
      </c>
      <c r="E35">
        <v>90046</v>
      </c>
      <c r="F35">
        <v>7995000</v>
      </c>
      <c r="G35">
        <v>4</v>
      </c>
      <c r="H35">
        <v>4</v>
      </c>
      <c r="I35" t="s">
        <v>661</v>
      </c>
      <c r="J35">
        <v>4874</v>
      </c>
      <c r="K35">
        <v>31758</v>
      </c>
      <c r="L35">
        <v>1974</v>
      </c>
      <c r="M35">
        <v>31</v>
      </c>
      <c r="N35">
        <v>1640</v>
      </c>
      <c r="P35">
        <v>34.108766600000003</v>
      </c>
      <c r="Q35">
        <v>-118.36416010000001</v>
      </c>
      <c r="R35">
        <v>10.177355690547234</v>
      </c>
    </row>
    <row r="36" spans="1:20" x14ac:dyDescent="0.5">
      <c r="A36" t="s">
        <v>36</v>
      </c>
      <c r="B36" t="s">
        <v>528</v>
      </c>
      <c r="C36" t="s">
        <v>46</v>
      </c>
      <c r="D36" t="s">
        <v>23</v>
      </c>
      <c r="E36">
        <v>90004</v>
      </c>
      <c r="F36">
        <v>7800000</v>
      </c>
      <c r="G36">
        <v>36</v>
      </c>
      <c r="H36">
        <v>23</v>
      </c>
      <c r="I36" t="s">
        <v>529</v>
      </c>
      <c r="J36">
        <v>15575</v>
      </c>
      <c r="K36">
        <v>16072</v>
      </c>
      <c r="L36">
        <v>1988</v>
      </c>
      <c r="M36">
        <v>78</v>
      </c>
      <c r="N36">
        <v>501</v>
      </c>
      <c r="P36">
        <v>34.070387500000002</v>
      </c>
      <c r="Q36">
        <v>-118.3008136</v>
      </c>
      <c r="R36">
        <v>11.524061833853413</v>
      </c>
    </row>
    <row r="37" spans="1:20" x14ac:dyDescent="0.5">
      <c r="A37" t="s">
        <v>25</v>
      </c>
      <c r="B37" t="s">
        <v>689</v>
      </c>
      <c r="C37" t="s">
        <v>46</v>
      </c>
      <c r="D37" t="s">
        <v>23</v>
      </c>
      <c r="E37">
        <v>90046</v>
      </c>
      <c r="F37">
        <v>7795000</v>
      </c>
      <c r="G37">
        <v>6</v>
      </c>
      <c r="H37">
        <v>10</v>
      </c>
      <c r="I37" t="s">
        <v>661</v>
      </c>
      <c r="J37">
        <v>7130</v>
      </c>
      <c r="K37">
        <v>18984</v>
      </c>
      <c r="L37">
        <v>2015</v>
      </c>
      <c r="M37">
        <v>11</v>
      </c>
      <c r="N37">
        <v>1093</v>
      </c>
      <c r="P37">
        <v>34.103002099999998</v>
      </c>
      <c r="Q37">
        <v>-118.3594192</v>
      </c>
      <c r="R37">
        <v>10.072528109075728</v>
      </c>
    </row>
    <row r="38" spans="1:20" x14ac:dyDescent="0.5">
      <c r="A38" t="s">
        <v>25</v>
      </c>
      <c r="B38" t="s">
        <v>523</v>
      </c>
      <c r="C38" t="s">
        <v>46</v>
      </c>
      <c r="D38" t="s">
        <v>23</v>
      </c>
      <c r="E38">
        <v>90004</v>
      </c>
      <c r="F38">
        <v>6999000</v>
      </c>
      <c r="G38">
        <v>6</v>
      </c>
      <c r="H38">
        <v>5.5</v>
      </c>
      <c r="I38" t="s">
        <v>524</v>
      </c>
      <c r="J38">
        <v>5104</v>
      </c>
      <c r="K38">
        <v>18756</v>
      </c>
      <c r="L38">
        <v>1923</v>
      </c>
      <c r="M38">
        <v>79</v>
      </c>
      <c r="N38">
        <v>1371</v>
      </c>
      <c r="P38">
        <v>34.069455499999997</v>
      </c>
      <c r="Q38">
        <v>-118.3285248</v>
      </c>
      <c r="R38">
        <v>10.081618150496327</v>
      </c>
    </row>
    <row r="39" spans="1:20" x14ac:dyDescent="0.5">
      <c r="A39" t="s">
        <v>25</v>
      </c>
      <c r="B39" t="s">
        <v>242</v>
      </c>
      <c r="C39" t="s">
        <v>108</v>
      </c>
      <c r="D39" t="s">
        <v>23</v>
      </c>
      <c r="E39">
        <v>90292</v>
      </c>
      <c r="F39">
        <v>15995000</v>
      </c>
      <c r="G39">
        <v>5</v>
      </c>
      <c r="H39">
        <v>7</v>
      </c>
      <c r="I39" t="s">
        <v>108</v>
      </c>
      <c r="J39">
        <v>7603</v>
      </c>
      <c r="K39">
        <v>5039</v>
      </c>
      <c r="L39">
        <v>1992</v>
      </c>
      <c r="M39">
        <v>22</v>
      </c>
      <c r="N39">
        <v>2104</v>
      </c>
      <c r="P39">
        <v>33.9848602</v>
      </c>
      <c r="Q39">
        <v>-118.44528409999999</v>
      </c>
      <c r="R39">
        <v>2.3557176599241334</v>
      </c>
      <c r="S39">
        <v>34.190100000000001</v>
      </c>
      <c r="T39">
        <v>-119.244</v>
      </c>
    </row>
    <row r="40" spans="1:20" x14ac:dyDescent="0.5">
      <c r="A40" t="s">
        <v>25</v>
      </c>
      <c r="B40" t="s">
        <v>211</v>
      </c>
      <c r="C40" t="s">
        <v>108</v>
      </c>
      <c r="D40" t="s">
        <v>23</v>
      </c>
      <c r="E40">
        <v>90292</v>
      </c>
      <c r="F40">
        <v>9999999</v>
      </c>
      <c r="G40">
        <v>6</v>
      </c>
      <c r="H40">
        <v>6</v>
      </c>
      <c r="I40" t="s">
        <v>108</v>
      </c>
      <c r="J40">
        <v>4043</v>
      </c>
      <c r="K40">
        <v>3801</v>
      </c>
      <c r="L40">
        <v>1966</v>
      </c>
      <c r="M40">
        <v>137</v>
      </c>
      <c r="N40">
        <v>2473</v>
      </c>
      <c r="P40">
        <v>33.984195</v>
      </c>
      <c r="Q40">
        <v>-118.452063</v>
      </c>
      <c r="R40">
        <v>2.0315585650502759</v>
      </c>
      <c r="S40">
        <v>34.047899999999998</v>
      </c>
      <c r="T40">
        <v>-118.95399999999999</v>
      </c>
    </row>
    <row r="41" spans="1:20" x14ac:dyDescent="0.5">
      <c r="A41" t="s">
        <v>25</v>
      </c>
      <c r="B41" t="s">
        <v>268</v>
      </c>
      <c r="C41" t="s">
        <v>108</v>
      </c>
      <c r="D41" t="s">
        <v>23</v>
      </c>
      <c r="E41">
        <v>90292</v>
      </c>
      <c r="F41">
        <v>3995000</v>
      </c>
      <c r="G41">
        <v>4</v>
      </c>
      <c r="H41">
        <v>4.5</v>
      </c>
      <c r="I41" t="s">
        <v>108</v>
      </c>
      <c r="J41">
        <v>4000</v>
      </c>
      <c r="K41">
        <v>5014</v>
      </c>
      <c r="L41">
        <v>2021</v>
      </c>
      <c r="M41">
        <v>32</v>
      </c>
      <c r="N41">
        <v>999</v>
      </c>
      <c r="P41">
        <v>33.986393100000001</v>
      </c>
      <c r="Q41">
        <v>-118.44850510000001</v>
      </c>
      <c r="R41">
        <v>2.1439520796581135</v>
      </c>
      <c r="S41">
        <v>34.320300000000003</v>
      </c>
      <c r="T41">
        <v>-119.37520000000001</v>
      </c>
    </row>
    <row r="42" spans="1:20" x14ac:dyDescent="0.5">
      <c r="A42" t="s">
        <v>25</v>
      </c>
      <c r="B42" t="s">
        <v>111</v>
      </c>
      <c r="C42" t="s">
        <v>108</v>
      </c>
      <c r="D42" t="s">
        <v>23</v>
      </c>
      <c r="E42">
        <v>90292</v>
      </c>
      <c r="F42">
        <v>3795000</v>
      </c>
      <c r="G42">
        <v>4</v>
      </c>
      <c r="H42">
        <v>6</v>
      </c>
      <c r="I42" t="s">
        <v>108</v>
      </c>
      <c r="J42">
        <v>4694</v>
      </c>
      <c r="K42">
        <v>3231</v>
      </c>
      <c r="L42">
        <v>2002</v>
      </c>
      <c r="M42">
        <v>12</v>
      </c>
      <c r="N42">
        <v>808</v>
      </c>
      <c r="O42">
        <v>112</v>
      </c>
      <c r="P42">
        <v>33.969048200000003</v>
      </c>
      <c r="Q42">
        <v>-118.4545711</v>
      </c>
      <c r="R42">
        <v>1.4707984136414594</v>
      </c>
      <c r="S42">
        <v>33.720100000000002</v>
      </c>
      <c r="T42">
        <v>-118.33150000000001</v>
      </c>
    </row>
    <row r="43" spans="1:20" x14ac:dyDescent="0.5">
      <c r="A43" t="s">
        <v>25</v>
      </c>
      <c r="B43" t="s">
        <v>110</v>
      </c>
      <c r="C43" t="s">
        <v>108</v>
      </c>
      <c r="D43" t="s">
        <v>23</v>
      </c>
      <c r="E43">
        <v>90292</v>
      </c>
      <c r="F43">
        <v>3695000</v>
      </c>
      <c r="G43">
        <v>5</v>
      </c>
      <c r="H43">
        <v>6.5</v>
      </c>
      <c r="I43" t="s">
        <v>108</v>
      </c>
      <c r="J43">
        <v>5150</v>
      </c>
      <c r="K43">
        <v>3150</v>
      </c>
      <c r="L43">
        <v>2005</v>
      </c>
      <c r="M43">
        <v>53</v>
      </c>
      <c r="N43">
        <v>717</v>
      </c>
      <c r="O43">
        <v>111</v>
      </c>
      <c r="P43">
        <v>33.9687573</v>
      </c>
      <c r="Q43">
        <v>-118.4554863</v>
      </c>
      <c r="R43">
        <v>1.4734902178931517</v>
      </c>
      <c r="S43">
        <v>33.716200000000001</v>
      </c>
      <c r="T43">
        <v>-118.2824</v>
      </c>
    </row>
    <row r="44" spans="1:20" x14ac:dyDescent="0.5">
      <c r="A44" t="s">
        <v>36</v>
      </c>
      <c r="B44" t="s">
        <v>639</v>
      </c>
      <c r="C44" t="s">
        <v>603</v>
      </c>
      <c r="D44" t="s">
        <v>23</v>
      </c>
      <c r="E44">
        <v>90046</v>
      </c>
      <c r="F44">
        <v>21500000</v>
      </c>
      <c r="G44">
        <v>24</v>
      </c>
      <c r="H44">
        <v>29</v>
      </c>
      <c r="I44" t="s">
        <v>588</v>
      </c>
      <c r="J44">
        <v>2480</v>
      </c>
      <c r="K44">
        <v>15077</v>
      </c>
      <c r="L44">
        <v>1958</v>
      </c>
      <c r="M44">
        <v>70</v>
      </c>
      <c r="N44">
        <v>8669</v>
      </c>
      <c r="P44">
        <v>34.093698000000003</v>
      </c>
      <c r="Q44">
        <v>-118.3648677</v>
      </c>
      <c r="R44">
        <v>9.3983172822313517</v>
      </c>
    </row>
  </sheetData>
  <conditionalFormatting sqref="F29:F30">
    <cfRule type="cellIs" dxfId="18" priority="4" operator="greaterThan">
      <formula>$J$6</formula>
    </cfRule>
  </conditionalFormatting>
  <conditionalFormatting sqref="F31:F38">
    <cfRule type="cellIs" dxfId="17" priority="3" operator="greaterThan">
      <formula>$J$12</formula>
    </cfRule>
  </conditionalFormatting>
  <conditionalFormatting sqref="F39:F43">
    <cfRule type="cellIs" dxfId="16" priority="2" operator="greaterThan">
      <formula>$J$14</formula>
    </cfRule>
  </conditionalFormatting>
  <conditionalFormatting sqref="F44">
    <cfRule type="cellIs" dxfId="15" priority="1" operator="greaterThan">
      <formula>$J$22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F69E2-B182-4A7E-AFE9-39AF6B9A9434}">
  <dimension ref="A1:T664"/>
  <sheetViews>
    <sheetView workbookViewId="0">
      <selection activeCell="F664" activeCellId="1" sqref="C1:C664 F1:F664"/>
    </sheetView>
  </sheetViews>
  <sheetFormatPr defaultRowHeight="14.35" x14ac:dyDescent="0.5"/>
  <cols>
    <col min="1" max="1" width="21.76171875" bestFit="1" customWidth="1"/>
    <col min="2" max="2" width="29.17578125" bestFit="1" customWidth="1"/>
    <col min="3" max="3" width="15.29296875" bestFit="1" customWidth="1"/>
    <col min="4" max="4" width="17.64453125" bestFit="1" customWidth="1"/>
    <col min="5" max="5" width="20.05859375" bestFit="1" customWidth="1"/>
    <col min="6" max="6" width="8.76171875" bestFit="1" customWidth="1"/>
    <col min="7" max="7" width="7.17578125" bestFit="1" customWidth="1"/>
    <col min="8" max="8" width="8.3515625" bestFit="1" customWidth="1"/>
    <col min="9" max="9" width="34.76171875" bestFit="1" customWidth="1"/>
    <col min="10" max="10" width="13.87890625" bestFit="1" customWidth="1"/>
    <col min="11" max="11" width="9.76171875" bestFit="1" customWidth="1"/>
    <col min="12" max="12" width="12.29296875" bestFit="1" customWidth="1"/>
    <col min="13" max="13" width="17.8203125" bestFit="1" customWidth="1"/>
    <col min="14" max="14" width="15.76171875" bestFit="1" customWidth="1"/>
    <col min="15" max="15" width="13.9375" bestFit="1" customWidth="1"/>
    <col min="16" max="16" width="11.76171875" bestFit="1" customWidth="1"/>
    <col min="17" max="17" width="12.64453125" bestFit="1" customWidth="1"/>
    <col min="18" max="18" width="23.1171875" bestFit="1" customWidth="1"/>
    <col min="19" max="19" width="10" bestFit="1" customWidth="1"/>
    <col min="20" max="20" width="11.46875" bestFit="1" customWidth="1"/>
  </cols>
  <sheetData>
    <row r="1" spans="1:20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5">
      <c r="A2" t="s">
        <v>20</v>
      </c>
      <c r="B2" t="s">
        <v>219</v>
      </c>
      <c r="C2" t="s">
        <v>108</v>
      </c>
      <c r="D2" t="s">
        <v>23</v>
      </c>
      <c r="E2">
        <v>90292</v>
      </c>
      <c r="F2">
        <v>589000</v>
      </c>
      <c r="G2">
        <v>2</v>
      </c>
      <c r="H2">
        <v>2</v>
      </c>
      <c r="I2" t="s">
        <v>145</v>
      </c>
      <c r="J2">
        <v>1422</v>
      </c>
      <c r="K2">
        <v>999</v>
      </c>
      <c r="L2">
        <v>1972</v>
      </c>
      <c r="M2">
        <v>14</v>
      </c>
      <c r="N2">
        <v>414</v>
      </c>
      <c r="O2">
        <v>1078</v>
      </c>
      <c r="P2">
        <v>33.984318999999999</v>
      </c>
      <c r="Q2">
        <v>-118.4536265</v>
      </c>
      <c r="R2">
        <v>1.9502193140967969</v>
      </c>
      <c r="S2">
        <v>34.100499999999997</v>
      </c>
      <c r="T2">
        <v>-119.12869999999999</v>
      </c>
    </row>
    <row r="3" spans="1:20" x14ac:dyDescent="0.5">
      <c r="A3" t="s">
        <v>25</v>
      </c>
      <c r="B3" t="s">
        <v>451</v>
      </c>
      <c r="C3" t="s">
        <v>46</v>
      </c>
      <c r="D3" t="s">
        <v>23</v>
      </c>
      <c r="E3">
        <v>90066</v>
      </c>
      <c r="F3">
        <v>1595000</v>
      </c>
      <c r="G3">
        <v>2</v>
      </c>
      <c r="H3">
        <v>2</v>
      </c>
      <c r="I3" t="s">
        <v>395</v>
      </c>
      <c r="J3">
        <v>1232</v>
      </c>
      <c r="K3">
        <v>5942</v>
      </c>
      <c r="L3">
        <v>1949</v>
      </c>
      <c r="M3">
        <v>4</v>
      </c>
      <c r="N3">
        <v>1295</v>
      </c>
      <c r="P3">
        <v>34.006760200000002</v>
      </c>
      <c r="Q3">
        <v>-118.45388939999999</v>
      </c>
      <c r="R3">
        <v>1.7352693989316161</v>
      </c>
    </row>
    <row r="4" spans="1:20" x14ac:dyDescent="0.5">
      <c r="A4" t="s">
        <v>25</v>
      </c>
      <c r="B4" t="s">
        <v>29</v>
      </c>
      <c r="C4" t="s">
        <v>22</v>
      </c>
      <c r="D4" t="s">
        <v>23</v>
      </c>
      <c r="E4">
        <v>90245</v>
      </c>
      <c r="F4">
        <v>1495000</v>
      </c>
      <c r="G4">
        <v>2</v>
      </c>
      <c r="H4">
        <v>1</v>
      </c>
      <c r="I4" t="s">
        <v>24</v>
      </c>
      <c r="J4">
        <v>888</v>
      </c>
      <c r="K4">
        <v>6624</v>
      </c>
      <c r="L4">
        <v>1950</v>
      </c>
      <c r="M4">
        <v>46</v>
      </c>
      <c r="N4">
        <v>1684</v>
      </c>
      <c r="P4">
        <v>33.926213300000001</v>
      </c>
      <c r="Q4">
        <v>-118.4168829</v>
      </c>
      <c r="R4">
        <v>1.5032559100398075</v>
      </c>
      <c r="S4">
        <v>32.6158</v>
      </c>
      <c r="T4">
        <v>-117.137</v>
      </c>
    </row>
    <row r="5" spans="1:20" x14ac:dyDescent="0.5">
      <c r="A5" t="s">
        <v>20</v>
      </c>
      <c r="B5" t="s">
        <v>150</v>
      </c>
      <c r="C5" t="s">
        <v>108</v>
      </c>
      <c r="D5" t="s">
        <v>23</v>
      </c>
      <c r="E5">
        <v>90292</v>
      </c>
      <c r="F5">
        <v>1997000</v>
      </c>
      <c r="G5">
        <v>2</v>
      </c>
      <c r="H5">
        <v>3</v>
      </c>
      <c r="I5" t="s">
        <v>108</v>
      </c>
      <c r="J5">
        <v>1886</v>
      </c>
      <c r="K5">
        <v>8176</v>
      </c>
      <c r="L5">
        <v>1973</v>
      </c>
      <c r="M5">
        <v>10</v>
      </c>
      <c r="N5">
        <v>1059</v>
      </c>
      <c r="O5">
        <v>600</v>
      </c>
      <c r="P5">
        <v>33.973938199999999</v>
      </c>
      <c r="Q5">
        <v>-118.4613186</v>
      </c>
      <c r="R5">
        <v>1.9447164831493864</v>
      </c>
      <c r="S5">
        <v>33.7654</v>
      </c>
      <c r="T5">
        <v>-118.2546</v>
      </c>
    </row>
    <row r="6" spans="1:20" x14ac:dyDescent="0.5">
      <c r="A6" t="s">
        <v>36</v>
      </c>
      <c r="B6" t="s">
        <v>59</v>
      </c>
      <c r="C6" t="s">
        <v>42</v>
      </c>
      <c r="D6" t="s">
        <v>23</v>
      </c>
      <c r="E6">
        <v>90293</v>
      </c>
      <c r="F6">
        <v>2300000</v>
      </c>
      <c r="G6">
        <v>8</v>
      </c>
      <c r="H6">
        <v>6</v>
      </c>
      <c r="I6" t="s">
        <v>42</v>
      </c>
      <c r="J6">
        <v>4026</v>
      </c>
      <c r="K6">
        <v>5001</v>
      </c>
      <c r="L6">
        <v>1953</v>
      </c>
      <c r="M6">
        <v>66</v>
      </c>
      <c r="N6">
        <v>571</v>
      </c>
      <c r="P6">
        <v>33.955608900000001</v>
      </c>
      <c r="Q6">
        <v>-118.44230279999999</v>
      </c>
      <c r="R6">
        <v>0.45048493399917611</v>
      </c>
      <c r="S6">
        <v>32.697200000000002</v>
      </c>
      <c r="T6">
        <v>-117.22620000000001</v>
      </c>
    </row>
    <row r="7" spans="1:20" x14ac:dyDescent="0.5">
      <c r="A7" t="s">
        <v>25</v>
      </c>
      <c r="B7" t="s">
        <v>155</v>
      </c>
      <c r="C7" t="s">
        <v>108</v>
      </c>
      <c r="D7" t="s">
        <v>23</v>
      </c>
      <c r="E7">
        <v>90292</v>
      </c>
      <c r="F7">
        <v>3249000</v>
      </c>
      <c r="G7">
        <v>4</v>
      </c>
      <c r="H7">
        <v>4.5</v>
      </c>
      <c r="I7" t="s">
        <v>108</v>
      </c>
      <c r="J7">
        <v>4010</v>
      </c>
      <c r="K7">
        <v>2891</v>
      </c>
      <c r="L7">
        <v>1986</v>
      </c>
      <c r="M7">
        <v>32</v>
      </c>
      <c r="N7">
        <v>810</v>
      </c>
      <c r="P7">
        <v>33.974544100000003</v>
      </c>
      <c r="Q7">
        <v>-118.46000340000001</v>
      </c>
      <c r="R7">
        <v>1.9462131635926092</v>
      </c>
      <c r="S7">
        <v>33.783900000000003</v>
      </c>
      <c r="T7">
        <v>-118.4218</v>
      </c>
    </row>
    <row r="8" spans="1:20" x14ac:dyDescent="0.5">
      <c r="A8" t="s">
        <v>36</v>
      </c>
      <c r="B8" t="s">
        <v>484</v>
      </c>
      <c r="C8" t="s">
        <v>46</v>
      </c>
      <c r="D8" t="s">
        <v>23</v>
      </c>
      <c r="E8">
        <v>90037</v>
      </c>
      <c r="F8">
        <v>4100000</v>
      </c>
      <c r="G8">
        <v>4</v>
      </c>
      <c r="H8">
        <v>3</v>
      </c>
      <c r="I8" t="s">
        <v>314</v>
      </c>
      <c r="J8">
        <v>12472</v>
      </c>
      <c r="K8">
        <v>7873</v>
      </c>
      <c r="L8">
        <v>1930</v>
      </c>
      <c r="M8">
        <v>16</v>
      </c>
      <c r="N8">
        <v>329</v>
      </c>
      <c r="O8" t="s">
        <v>305</v>
      </c>
      <c r="P8">
        <v>34.011241200000001</v>
      </c>
      <c r="Q8">
        <v>-118.29884130000001</v>
      </c>
      <c r="R8">
        <v>9.3864219037073156</v>
      </c>
    </row>
    <row r="9" spans="1:20" x14ac:dyDescent="0.5">
      <c r="A9" t="s">
        <v>20</v>
      </c>
      <c r="B9" t="s">
        <v>229</v>
      </c>
      <c r="C9" t="s">
        <v>108</v>
      </c>
      <c r="D9" t="s">
        <v>23</v>
      </c>
      <c r="E9">
        <v>90292</v>
      </c>
      <c r="F9">
        <v>949000</v>
      </c>
      <c r="G9">
        <v>0</v>
      </c>
      <c r="H9">
        <v>2</v>
      </c>
      <c r="I9" t="s">
        <v>108</v>
      </c>
      <c r="J9">
        <v>1370</v>
      </c>
      <c r="K9">
        <v>39380</v>
      </c>
      <c r="L9">
        <v>2008</v>
      </c>
      <c r="M9">
        <v>9</v>
      </c>
      <c r="N9">
        <v>693</v>
      </c>
      <c r="O9">
        <v>524</v>
      </c>
      <c r="P9">
        <v>33.984652599999997</v>
      </c>
      <c r="Q9">
        <v>-118.4441621</v>
      </c>
      <c r="R9">
        <v>2.4201978842679006</v>
      </c>
      <c r="S9">
        <v>34.145499999999998</v>
      </c>
      <c r="T9">
        <v>-119.2171</v>
      </c>
    </row>
    <row r="10" spans="1:20" x14ac:dyDescent="0.5">
      <c r="A10" t="s">
        <v>25</v>
      </c>
      <c r="B10" t="s">
        <v>187</v>
      </c>
      <c r="C10" t="s">
        <v>42</v>
      </c>
      <c r="D10" t="s">
        <v>23</v>
      </c>
      <c r="E10">
        <v>90066</v>
      </c>
      <c r="F10">
        <v>1599000</v>
      </c>
      <c r="G10">
        <v>3</v>
      </c>
      <c r="H10">
        <v>2</v>
      </c>
      <c r="I10" t="s">
        <v>108</v>
      </c>
      <c r="J10">
        <v>1900</v>
      </c>
      <c r="K10">
        <v>5773</v>
      </c>
      <c r="L10">
        <v>1961</v>
      </c>
      <c r="M10">
        <v>24</v>
      </c>
      <c r="N10">
        <v>842</v>
      </c>
      <c r="P10">
        <v>33.982642400000003</v>
      </c>
      <c r="Q10">
        <v>-118.41163229999999</v>
      </c>
      <c r="R10">
        <v>2.9777817835528317</v>
      </c>
      <c r="S10">
        <v>34.033700000000003</v>
      </c>
      <c r="T10">
        <v>-118.8526</v>
      </c>
    </row>
    <row r="11" spans="1:20" x14ac:dyDescent="0.5">
      <c r="A11" t="s">
        <v>25</v>
      </c>
      <c r="B11" t="s">
        <v>796</v>
      </c>
      <c r="C11" t="s">
        <v>107</v>
      </c>
      <c r="D11" t="s">
        <v>23</v>
      </c>
      <c r="E11">
        <v>90291</v>
      </c>
      <c r="F11">
        <v>3995000</v>
      </c>
      <c r="G11">
        <v>5</v>
      </c>
      <c r="H11">
        <v>4.5</v>
      </c>
      <c r="I11" t="s">
        <v>107</v>
      </c>
      <c r="J11">
        <v>3270</v>
      </c>
      <c r="K11">
        <v>5097</v>
      </c>
      <c r="L11">
        <v>2015</v>
      </c>
      <c r="M11">
        <v>15</v>
      </c>
      <c r="N11">
        <v>1222</v>
      </c>
      <c r="P11">
        <v>33.992457208620742</v>
      </c>
      <c r="Q11">
        <v>-118.47372253630864</v>
      </c>
      <c r="R11">
        <v>0.68475252736629644</v>
      </c>
    </row>
    <row r="12" spans="1:20" x14ac:dyDescent="0.5">
      <c r="A12" t="s">
        <v>25</v>
      </c>
      <c r="B12" t="s">
        <v>90</v>
      </c>
      <c r="C12" t="s">
        <v>46</v>
      </c>
      <c r="D12" t="s">
        <v>23</v>
      </c>
      <c r="E12">
        <v>90045</v>
      </c>
      <c r="F12">
        <v>1198000</v>
      </c>
      <c r="G12">
        <v>3</v>
      </c>
      <c r="H12">
        <v>2</v>
      </c>
      <c r="I12" t="s">
        <v>47</v>
      </c>
      <c r="J12">
        <v>1401</v>
      </c>
      <c r="K12">
        <v>5169</v>
      </c>
      <c r="L12">
        <v>1943</v>
      </c>
      <c r="M12">
        <v>11</v>
      </c>
      <c r="N12">
        <v>855</v>
      </c>
      <c r="P12">
        <v>33.961293300000001</v>
      </c>
      <c r="Q12">
        <v>-118.3910588</v>
      </c>
      <c r="R12">
        <v>3.1823625335419043</v>
      </c>
      <c r="S12">
        <v>33.3352</v>
      </c>
      <c r="T12">
        <v>-117.50879999999999</v>
      </c>
    </row>
    <row r="13" spans="1:20" x14ac:dyDescent="0.5">
      <c r="A13" t="s">
        <v>20</v>
      </c>
      <c r="B13" t="s">
        <v>43</v>
      </c>
      <c r="C13" t="s">
        <v>39</v>
      </c>
      <c r="D13" t="s">
        <v>23</v>
      </c>
      <c r="E13">
        <v>90301</v>
      </c>
      <c r="F13">
        <v>850000</v>
      </c>
      <c r="G13">
        <v>2</v>
      </c>
      <c r="H13">
        <v>2</v>
      </c>
      <c r="I13" t="s">
        <v>44</v>
      </c>
      <c r="J13">
        <v>1252</v>
      </c>
      <c r="K13">
        <v>4388</v>
      </c>
      <c r="L13">
        <v>1949</v>
      </c>
      <c r="M13">
        <v>30</v>
      </c>
      <c r="N13">
        <v>679</v>
      </c>
      <c r="P13">
        <v>33.952898099999999</v>
      </c>
      <c r="Q13">
        <v>-118.3665797</v>
      </c>
      <c r="R13">
        <v>4.4841729133478783</v>
      </c>
      <c r="S13">
        <v>32.6706</v>
      </c>
      <c r="T13">
        <v>-117.119</v>
      </c>
    </row>
    <row r="14" spans="1:20" x14ac:dyDescent="0.5">
      <c r="A14" t="s">
        <v>25</v>
      </c>
      <c r="B14" t="s">
        <v>721</v>
      </c>
      <c r="C14" t="s">
        <v>46</v>
      </c>
      <c r="D14" t="s">
        <v>23</v>
      </c>
      <c r="E14">
        <v>90046</v>
      </c>
      <c r="F14">
        <v>4450000</v>
      </c>
      <c r="G14">
        <v>4</v>
      </c>
      <c r="H14">
        <v>3</v>
      </c>
      <c r="I14" t="s">
        <v>661</v>
      </c>
      <c r="J14">
        <v>3500</v>
      </c>
      <c r="K14">
        <v>40109</v>
      </c>
      <c r="L14">
        <v>1958</v>
      </c>
      <c r="M14">
        <v>12</v>
      </c>
      <c r="N14">
        <v>1271</v>
      </c>
      <c r="P14">
        <v>34.116509800000003</v>
      </c>
      <c r="Q14">
        <v>-118.3587034</v>
      </c>
      <c r="R14">
        <v>10.784883211087667</v>
      </c>
    </row>
    <row r="15" spans="1:20" x14ac:dyDescent="0.5">
      <c r="A15" t="s">
        <v>51</v>
      </c>
      <c r="B15" t="s">
        <v>84</v>
      </c>
      <c r="C15" t="s">
        <v>46</v>
      </c>
      <c r="D15" t="s">
        <v>23</v>
      </c>
      <c r="E15">
        <v>90045</v>
      </c>
      <c r="F15">
        <v>1825000</v>
      </c>
      <c r="G15">
        <v>6</v>
      </c>
      <c r="H15">
        <v>4</v>
      </c>
      <c r="I15" t="s">
        <v>47</v>
      </c>
      <c r="J15">
        <v>3016</v>
      </c>
      <c r="K15">
        <v>6149</v>
      </c>
      <c r="L15">
        <v>1945</v>
      </c>
      <c r="M15">
        <v>76</v>
      </c>
      <c r="N15">
        <v>605</v>
      </c>
      <c r="P15">
        <v>33.959542900000002</v>
      </c>
      <c r="Q15">
        <v>-118.4018422</v>
      </c>
      <c r="R15">
        <v>2.55442825018025</v>
      </c>
      <c r="S15">
        <v>32.993499999999997</v>
      </c>
      <c r="T15">
        <v>-117.2748</v>
      </c>
    </row>
    <row r="16" spans="1:20" x14ac:dyDescent="0.5">
      <c r="A16" t="s">
        <v>36</v>
      </c>
      <c r="B16" t="s">
        <v>214</v>
      </c>
      <c r="C16" t="s">
        <v>107</v>
      </c>
      <c r="D16" t="s">
        <v>23</v>
      </c>
      <c r="E16">
        <v>90291</v>
      </c>
      <c r="F16">
        <v>3595000</v>
      </c>
      <c r="G16">
        <v>5</v>
      </c>
      <c r="H16">
        <v>6</v>
      </c>
      <c r="I16" t="s">
        <v>107</v>
      </c>
      <c r="J16">
        <v>3567</v>
      </c>
      <c r="K16">
        <v>3961</v>
      </c>
      <c r="L16">
        <v>1964</v>
      </c>
      <c r="M16">
        <v>10</v>
      </c>
      <c r="N16">
        <v>1008</v>
      </c>
      <c r="P16">
        <v>33.984211000000002</v>
      </c>
      <c r="Q16">
        <v>-118.4703607</v>
      </c>
      <c r="R16">
        <v>1.2425714220901429</v>
      </c>
      <c r="S16">
        <v>34.066099999999999</v>
      </c>
      <c r="T16">
        <v>-119.0081</v>
      </c>
    </row>
    <row r="17" spans="1:20" x14ac:dyDescent="0.5">
      <c r="A17" t="s">
        <v>25</v>
      </c>
      <c r="B17" t="s">
        <v>461</v>
      </c>
      <c r="C17" t="s">
        <v>46</v>
      </c>
      <c r="D17" t="s">
        <v>23</v>
      </c>
      <c r="E17">
        <v>90037</v>
      </c>
      <c r="F17">
        <v>975000</v>
      </c>
      <c r="G17">
        <v>7</v>
      </c>
      <c r="H17">
        <v>2</v>
      </c>
      <c r="I17" t="s">
        <v>331</v>
      </c>
      <c r="J17">
        <v>2632</v>
      </c>
      <c r="K17">
        <v>6351</v>
      </c>
      <c r="L17">
        <v>1907</v>
      </c>
      <c r="M17">
        <v>63</v>
      </c>
      <c r="N17">
        <v>370</v>
      </c>
      <c r="O17" t="s">
        <v>305</v>
      </c>
      <c r="P17">
        <v>34.008412800000002</v>
      </c>
      <c r="Q17">
        <v>-118.29822470000001</v>
      </c>
      <c r="R17">
        <v>9.3309704757382725</v>
      </c>
    </row>
    <row r="18" spans="1:20" x14ac:dyDescent="0.5">
      <c r="A18" t="s">
        <v>25</v>
      </c>
      <c r="B18" t="s">
        <v>41</v>
      </c>
      <c r="C18" t="s">
        <v>42</v>
      </c>
      <c r="D18" t="s">
        <v>23</v>
      </c>
      <c r="E18">
        <v>90293</v>
      </c>
      <c r="F18">
        <v>2899000</v>
      </c>
      <c r="G18">
        <v>4</v>
      </c>
      <c r="H18">
        <v>4</v>
      </c>
      <c r="I18" t="s">
        <v>42</v>
      </c>
      <c r="J18">
        <v>3082</v>
      </c>
      <c r="K18">
        <v>6000</v>
      </c>
      <c r="L18">
        <v>2019</v>
      </c>
      <c r="M18">
        <v>45</v>
      </c>
      <c r="N18">
        <v>941</v>
      </c>
      <c r="P18">
        <v>33.952852399999998</v>
      </c>
      <c r="Q18">
        <v>-118.44106619999999</v>
      </c>
      <c r="R18">
        <v>0.31668263382983386</v>
      </c>
      <c r="S18">
        <v>32.669600000000003</v>
      </c>
      <c r="T18">
        <v>-117.2366</v>
      </c>
    </row>
    <row r="19" spans="1:20" x14ac:dyDescent="0.5">
      <c r="A19" t="s">
        <v>25</v>
      </c>
      <c r="B19" t="s">
        <v>540</v>
      </c>
      <c r="C19" t="s">
        <v>46</v>
      </c>
      <c r="D19" t="s">
        <v>23</v>
      </c>
      <c r="E19">
        <v>90004</v>
      </c>
      <c r="F19">
        <v>1600000</v>
      </c>
      <c r="G19">
        <v>7</v>
      </c>
      <c r="H19">
        <v>4</v>
      </c>
      <c r="I19" t="s">
        <v>529</v>
      </c>
      <c r="J19">
        <v>3276</v>
      </c>
      <c r="K19">
        <v>7050</v>
      </c>
      <c r="L19">
        <v>1912</v>
      </c>
      <c r="M19">
        <v>42</v>
      </c>
      <c r="N19">
        <v>488</v>
      </c>
      <c r="P19">
        <v>34.073003499999999</v>
      </c>
      <c r="Q19">
        <v>-118.3058305</v>
      </c>
      <c r="R19">
        <v>11.345280838199054</v>
      </c>
    </row>
    <row r="20" spans="1:20" x14ac:dyDescent="0.5">
      <c r="A20" t="s">
        <v>25</v>
      </c>
      <c r="B20" t="s">
        <v>737</v>
      </c>
      <c r="C20" t="s">
        <v>603</v>
      </c>
      <c r="D20" t="s">
        <v>23</v>
      </c>
      <c r="E20">
        <v>90046</v>
      </c>
      <c r="F20">
        <v>4390000</v>
      </c>
      <c r="G20">
        <v>5</v>
      </c>
      <c r="H20">
        <v>5.5</v>
      </c>
      <c r="I20" t="s">
        <v>661</v>
      </c>
      <c r="J20">
        <v>4698</v>
      </c>
      <c r="K20">
        <v>12410</v>
      </c>
      <c r="L20">
        <v>1988</v>
      </c>
      <c r="M20">
        <v>7</v>
      </c>
      <c r="N20">
        <v>934</v>
      </c>
      <c r="P20">
        <v>34.128230299999998</v>
      </c>
      <c r="Q20">
        <v>-118.3672224</v>
      </c>
      <c r="R20">
        <v>11.109887860421182</v>
      </c>
    </row>
    <row r="21" spans="1:20" x14ac:dyDescent="0.5">
      <c r="A21" t="s">
        <v>51</v>
      </c>
      <c r="B21" t="s">
        <v>607</v>
      </c>
      <c r="C21" t="s">
        <v>46</v>
      </c>
      <c r="D21" t="s">
        <v>23</v>
      </c>
      <c r="E21">
        <v>90046</v>
      </c>
      <c r="F21">
        <v>2150000</v>
      </c>
      <c r="G21">
        <v>4</v>
      </c>
      <c r="H21">
        <v>4</v>
      </c>
      <c r="I21" t="s">
        <v>588</v>
      </c>
      <c r="J21">
        <v>3076</v>
      </c>
      <c r="K21">
        <v>4125</v>
      </c>
      <c r="L21">
        <v>1929</v>
      </c>
      <c r="M21">
        <v>7</v>
      </c>
      <c r="N21">
        <v>699</v>
      </c>
      <c r="P21">
        <v>34.086969000000003</v>
      </c>
      <c r="Q21">
        <v>-118.368246</v>
      </c>
      <c r="R21">
        <v>8.9381684457723267</v>
      </c>
    </row>
    <row r="22" spans="1:20" x14ac:dyDescent="0.5">
      <c r="A22" t="s">
        <v>20</v>
      </c>
      <c r="B22" t="s">
        <v>263</v>
      </c>
      <c r="C22" t="s">
        <v>108</v>
      </c>
      <c r="D22" t="s">
        <v>23</v>
      </c>
      <c r="E22">
        <v>90292</v>
      </c>
      <c r="F22">
        <v>1249000</v>
      </c>
      <c r="G22">
        <v>2</v>
      </c>
      <c r="H22">
        <v>2</v>
      </c>
      <c r="I22" t="s">
        <v>108</v>
      </c>
      <c r="J22">
        <v>1533</v>
      </c>
      <c r="K22">
        <v>31650</v>
      </c>
      <c r="L22">
        <v>2006</v>
      </c>
      <c r="M22">
        <v>179</v>
      </c>
      <c r="N22">
        <v>815</v>
      </c>
      <c r="O22">
        <v>1563</v>
      </c>
      <c r="P22">
        <v>33.986224499999999</v>
      </c>
      <c r="Q22">
        <v>-118.4568288</v>
      </c>
      <c r="R22">
        <v>1.7251143867428849</v>
      </c>
      <c r="S22">
        <v>34.3157</v>
      </c>
      <c r="T22">
        <v>-119.3647</v>
      </c>
    </row>
    <row r="23" spans="1:20" x14ac:dyDescent="0.5">
      <c r="A23" t="s">
        <v>51</v>
      </c>
      <c r="B23" t="s">
        <v>476</v>
      </c>
      <c r="C23" t="s">
        <v>46</v>
      </c>
      <c r="D23" t="s">
        <v>23</v>
      </c>
      <c r="E23">
        <v>90037</v>
      </c>
      <c r="F23">
        <v>1100000</v>
      </c>
      <c r="G23">
        <v>9</v>
      </c>
      <c r="H23">
        <v>5</v>
      </c>
      <c r="I23" t="s">
        <v>477</v>
      </c>
      <c r="J23">
        <v>2786</v>
      </c>
      <c r="K23">
        <v>6132</v>
      </c>
      <c r="L23">
        <v>1908</v>
      </c>
      <c r="M23">
        <v>78</v>
      </c>
      <c r="N23">
        <v>395</v>
      </c>
      <c r="O23" t="s">
        <v>305</v>
      </c>
      <c r="P23">
        <v>34.010386199999999</v>
      </c>
      <c r="Q23">
        <v>-118.300016</v>
      </c>
      <c r="R23">
        <v>9.2996615108703118</v>
      </c>
    </row>
    <row r="24" spans="1:20" x14ac:dyDescent="0.5">
      <c r="A24" t="s">
        <v>51</v>
      </c>
      <c r="B24" t="s">
        <v>458</v>
      </c>
      <c r="C24" t="s">
        <v>46</v>
      </c>
      <c r="D24" t="s">
        <v>23</v>
      </c>
      <c r="E24">
        <v>90037</v>
      </c>
      <c r="F24">
        <v>860000</v>
      </c>
      <c r="G24">
        <v>4</v>
      </c>
      <c r="H24">
        <v>5</v>
      </c>
      <c r="I24" t="s">
        <v>343</v>
      </c>
      <c r="J24">
        <v>2074</v>
      </c>
      <c r="K24">
        <v>6738</v>
      </c>
      <c r="L24">
        <v>1923</v>
      </c>
      <c r="M24">
        <v>1</v>
      </c>
      <c r="N24">
        <v>415</v>
      </c>
      <c r="O24" t="s">
        <v>305</v>
      </c>
      <c r="P24">
        <v>34.007941000000002</v>
      </c>
      <c r="Q24">
        <v>-118.275375</v>
      </c>
      <c r="R24">
        <v>10.511597651432462</v>
      </c>
    </row>
    <row r="25" spans="1:20" x14ac:dyDescent="0.5">
      <c r="A25" t="s">
        <v>20</v>
      </c>
      <c r="B25" t="s">
        <v>183</v>
      </c>
      <c r="C25" t="s">
        <v>108</v>
      </c>
      <c r="D25" t="s">
        <v>23</v>
      </c>
      <c r="E25">
        <v>90292</v>
      </c>
      <c r="F25">
        <v>1029000</v>
      </c>
      <c r="G25">
        <v>2</v>
      </c>
      <c r="H25">
        <v>2.5</v>
      </c>
      <c r="I25" t="s">
        <v>145</v>
      </c>
      <c r="J25">
        <v>1855</v>
      </c>
      <c r="K25">
        <v>122880</v>
      </c>
      <c r="L25">
        <v>1999</v>
      </c>
      <c r="M25">
        <v>248</v>
      </c>
      <c r="N25">
        <v>555</v>
      </c>
      <c r="O25">
        <v>1728</v>
      </c>
      <c r="P25">
        <v>33.981289400000001</v>
      </c>
      <c r="Q25">
        <v>-118.4341871</v>
      </c>
      <c r="R25">
        <v>2.2843595646752259</v>
      </c>
      <c r="S25">
        <v>34.0319</v>
      </c>
      <c r="T25">
        <v>-118.7484</v>
      </c>
    </row>
    <row r="26" spans="1:20" x14ac:dyDescent="0.5">
      <c r="A26" t="s">
        <v>36</v>
      </c>
      <c r="B26" t="s">
        <v>432</v>
      </c>
      <c r="C26" t="s">
        <v>375</v>
      </c>
      <c r="D26" t="s">
        <v>23</v>
      </c>
      <c r="E26">
        <v>90066</v>
      </c>
      <c r="F26">
        <v>2400000</v>
      </c>
      <c r="G26">
        <v>3</v>
      </c>
      <c r="H26">
        <v>2</v>
      </c>
      <c r="I26" t="s">
        <v>349</v>
      </c>
      <c r="J26">
        <v>6802</v>
      </c>
      <c r="K26">
        <v>6915</v>
      </c>
      <c r="L26">
        <v>1962</v>
      </c>
      <c r="M26">
        <v>5</v>
      </c>
      <c r="N26">
        <v>353</v>
      </c>
      <c r="P26">
        <v>34.004029799999998</v>
      </c>
      <c r="Q26">
        <v>-118.4266927</v>
      </c>
      <c r="R26">
        <v>3.227062176660378</v>
      </c>
    </row>
    <row r="27" spans="1:20" x14ac:dyDescent="0.5">
      <c r="A27" t="s">
        <v>20</v>
      </c>
      <c r="B27" t="s">
        <v>48</v>
      </c>
      <c r="C27" t="s">
        <v>42</v>
      </c>
      <c r="D27" t="s">
        <v>23</v>
      </c>
      <c r="E27">
        <v>90293</v>
      </c>
      <c r="F27">
        <v>785000</v>
      </c>
      <c r="G27">
        <v>2</v>
      </c>
      <c r="H27">
        <v>2</v>
      </c>
      <c r="I27" t="s">
        <v>50</v>
      </c>
      <c r="J27">
        <v>1301</v>
      </c>
      <c r="K27">
        <v>201935</v>
      </c>
      <c r="L27">
        <v>1981</v>
      </c>
      <c r="M27">
        <v>27</v>
      </c>
      <c r="N27">
        <v>603</v>
      </c>
      <c r="O27">
        <v>545</v>
      </c>
      <c r="P27">
        <v>33.953695400000001</v>
      </c>
      <c r="Q27">
        <v>-118.4376118</v>
      </c>
      <c r="R27">
        <v>0.50314113044255349</v>
      </c>
      <c r="S27">
        <v>32.674599999999998</v>
      </c>
      <c r="T27">
        <v>-117.2453</v>
      </c>
    </row>
    <row r="28" spans="1:20" x14ac:dyDescent="0.5">
      <c r="A28" t="s">
        <v>20</v>
      </c>
      <c r="B28" t="s">
        <v>131</v>
      </c>
      <c r="C28" t="s">
        <v>113</v>
      </c>
      <c r="D28" t="s">
        <v>23</v>
      </c>
      <c r="E28">
        <v>90094</v>
      </c>
      <c r="F28">
        <v>1024990</v>
      </c>
      <c r="G28">
        <v>2</v>
      </c>
      <c r="H28">
        <v>2</v>
      </c>
      <c r="I28" t="s">
        <v>113</v>
      </c>
      <c r="J28">
        <v>1485</v>
      </c>
      <c r="K28">
        <v>68243</v>
      </c>
      <c r="L28">
        <v>2003</v>
      </c>
      <c r="M28">
        <v>2</v>
      </c>
      <c r="N28">
        <v>690</v>
      </c>
      <c r="O28">
        <v>809</v>
      </c>
      <c r="P28">
        <v>33.970779499999999</v>
      </c>
      <c r="Q28">
        <v>-118.4269437</v>
      </c>
      <c r="R28">
        <v>1.7938561135438043</v>
      </c>
      <c r="S28">
        <v>33.743600000000001</v>
      </c>
      <c r="T28">
        <v>-118.1174</v>
      </c>
    </row>
    <row r="29" spans="1:20" x14ac:dyDescent="0.5">
      <c r="A29" t="s">
        <v>25</v>
      </c>
      <c r="B29" t="s">
        <v>488</v>
      </c>
      <c r="C29" t="s">
        <v>46</v>
      </c>
      <c r="D29" t="s">
        <v>23</v>
      </c>
      <c r="E29">
        <v>90066</v>
      </c>
      <c r="F29">
        <v>4895000</v>
      </c>
      <c r="G29">
        <v>5</v>
      </c>
      <c r="H29">
        <v>5.5</v>
      </c>
      <c r="I29" t="s">
        <v>395</v>
      </c>
      <c r="J29">
        <v>5608</v>
      </c>
      <c r="K29">
        <v>15072</v>
      </c>
      <c r="L29">
        <v>2001</v>
      </c>
      <c r="M29">
        <v>25</v>
      </c>
      <c r="N29">
        <v>873</v>
      </c>
      <c r="P29">
        <v>34.012143399999999</v>
      </c>
      <c r="Q29">
        <v>-118.43724020000001</v>
      </c>
      <c r="R29">
        <v>2.7577979822078795</v>
      </c>
    </row>
    <row r="30" spans="1:20" x14ac:dyDescent="0.5">
      <c r="A30" t="s">
        <v>25</v>
      </c>
      <c r="B30" t="s">
        <v>328</v>
      </c>
      <c r="C30" t="s">
        <v>107</v>
      </c>
      <c r="D30" t="s">
        <v>23</v>
      </c>
      <c r="E30">
        <v>90291</v>
      </c>
      <c r="F30">
        <v>1698000</v>
      </c>
      <c r="G30">
        <v>2</v>
      </c>
      <c r="H30">
        <v>2</v>
      </c>
      <c r="I30" t="s">
        <v>107</v>
      </c>
      <c r="J30">
        <v>1382</v>
      </c>
      <c r="K30">
        <v>3622</v>
      </c>
      <c r="L30">
        <v>1923</v>
      </c>
      <c r="M30">
        <v>13</v>
      </c>
      <c r="N30">
        <v>1229</v>
      </c>
      <c r="P30">
        <v>33.991017999999997</v>
      </c>
      <c r="Q30">
        <v>-118.4562506</v>
      </c>
      <c r="R30">
        <v>1.6124867296041887</v>
      </c>
      <c r="S30">
        <v>34.418100000000003</v>
      </c>
      <c r="T30">
        <v>-119.803</v>
      </c>
    </row>
    <row r="31" spans="1:20" x14ac:dyDescent="0.5">
      <c r="A31" t="s">
        <v>25</v>
      </c>
      <c r="B31" t="s">
        <v>105</v>
      </c>
      <c r="C31" t="s">
        <v>46</v>
      </c>
      <c r="D31" t="s">
        <v>23</v>
      </c>
      <c r="E31">
        <v>90045</v>
      </c>
      <c r="F31">
        <v>1199000</v>
      </c>
      <c r="G31">
        <v>4</v>
      </c>
      <c r="H31">
        <v>4.5</v>
      </c>
      <c r="I31" t="s">
        <v>47</v>
      </c>
      <c r="J31">
        <v>2900</v>
      </c>
      <c r="K31">
        <v>5801</v>
      </c>
      <c r="L31">
        <v>1950</v>
      </c>
      <c r="M31">
        <v>20</v>
      </c>
      <c r="N31">
        <v>413</v>
      </c>
      <c r="P31">
        <v>33.966457200000001</v>
      </c>
      <c r="Q31">
        <v>-118.3759495</v>
      </c>
      <c r="R31">
        <v>4.1127833118215094</v>
      </c>
      <c r="S31">
        <v>33.7117</v>
      </c>
      <c r="T31">
        <v>-118.2817</v>
      </c>
    </row>
    <row r="32" spans="1:20" x14ac:dyDescent="0.5">
      <c r="A32" t="s">
        <v>25</v>
      </c>
      <c r="B32" t="s">
        <v>465</v>
      </c>
      <c r="C32" t="s">
        <v>46</v>
      </c>
      <c r="D32" t="s">
        <v>23</v>
      </c>
      <c r="E32">
        <v>90066</v>
      </c>
      <c r="F32">
        <v>1499000</v>
      </c>
      <c r="G32">
        <v>3</v>
      </c>
      <c r="H32">
        <v>2</v>
      </c>
      <c r="I32" t="s">
        <v>349</v>
      </c>
      <c r="J32">
        <v>1397</v>
      </c>
      <c r="K32">
        <v>5704</v>
      </c>
      <c r="L32">
        <v>1947</v>
      </c>
      <c r="M32">
        <v>8</v>
      </c>
      <c r="N32">
        <v>1073</v>
      </c>
      <c r="P32">
        <v>34.008758200000003</v>
      </c>
      <c r="Q32">
        <v>-118.42171829999999</v>
      </c>
      <c r="R32">
        <v>3.5576267502286476</v>
      </c>
    </row>
    <row r="33" spans="1:20" x14ac:dyDescent="0.5">
      <c r="A33" t="s">
        <v>51</v>
      </c>
      <c r="B33" t="s">
        <v>478</v>
      </c>
      <c r="C33" t="s">
        <v>175</v>
      </c>
      <c r="D33" t="s">
        <v>23</v>
      </c>
      <c r="E33">
        <v>90232</v>
      </c>
      <c r="F33">
        <v>1550000</v>
      </c>
      <c r="G33">
        <v>4</v>
      </c>
      <c r="H33">
        <v>4</v>
      </c>
      <c r="I33" t="s">
        <v>175</v>
      </c>
      <c r="J33">
        <v>2500</v>
      </c>
      <c r="K33">
        <v>5866</v>
      </c>
      <c r="L33">
        <v>1949</v>
      </c>
      <c r="M33">
        <v>26</v>
      </c>
      <c r="N33">
        <v>620</v>
      </c>
      <c r="P33">
        <v>34.010505100000003</v>
      </c>
      <c r="Q33">
        <v>-118.4068511</v>
      </c>
      <c r="R33">
        <v>4.4168540297748304</v>
      </c>
    </row>
    <row r="34" spans="1:20" x14ac:dyDescent="0.5">
      <c r="A34" t="s">
        <v>20</v>
      </c>
      <c r="B34" t="s">
        <v>283</v>
      </c>
      <c r="C34" t="s">
        <v>108</v>
      </c>
      <c r="D34" t="s">
        <v>23</v>
      </c>
      <c r="E34">
        <v>90292</v>
      </c>
      <c r="F34">
        <v>1099000</v>
      </c>
      <c r="G34">
        <v>2</v>
      </c>
      <c r="H34">
        <v>2</v>
      </c>
      <c r="I34" t="s">
        <v>108</v>
      </c>
      <c r="J34">
        <v>1929</v>
      </c>
      <c r="K34">
        <v>259480</v>
      </c>
      <c r="L34">
        <v>1981</v>
      </c>
      <c r="M34">
        <v>17</v>
      </c>
      <c r="N34">
        <v>570</v>
      </c>
      <c r="O34">
        <v>970</v>
      </c>
      <c r="P34">
        <v>33.987614999999998</v>
      </c>
      <c r="Q34">
        <v>-118.436088</v>
      </c>
      <c r="R34">
        <v>2.686287078861882</v>
      </c>
      <c r="S34">
        <v>34.375799999999998</v>
      </c>
      <c r="T34">
        <v>-119.47020000000001</v>
      </c>
    </row>
    <row r="35" spans="1:20" x14ac:dyDescent="0.5">
      <c r="A35" t="s">
        <v>25</v>
      </c>
      <c r="B35" t="s">
        <v>381</v>
      </c>
      <c r="C35" t="s">
        <v>107</v>
      </c>
      <c r="D35" t="s">
        <v>23</v>
      </c>
      <c r="E35">
        <v>90291</v>
      </c>
      <c r="F35">
        <v>2899000</v>
      </c>
      <c r="G35">
        <v>5</v>
      </c>
      <c r="H35">
        <v>2</v>
      </c>
      <c r="I35" t="s">
        <v>107</v>
      </c>
      <c r="J35">
        <v>2009</v>
      </c>
      <c r="K35">
        <v>5280</v>
      </c>
      <c r="L35">
        <v>1952</v>
      </c>
      <c r="M35">
        <v>28</v>
      </c>
      <c r="N35">
        <v>1443</v>
      </c>
      <c r="P35">
        <v>33.996446300000002</v>
      </c>
      <c r="Q35">
        <v>-118.4683529</v>
      </c>
      <c r="R35">
        <v>0.84061687336129354</v>
      </c>
    </row>
    <row r="36" spans="1:20" x14ac:dyDescent="0.5">
      <c r="A36" t="s">
        <v>25</v>
      </c>
      <c r="B36" t="s">
        <v>587</v>
      </c>
      <c r="C36" t="s">
        <v>46</v>
      </c>
      <c r="D36" t="s">
        <v>23</v>
      </c>
      <c r="E36">
        <v>90046</v>
      </c>
      <c r="F36">
        <v>4325000</v>
      </c>
      <c r="G36">
        <v>4</v>
      </c>
      <c r="H36">
        <v>6</v>
      </c>
      <c r="I36" t="s">
        <v>588</v>
      </c>
      <c r="J36">
        <v>5006</v>
      </c>
      <c r="K36">
        <v>7333</v>
      </c>
      <c r="L36">
        <v>2021</v>
      </c>
      <c r="M36">
        <v>35</v>
      </c>
      <c r="N36">
        <v>864</v>
      </c>
      <c r="P36">
        <v>34.084200899999999</v>
      </c>
      <c r="Q36">
        <v>-118.3495506</v>
      </c>
      <c r="R36">
        <v>9.6321847661003339</v>
      </c>
    </row>
    <row r="37" spans="1:20" x14ac:dyDescent="0.5">
      <c r="A37" t="s">
        <v>20</v>
      </c>
      <c r="B37" t="s">
        <v>224</v>
      </c>
      <c r="C37" t="s">
        <v>107</v>
      </c>
      <c r="D37" t="s">
        <v>23</v>
      </c>
      <c r="E37">
        <v>90292</v>
      </c>
      <c r="F37">
        <v>1388000</v>
      </c>
      <c r="G37">
        <v>2</v>
      </c>
      <c r="H37">
        <v>3</v>
      </c>
      <c r="I37" t="s">
        <v>108</v>
      </c>
      <c r="J37">
        <v>1333</v>
      </c>
      <c r="K37">
        <v>124611</v>
      </c>
      <c r="L37">
        <v>2003</v>
      </c>
      <c r="M37">
        <v>996</v>
      </c>
      <c r="N37">
        <v>1041</v>
      </c>
      <c r="O37">
        <v>1080</v>
      </c>
      <c r="P37">
        <v>33.984542400000002</v>
      </c>
      <c r="Q37">
        <v>-118.4528129</v>
      </c>
      <c r="R37">
        <v>1.9823506602595591</v>
      </c>
      <c r="S37">
        <v>34.106099999999998</v>
      </c>
      <c r="T37">
        <v>-119.1198</v>
      </c>
    </row>
    <row r="38" spans="1:20" x14ac:dyDescent="0.5">
      <c r="A38" t="s">
        <v>25</v>
      </c>
      <c r="B38" t="s">
        <v>701</v>
      </c>
      <c r="C38" t="s">
        <v>46</v>
      </c>
      <c r="D38" t="s">
        <v>23</v>
      </c>
      <c r="E38">
        <v>90046</v>
      </c>
      <c r="F38">
        <v>3799000</v>
      </c>
      <c r="G38">
        <v>6</v>
      </c>
      <c r="H38">
        <v>4</v>
      </c>
      <c r="I38" t="s">
        <v>661</v>
      </c>
      <c r="J38">
        <v>4500</v>
      </c>
      <c r="K38">
        <v>7652</v>
      </c>
      <c r="L38">
        <v>1978</v>
      </c>
      <c r="M38">
        <v>29</v>
      </c>
      <c r="N38">
        <v>844</v>
      </c>
      <c r="P38">
        <v>34.106370599999998</v>
      </c>
      <c r="Q38">
        <v>-118.36256539999999</v>
      </c>
      <c r="R38">
        <v>10.116488470372538</v>
      </c>
    </row>
    <row r="39" spans="1:20" x14ac:dyDescent="0.5">
      <c r="A39" t="s">
        <v>20</v>
      </c>
      <c r="B39" t="s">
        <v>651</v>
      </c>
      <c r="C39" t="s">
        <v>603</v>
      </c>
      <c r="D39" t="s">
        <v>23</v>
      </c>
      <c r="E39">
        <v>90046</v>
      </c>
      <c r="F39">
        <v>739000</v>
      </c>
      <c r="G39">
        <v>2</v>
      </c>
      <c r="H39">
        <v>2</v>
      </c>
      <c r="I39" t="s">
        <v>588</v>
      </c>
      <c r="J39">
        <v>1182</v>
      </c>
      <c r="K39">
        <v>37358</v>
      </c>
      <c r="L39">
        <v>1972</v>
      </c>
      <c r="M39">
        <v>2</v>
      </c>
      <c r="N39">
        <v>625</v>
      </c>
      <c r="O39">
        <v>543</v>
      </c>
      <c r="P39">
        <v>34.095827499999999</v>
      </c>
      <c r="Q39">
        <v>-118.36673949999999</v>
      </c>
      <c r="R39">
        <v>9.4255016562637639</v>
      </c>
    </row>
    <row r="40" spans="1:20" x14ac:dyDescent="0.5">
      <c r="A40" t="s">
        <v>25</v>
      </c>
      <c r="B40" t="s">
        <v>56</v>
      </c>
      <c r="C40" t="s">
        <v>46</v>
      </c>
      <c r="D40" t="s">
        <v>23</v>
      </c>
      <c r="E40">
        <v>90045</v>
      </c>
      <c r="F40">
        <v>1899000</v>
      </c>
      <c r="G40">
        <v>4</v>
      </c>
      <c r="H40">
        <v>3</v>
      </c>
      <c r="I40" t="s">
        <v>47</v>
      </c>
      <c r="J40">
        <v>2438</v>
      </c>
      <c r="K40">
        <v>7701</v>
      </c>
      <c r="L40">
        <v>1955</v>
      </c>
      <c r="M40">
        <v>82</v>
      </c>
      <c r="N40">
        <v>779</v>
      </c>
      <c r="P40">
        <v>33.954666000000003</v>
      </c>
      <c r="Q40">
        <v>-118.427286</v>
      </c>
      <c r="R40">
        <v>1.0623717136717397</v>
      </c>
      <c r="S40">
        <v>32.689799999999998</v>
      </c>
      <c r="T40">
        <v>-117.1332</v>
      </c>
    </row>
    <row r="41" spans="1:20" x14ac:dyDescent="0.5">
      <c r="A41" t="s">
        <v>25</v>
      </c>
      <c r="B41" t="s">
        <v>442</v>
      </c>
      <c r="C41" t="s">
        <v>46</v>
      </c>
      <c r="D41" t="s">
        <v>23</v>
      </c>
      <c r="E41">
        <v>90066</v>
      </c>
      <c r="F41">
        <v>3795000</v>
      </c>
      <c r="G41">
        <v>5</v>
      </c>
      <c r="H41">
        <v>4.5</v>
      </c>
      <c r="I41" t="s">
        <v>44</v>
      </c>
      <c r="J41">
        <v>3721</v>
      </c>
      <c r="K41">
        <v>5870</v>
      </c>
      <c r="L41">
        <v>1947</v>
      </c>
      <c r="M41">
        <v>25</v>
      </c>
      <c r="N41">
        <v>1020</v>
      </c>
      <c r="P41">
        <v>34.004780500000003</v>
      </c>
      <c r="Q41">
        <v>-118.4431574</v>
      </c>
      <c r="R41">
        <v>2.3000733519794387</v>
      </c>
    </row>
    <row r="42" spans="1:20" x14ac:dyDescent="0.5">
      <c r="A42" t="s">
        <v>20</v>
      </c>
      <c r="B42" t="s">
        <v>70</v>
      </c>
      <c r="C42" t="s">
        <v>42</v>
      </c>
      <c r="D42" t="s">
        <v>23</v>
      </c>
      <c r="E42">
        <v>90293</v>
      </c>
      <c r="F42">
        <v>699000</v>
      </c>
      <c r="G42">
        <v>2</v>
      </c>
      <c r="H42">
        <v>2</v>
      </c>
      <c r="I42" t="s">
        <v>50</v>
      </c>
      <c r="J42">
        <v>1048</v>
      </c>
      <c r="K42">
        <v>311704</v>
      </c>
      <c r="L42">
        <v>1971</v>
      </c>
      <c r="M42">
        <v>12</v>
      </c>
      <c r="N42">
        <v>667</v>
      </c>
      <c r="O42">
        <v>448</v>
      </c>
      <c r="P42">
        <v>33.957007300000001</v>
      </c>
      <c r="Q42">
        <v>-118.4317757</v>
      </c>
      <c r="R42">
        <v>0.90831899155927864</v>
      </c>
      <c r="S42">
        <v>32.718600000000002</v>
      </c>
      <c r="T42">
        <v>-117.2242</v>
      </c>
    </row>
    <row r="43" spans="1:20" x14ac:dyDescent="0.5">
      <c r="A43" t="s">
        <v>20</v>
      </c>
      <c r="B43" t="s">
        <v>186</v>
      </c>
      <c r="C43" t="s">
        <v>107</v>
      </c>
      <c r="D43" t="s">
        <v>23</v>
      </c>
      <c r="E43">
        <v>90291</v>
      </c>
      <c r="F43">
        <v>3249000</v>
      </c>
      <c r="G43">
        <v>3</v>
      </c>
      <c r="H43">
        <v>3.5</v>
      </c>
      <c r="I43" t="s">
        <v>107</v>
      </c>
      <c r="J43">
        <v>2339</v>
      </c>
      <c r="K43">
        <v>2590</v>
      </c>
      <c r="L43">
        <v>1985</v>
      </c>
      <c r="M43">
        <v>31</v>
      </c>
      <c r="N43">
        <v>1389</v>
      </c>
      <c r="P43">
        <v>33.982036999999998</v>
      </c>
      <c r="Q43">
        <v>-118.4688542</v>
      </c>
      <c r="R43">
        <v>1.4152917257742499</v>
      </c>
      <c r="S43">
        <v>34.033000000000001</v>
      </c>
      <c r="T43">
        <v>-118.6782</v>
      </c>
    </row>
    <row r="44" spans="1:20" x14ac:dyDescent="0.5">
      <c r="A44" t="s">
        <v>51</v>
      </c>
      <c r="B44" t="s">
        <v>615</v>
      </c>
      <c r="C44" t="s">
        <v>603</v>
      </c>
      <c r="D44" t="s">
        <v>23</v>
      </c>
      <c r="E44">
        <v>90046</v>
      </c>
      <c r="F44">
        <v>1825000</v>
      </c>
      <c r="G44">
        <v>6</v>
      </c>
      <c r="H44">
        <v>4</v>
      </c>
      <c r="I44" t="s">
        <v>588</v>
      </c>
      <c r="J44">
        <v>2500</v>
      </c>
      <c r="K44">
        <v>6500</v>
      </c>
      <c r="L44">
        <v>1921</v>
      </c>
      <c r="M44">
        <v>162</v>
      </c>
      <c r="N44">
        <v>730</v>
      </c>
      <c r="P44">
        <v>34.089245599999998</v>
      </c>
      <c r="Q44">
        <v>-118.3537123</v>
      </c>
      <c r="R44">
        <v>9.6656657606620104</v>
      </c>
    </row>
    <row r="45" spans="1:20" x14ac:dyDescent="0.5">
      <c r="A45" t="s">
        <v>20</v>
      </c>
      <c r="B45" t="s">
        <v>220</v>
      </c>
      <c r="C45" t="s">
        <v>108</v>
      </c>
      <c r="D45" t="s">
        <v>23</v>
      </c>
      <c r="E45">
        <v>90292</v>
      </c>
      <c r="F45">
        <v>749000</v>
      </c>
      <c r="G45">
        <v>3</v>
      </c>
      <c r="H45">
        <v>2</v>
      </c>
      <c r="I45" t="s">
        <v>108</v>
      </c>
      <c r="J45">
        <v>1722</v>
      </c>
      <c r="L45">
        <v>1972</v>
      </c>
      <c r="M45">
        <v>47</v>
      </c>
      <c r="N45">
        <v>435</v>
      </c>
      <c r="O45">
        <v>1948</v>
      </c>
      <c r="P45">
        <v>33.984318999999999</v>
      </c>
      <c r="Q45">
        <v>-118.4536265</v>
      </c>
      <c r="R45">
        <v>1.9502193140967969</v>
      </c>
      <c r="S45">
        <v>34.100499999999997</v>
      </c>
      <c r="T45">
        <v>-119.08969999999999</v>
      </c>
    </row>
    <row r="46" spans="1:20" x14ac:dyDescent="0.5">
      <c r="A46" t="s">
        <v>25</v>
      </c>
      <c r="B46" t="s">
        <v>493</v>
      </c>
      <c r="C46" t="s">
        <v>46</v>
      </c>
      <c r="D46" t="s">
        <v>23</v>
      </c>
      <c r="E46">
        <v>90066</v>
      </c>
      <c r="F46">
        <v>1850000</v>
      </c>
      <c r="G46">
        <v>3</v>
      </c>
      <c r="H46">
        <v>2</v>
      </c>
      <c r="I46" t="s">
        <v>395</v>
      </c>
      <c r="J46">
        <v>1367</v>
      </c>
      <c r="K46">
        <v>6311</v>
      </c>
      <c r="L46">
        <v>1950</v>
      </c>
      <c r="M46">
        <v>19</v>
      </c>
      <c r="N46">
        <v>1353</v>
      </c>
      <c r="P46">
        <v>34.013137200000003</v>
      </c>
      <c r="Q46">
        <v>-118.4455392</v>
      </c>
      <c r="R46">
        <v>2.3420301326450517</v>
      </c>
    </row>
    <row r="47" spans="1:20" x14ac:dyDescent="0.5">
      <c r="A47" t="s">
        <v>20</v>
      </c>
      <c r="B47" t="s">
        <v>646</v>
      </c>
      <c r="C47" t="s">
        <v>603</v>
      </c>
      <c r="D47" t="s">
        <v>23</v>
      </c>
      <c r="E47">
        <v>90046</v>
      </c>
      <c r="F47">
        <v>2199000</v>
      </c>
      <c r="G47">
        <v>3</v>
      </c>
      <c r="H47">
        <v>3</v>
      </c>
      <c r="I47" t="s">
        <v>588</v>
      </c>
      <c r="J47">
        <v>1963</v>
      </c>
      <c r="K47">
        <v>15338</v>
      </c>
      <c r="L47">
        <v>2017</v>
      </c>
      <c r="M47">
        <v>7</v>
      </c>
      <c r="N47">
        <v>1120</v>
      </c>
      <c r="O47">
        <v>544</v>
      </c>
      <c r="P47">
        <v>34.0956385</v>
      </c>
      <c r="Q47">
        <v>-118.3679721</v>
      </c>
      <c r="R47">
        <v>9.3666191599417505</v>
      </c>
    </row>
    <row r="48" spans="1:20" x14ac:dyDescent="0.5">
      <c r="A48" t="s">
        <v>20</v>
      </c>
      <c r="B48" t="s">
        <v>539</v>
      </c>
      <c r="C48" t="s">
        <v>46</v>
      </c>
      <c r="D48" t="s">
        <v>23</v>
      </c>
      <c r="E48">
        <v>90004</v>
      </c>
      <c r="F48">
        <v>699000</v>
      </c>
      <c r="G48">
        <v>3</v>
      </c>
      <c r="H48">
        <v>3</v>
      </c>
      <c r="I48" t="s">
        <v>46</v>
      </c>
      <c r="J48">
        <v>1413</v>
      </c>
      <c r="L48">
        <v>1989</v>
      </c>
      <c r="M48">
        <v>76</v>
      </c>
      <c r="N48">
        <v>495</v>
      </c>
      <c r="O48">
        <v>514</v>
      </c>
      <c r="P48">
        <v>34.072884899999998</v>
      </c>
      <c r="Q48">
        <v>-118.3098632</v>
      </c>
      <c r="R48">
        <v>11.135884821622835</v>
      </c>
    </row>
    <row r="49" spans="1:20" x14ac:dyDescent="0.5">
      <c r="A49" t="s">
        <v>25</v>
      </c>
      <c r="B49" t="s">
        <v>205</v>
      </c>
      <c r="C49" t="s">
        <v>46</v>
      </c>
      <c r="D49" t="s">
        <v>23</v>
      </c>
      <c r="E49">
        <v>90056</v>
      </c>
      <c r="F49">
        <v>1479000</v>
      </c>
      <c r="G49">
        <v>4</v>
      </c>
      <c r="H49">
        <v>3</v>
      </c>
      <c r="I49" t="s">
        <v>206</v>
      </c>
      <c r="J49">
        <v>3323</v>
      </c>
      <c r="K49">
        <v>9196</v>
      </c>
      <c r="L49">
        <v>1961</v>
      </c>
      <c r="M49">
        <v>47</v>
      </c>
      <c r="N49">
        <v>445</v>
      </c>
      <c r="P49">
        <v>33.983697999999997</v>
      </c>
      <c r="Q49">
        <v>-118.3782963</v>
      </c>
      <c r="R49">
        <v>4.4830273052187231</v>
      </c>
      <c r="S49">
        <v>34.040599999999998</v>
      </c>
      <c r="T49">
        <v>-118.9147</v>
      </c>
    </row>
    <row r="50" spans="1:20" x14ac:dyDescent="0.5">
      <c r="A50" t="s">
        <v>36</v>
      </c>
      <c r="B50" t="s">
        <v>60</v>
      </c>
      <c r="C50" t="s">
        <v>42</v>
      </c>
      <c r="D50" t="s">
        <v>23</v>
      </c>
      <c r="E50">
        <v>90293</v>
      </c>
      <c r="F50">
        <v>2300000</v>
      </c>
      <c r="G50">
        <v>7</v>
      </c>
      <c r="H50">
        <v>6</v>
      </c>
      <c r="I50" t="s">
        <v>42</v>
      </c>
      <c r="J50">
        <v>4026</v>
      </c>
      <c r="K50">
        <v>5000</v>
      </c>
      <c r="L50">
        <v>1953</v>
      </c>
      <c r="M50">
        <v>66</v>
      </c>
      <c r="N50">
        <v>571</v>
      </c>
      <c r="P50">
        <v>33.955715099999999</v>
      </c>
      <c r="Q50">
        <v>-118.44230090000001</v>
      </c>
      <c r="R50">
        <v>0.45751161354430825</v>
      </c>
      <c r="S50">
        <v>32.698799999999999</v>
      </c>
      <c r="T50">
        <v>-117.1681</v>
      </c>
    </row>
    <row r="51" spans="1:20" x14ac:dyDescent="0.5">
      <c r="A51" t="s">
        <v>25</v>
      </c>
      <c r="B51" t="s">
        <v>284</v>
      </c>
      <c r="C51" t="s">
        <v>46</v>
      </c>
      <c r="D51" t="s">
        <v>23</v>
      </c>
      <c r="E51">
        <v>90066</v>
      </c>
      <c r="F51">
        <v>1350000</v>
      </c>
      <c r="G51">
        <v>3</v>
      </c>
      <c r="H51">
        <v>2</v>
      </c>
      <c r="I51" t="s">
        <v>108</v>
      </c>
      <c r="J51">
        <v>1458</v>
      </c>
      <c r="K51">
        <v>4563</v>
      </c>
      <c r="L51">
        <v>1952</v>
      </c>
      <c r="M51">
        <v>67</v>
      </c>
      <c r="N51">
        <v>926</v>
      </c>
      <c r="P51">
        <v>33.987707700000001</v>
      </c>
      <c r="Q51">
        <v>-118.4297617</v>
      </c>
      <c r="R51">
        <v>2.7819541225694344</v>
      </c>
      <c r="S51">
        <v>34.378599999999999</v>
      </c>
      <c r="T51">
        <v>-119.48350000000001</v>
      </c>
    </row>
    <row r="52" spans="1:20" x14ac:dyDescent="0.5">
      <c r="A52" t="s">
        <v>51</v>
      </c>
      <c r="B52" t="s">
        <v>457</v>
      </c>
      <c r="C52" t="s">
        <v>46</v>
      </c>
      <c r="D52" t="s">
        <v>23</v>
      </c>
      <c r="E52">
        <v>90037</v>
      </c>
      <c r="F52">
        <v>799000</v>
      </c>
      <c r="G52">
        <v>6</v>
      </c>
      <c r="H52">
        <v>4</v>
      </c>
      <c r="I52" t="s">
        <v>206</v>
      </c>
      <c r="J52">
        <v>1919</v>
      </c>
      <c r="K52">
        <v>5222</v>
      </c>
      <c r="L52">
        <v>1908</v>
      </c>
      <c r="M52">
        <v>38</v>
      </c>
      <c r="N52">
        <v>416</v>
      </c>
      <c r="O52" t="s">
        <v>305</v>
      </c>
      <c r="P52">
        <v>34.007608900000001</v>
      </c>
      <c r="Q52">
        <v>-118.28187389999999</v>
      </c>
      <c r="R52">
        <v>10.159814195192023</v>
      </c>
    </row>
    <row r="53" spans="1:20" x14ac:dyDescent="0.5">
      <c r="A53" t="s">
        <v>51</v>
      </c>
      <c r="B53" t="s">
        <v>575</v>
      </c>
      <c r="C53" t="s">
        <v>46</v>
      </c>
      <c r="D53" t="s">
        <v>23</v>
      </c>
      <c r="E53">
        <v>90004</v>
      </c>
      <c r="F53">
        <v>1350000</v>
      </c>
      <c r="G53">
        <v>5</v>
      </c>
      <c r="H53">
        <v>5</v>
      </c>
      <c r="I53" t="s">
        <v>524</v>
      </c>
      <c r="J53">
        <v>2358</v>
      </c>
      <c r="K53">
        <v>5593</v>
      </c>
      <c r="L53">
        <v>1922</v>
      </c>
      <c r="M53">
        <v>143</v>
      </c>
      <c r="N53">
        <v>573</v>
      </c>
      <c r="P53">
        <v>34.081377000000003</v>
      </c>
      <c r="Q53">
        <v>-118.309923</v>
      </c>
      <c r="R53">
        <v>11.413415390266962</v>
      </c>
    </row>
    <row r="54" spans="1:20" x14ac:dyDescent="0.5">
      <c r="A54" t="s">
        <v>20</v>
      </c>
      <c r="B54" t="s">
        <v>289</v>
      </c>
      <c r="C54" t="s">
        <v>108</v>
      </c>
      <c r="D54" t="s">
        <v>23</v>
      </c>
      <c r="E54">
        <v>90292</v>
      </c>
      <c r="F54">
        <v>1169000</v>
      </c>
      <c r="G54">
        <v>2</v>
      </c>
      <c r="H54">
        <v>2</v>
      </c>
      <c r="I54" t="s">
        <v>108</v>
      </c>
      <c r="J54">
        <v>1640</v>
      </c>
      <c r="K54">
        <v>79615</v>
      </c>
      <c r="L54">
        <v>2008</v>
      </c>
      <c r="M54">
        <v>12</v>
      </c>
      <c r="N54">
        <v>713</v>
      </c>
      <c r="O54">
        <v>565</v>
      </c>
      <c r="P54">
        <v>33.987985100000003</v>
      </c>
      <c r="Q54">
        <v>-118.4419489</v>
      </c>
      <c r="R54">
        <v>2.4555171838373107</v>
      </c>
      <c r="S54">
        <v>34.390700000000002</v>
      </c>
      <c r="T54">
        <v>-119.52070000000001</v>
      </c>
    </row>
    <row r="55" spans="1:20" x14ac:dyDescent="0.5">
      <c r="A55" t="s">
        <v>20</v>
      </c>
      <c r="B55" t="s">
        <v>65</v>
      </c>
      <c r="C55" t="s">
        <v>42</v>
      </c>
      <c r="D55" t="s">
        <v>23</v>
      </c>
      <c r="E55">
        <v>90293</v>
      </c>
      <c r="F55">
        <v>499000</v>
      </c>
      <c r="G55">
        <v>1</v>
      </c>
      <c r="H55">
        <v>1</v>
      </c>
      <c r="I55" t="s">
        <v>50</v>
      </c>
      <c r="J55">
        <v>703</v>
      </c>
      <c r="K55">
        <v>33289</v>
      </c>
      <c r="L55">
        <v>1973</v>
      </c>
      <c r="M55">
        <v>4</v>
      </c>
      <c r="N55">
        <v>710</v>
      </c>
      <c r="O55">
        <v>325</v>
      </c>
      <c r="P55">
        <v>33.9564953</v>
      </c>
      <c r="Q55">
        <v>-118.438261</v>
      </c>
      <c r="R55">
        <v>0.61365087040084476</v>
      </c>
      <c r="S55">
        <v>32.706800000000001</v>
      </c>
      <c r="T55">
        <v>-117.1666</v>
      </c>
    </row>
    <row r="56" spans="1:20" x14ac:dyDescent="0.5">
      <c r="A56" t="s">
        <v>36</v>
      </c>
      <c r="B56" t="s">
        <v>250</v>
      </c>
      <c r="C56" t="s">
        <v>107</v>
      </c>
      <c r="D56" t="s">
        <v>23</v>
      </c>
      <c r="E56">
        <v>90291</v>
      </c>
      <c r="F56">
        <v>5900000</v>
      </c>
      <c r="G56">
        <v>4</v>
      </c>
      <c r="H56">
        <v>7</v>
      </c>
      <c r="I56" t="s">
        <v>107</v>
      </c>
      <c r="J56">
        <v>4182</v>
      </c>
      <c r="K56">
        <v>2523</v>
      </c>
      <c r="L56">
        <v>1972</v>
      </c>
      <c r="M56">
        <v>3</v>
      </c>
      <c r="N56">
        <v>1411</v>
      </c>
      <c r="P56">
        <v>33.9852919</v>
      </c>
      <c r="Q56">
        <v>-118.4720624</v>
      </c>
      <c r="R56">
        <v>1.1263131470575303</v>
      </c>
      <c r="S56">
        <v>34.255000000000003</v>
      </c>
      <c r="T56">
        <v>-119.2693</v>
      </c>
    </row>
    <row r="57" spans="1:20" x14ac:dyDescent="0.5">
      <c r="A57" t="s">
        <v>25</v>
      </c>
      <c r="B57" t="s">
        <v>745</v>
      </c>
      <c r="C57" t="s">
        <v>739</v>
      </c>
      <c r="D57" t="s">
        <v>23</v>
      </c>
      <c r="E57">
        <v>91423</v>
      </c>
      <c r="F57">
        <v>1499000</v>
      </c>
      <c r="G57">
        <v>2</v>
      </c>
      <c r="H57">
        <v>1</v>
      </c>
      <c r="I57" t="s">
        <v>739</v>
      </c>
      <c r="J57">
        <v>1342</v>
      </c>
      <c r="K57">
        <v>10521</v>
      </c>
      <c r="L57">
        <v>1939</v>
      </c>
      <c r="M57">
        <v>74</v>
      </c>
      <c r="N57">
        <v>1117</v>
      </c>
      <c r="P57">
        <v>34.135289499999999</v>
      </c>
      <c r="Q57">
        <v>-118.4471437</v>
      </c>
      <c r="R57">
        <v>8.6685627851831395</v>
      </c>
    </row>
    <row r="58" spans="1:20" x14ac:dyDescent="0.5">
      <c r="A58" t="s">
        <v>25</v>
      </c>
      <c r="B58" t="s">
        <v>83</v>
      </c>
      <c r="C58" t="s">
        <v>42</v>
      </c>
      <c r="D58" t="s">
        <v>23</v>
      </c>
      <c r="E58">
        <v>90293</v>
      </c>
      <c r="F58">
        <v>1895000</v>
      </c>
      <c r="G58">
        <v>4</v>
      </c>
      <c r="H58">
        <v>2</v>
      </c>
      <c r="I58" t="s">
        <v>50</v>
      </c>
      <c r="J58">
        <v>1818</v>
      </c>
      <c r="K58">
        <v>8284</v>
      </c>
      <c r="L58">
        <v>1956</v>
      </c>
      <c r="M58">
        <v>2</v>
      </c>
      <c r="N58">
        <v>1042</v>
      </c>
      <c r="P58">
        <v>33.958755799999999</v>
      </c>
      <c r="Q58">
        <v>-118.4414786</v>
      </c>
      <c r="R58">
        <v>0.67231324256418223</v>
      </c>
      <c r="S58">
        <v>32.908999999999999</v>
      </c>
      <c r="T58">
        <v>-117.2581</v>
      </c>
    </row>
    <row r="59" spans="1:20" x14ac:dyDescent="0.5">
      <c r="A59" t="s">
        <v>51</v>
      </c>
      <c r="B59" t="s">
        <v>304</v>
      </c>
      <c r="C59" t="s">
        <v>46</v>
      </c>
      <c r="D59" t="s">
        <v>23</v>
      </c>
      <c r="E59">
        <v>90037</v>
      </c>
      <c r="F59">
        <v>499999</v>
      </c>
      <c r="G59">
        <v>3</v>
      </c>
      <c r="H59">
        <v>2</v>
      </c>
      <c r="I59" t="s">
        <v>44</v>
      </c>
      <c r="J59">
        <v>1560</v>
      </c>
      <c r="K59">
        <v>4840</v>
      </c>
      <c r="L59">
        <v>1913</v>
      </c>
      <c r="M59">
        <v>56</v>
      </c>
      <c r="N59">
        <v>321</v>
      </c>
      <c r="O59" t="s">
        <v>305</v>
      </c>
      <c r="P59">
        <v>33.989570700000002</v>
      </c>
      <c r="Q59">
        <v>-118.2775709</v>
      </c>
      <c r="R59">
        <v>9.9714586339262539</v>
      </c>
      <c r="S59">
        <v>34.408099999999997</v>
      </c>
      <c r="T59">
        <v>-119.6902</v>
      </c>
    </row>
    <row r="60" spans="1:20" x14ac:dyDescent="0.5">
      <c r="A60" t="s">
        <v>20</v>
      </c>
      <c r="B60" t="s">
        <v>128</v>
      </c>
      <c r="C60" t="s">
        <v>108</v>
      </c>
      <c r="D60" t="s">
        <v>23</v>
      </c>
      <c r="E60">
        <v>90292</v>
      </c>
      <c r="F60">
        <v>2199000</v>
      </c>
      <c r="G60">
        <v>3</v>
      </c>
      <c r="H60">
        <v>3</v>
      </c>
      <c r="I60" t="s">
        <v>108</v>
      </c>
      <c r="J60">
        <v>3092</v>
      </c>
      <c r="L60">
        <v>1972</v>
      </c>
      <c r="M60">
        <v>190</v>
      </c>
      <c r="N60">
        <v>711</v>
      </c>
      <c r="O60">
        <v>4206</v>
      </c>
      <c r="P60">
        <v>33.970556999999999</v>
      </c>
      <c r="Q60">
        <v>-118.4598397</v>
      </c>
      <c r="R60">
        <v>1.7000030895486777</v>
      </c>
      <c r="S60">
        <v>33.741500000000002</v>
      </c>
      <c r="T60">
        <v>-118.1866</v>
      </c>
    </row>
    <row r="61" spans="1:20" x14ac:dyDescent="0.5">
      <c r="A61" t="s">
        <v>20</v>
      </c>
      <c r="B61" t="s">
        <v>294</v>
      </c>
      <c r="C61" t="s">
        <v>175</v>
      </c>
      <c r="D61" t="s">
        <v>23</v>
      </c>
      <c r="E61">
        <v>90230</v>
      </c>
      <c r="F61">
        <v>930000</v>
      </c>
      <c r="G61">
        <v>2</v>
      </c>
      <c r="H61">
        <v>2</v>
      </c>
      <c r="I61" t="s">
        <v>175</v>
      </c>
      <c r="J61">
        <v>1222</v>
      </c>
      <c r="K61">
        <v>1700</v>
      </c>
      <c r="L61">
        <v>1984</v>
      </c>
      <c r="M61">
        <v>24</v>
      </c>
      <c r="N61">
        <v>761</v>
      </c>
      <c r="P61">
        <v>33.988647399999998</v>
      </c>
      <c r="Q61">
        <v>-118.3803204</v>
      </c>
      <c r="R61">
        <v>4.5787898429186393</v>
      </c>
      <c r="S61">
        <v>34.397500000000001</v>
      </c>
      <c r="T61">
        <v>-119.7329</v>
      </c>
    </row>
    <row r="62" spans="1:20" x14ac:dyDescent="0.5">
      <c r="A62" t="s">
        <v>51</v>
      </c>
      <c r="B62" t="s">
        <v>342</v>
      </c>
      <c r="C62" t="s">
        <v>46</v>
      </c>
      <c r="D62" t="s">
        <v>23</v>
      </c>
      <c r="E62">
        <v>90037</v>
      </c>
      <c r="F62">
        <v>725000</v>
      </c>
      <c r="G62">
        <v>5</v>
      </c>
      <c r="H62">
        <v>4</v>
      </c>
      <c r="I62" t="s">
        <v>343</v>
      </c>
      <c r="J62">
        <v>2184</v>
      </c>
      <c r="K62">
        <v>6750</v>
      </c>
      <c r="L62">
        <v>1909</v>
      </c>
      <c r="M62">
        <v>51</v>
      </c>
      <c r="N62">
        <v>332</v>
      </c>
      <c r="O62" t="s">
        <v>305</v>
      </c>
      <c r="P62">
        <v>33.992094299999998</v>
      </c>
      <c r="Q62">
        <v>-118.28536510000001</v>
      </c>
      <c r="R62">
        <v>9.595314136769252</v>
      </c>
      <c r="S62">
        <v>34.439799999999998</v>
      </c>
      <c r="T62">
        <v>-119.9622</v>
      </c>
    </row>
    <row r="63" spans="1:20" x14ac:dyDescent="0.5">
      <c r="A63" t="s">
        <v>20</v>
      </c>
      <c r="B63" t="s">
        <v>122</v>
      </c>
      <c r="C63" t="s">
        <v>108</v>
      </c>
      <c r="D63" t="s">
        <v>23</v>
      </c>
      <c r="E63">
        <v>90292</v>
      </c>
      <c r="F63">
        <v>1299000</v>
      </c>
      <c r="G63">
        <v>2</v>
      </c>
      <c r="H63">
        <v>2</v>
      </c>
      <c r="I63" t="s">
        <v>108</v>
      </c>
      <c r="J63">
        <v>1051</v>
      </c>
      <c r="K63">
        <v>6104</v>
      </c>
      <c r="L63">
        <v>1972</v>
      </c>
      <c r="M63">
        <v>67</v>
      </c>
      <c r="N63">
        <v>1236</v>
      </c>
      <c r="O63">
        <v>318</v>
      </c>
      <c r="P63">
        <v>33.970041600000002</v>
      </c>
      <c r="Q63">
        <v>-118.4588548</v>
      </c>
      <c r="R63">
        <v>1.6408504035486167</v>
      </c>
      <c r="S63">
        <v>33.736699999999999</v>
      </c>
      <c r="T63">
        <v>-118.3942</v>
      </c>
    </row>
    <row r="64" spans="1:20" x14ac:dyDescent="0.5">
      <c r="A64" t="s">
        <v>25</v>
      </c>
      <c r="B64" t="s">
        <v>759</v>
      </c>
      <c r="C64" t="s">
        <v>739</v>
      </c>
      <c r="D64" t="s">
        <v>23</v>
      </c>
      <c r="E64">
        <v>91423</v>
      </c>
      <c r="F64">
        <v>2900000</v>
      </c>
      <c r="G64">
        <v>3</v>
      </c>
      <c r="H64">
        <v>2</v>
      </c>
      <c r="I64" t="s">
        <v>739</v>
      </c>
      <c r="J64">
        <v>1404</v>
      </c>
      <c r="K64">
        <v>19382</v>
      </c>
      <c r="L64">
        <v>1954</v>
      </c>
      <c r="M64">
        <v>42</v>
      </c>
      <c r="N64">
        <v>2066</v>
      </c>
      <c r="O64">
        <v>565</v>
      </c>
      <c r="P64">
        <v>34.149422800000004</v>
      </c>
      <c r="Q64">
        <v>-118.4342627</v>
      </c>
      <c r="R64">
        <v>9.8905352667673405</v>
      </c>
    </row>
    <row r="65" spans="1:20" x14ac:dyDescent="0.5">
      <c r="A65" t="s">
        <v>20</v>
      </c>
      <c r="B65" t="s">
        <v>772</v>
      </c>
      <c r="C65" t="s">
        <v>739</v>
      </c>
      <c r="D65" t="s">
        <v>23</v>
      </c>
      <c r="E65">
        <v>91423</v>
      </c>
      <c r="F65">
        <v>749000</v>
      </c>
      <c r="G65">
        <v>3</v>
      </c>
      <c r="H65">
        <v>2</v>
      </c>
      <c r="I65" t="s">
        <v>739</v>
      </c>
      <c r="J65">
        <v>1592</v>
      </c>
      <c r="K65">
        <v>52712</v>
      </c>
      <c r="L65">
        <v>1981</v>
      </c>
      <c r="M65">
        <v>63</v>
      </c>
      <c r="N65">
        <v>470</v>
      </c>
      <c r="P65">
        <v>34.163720699999999</v>
      </c>
      <c r="Q65">
        <v>-118.4380556</v>
      </c>
      <c r="R65">
        <v>10.54519715756131</v>
      </c>
    </row>
    <row r="66" spans="1:20" x14ac:dyDescent="0.5">
      <c r="A66" t="s">
        <v>20</v>
      </c>
      <c r="B66" t="s">
        <v>226</v>
      </c>
      <c r="C66" t="s">
        <v>108</v>
      </c>
      <c r="D66" t="s">
        <v>23</v>
      </c>
      <c r="E66">
        <v>90292</v>
      </c>
      <c r="F66">
        <v>1295000</v>
      </c>
      <c r="G66">
        <v>2</v>
      </c>
      <c r="H66">
        <v>2.5</v>
      </c>
      <c r="I66" t="s">
        <v>108</v>
      </c>
      <c r="J66">
        <v>1748</v>
      </c>
      <c r="K66">
        <v>124662</v>
      </c>
      <c r="L66">
        <v>2003</v>
      </c>
      <c r="M66">
        <v>18</v>
      </c>
      <c r="N66">
        <v>741</v>
      </c>
      <c r="O66">
        <v>1180</v>
      </c>
      <c r="P66">
        <v>33.9845477</v>
      </c>
      <c r="Q66">
        <v>-118.44520300000001</v>
      </c>
      <c r="R66">
        <v>2.3689709097943195</v>
      </c>
      <c r="S66">
        <v>34.116300000000003</v>
      </c>
      <c r="T66">
        <v>-119.1538</v>
      </c>
    </row>
    <row r="67" spans="1:20" x14ac:dyDescent="0.5">
      <c r="A67" t="s">
        <v>51</v>
      </c>
      <c r="B67" t="s">
        <v>456</v>
      </c>
      <c r="C67" t="s">
        <v>46</v>
      </c>
      <c r="D67" t="s">
        <v>23</v>
      </c>
      <c r="E67">
        <v>90037</v>
      </c>
      <c r="F67">
        <v>875000</v>
      </c>
      <c r="G67">
        <v>5</v>
      </c>
      <c r="H67">
        <v>3</v>
      </c>
      <c r="I67" t="s">
        <v>331</v>
      </c>
      <c r="J67">
        <v>2266</v>
      </c>
      <c r="K67">
        <v>6289</v>
      </c>
      <c r="L67">
        <v>1912</v>
      </c>
      <c r="M67">
        <v>10</v>
      </c>
      <c r="N67">
        <v>386</v>
      </c>
      <c r="O67" t="s">
        <v>305</v>
      </c>
      <c r="P67">
        <v>34.007541199999999</v>
      </c>
      <c r="Q67">
        <v>-118.2983811</v>
      </c>
      <c r="R67">
        <v>9.2967659756978467</v>
      </c>
    </row>
    <row r="68" spans="1:20" x14ac:dyDescent="0.5">
      <c r="A68" t="s">
        <v>51</v>
      </c>
      <c r="B68" t="s">
        <v>530</v>
      </c>
      <c r="C68" t="s">
        <v>46</v>
      </c>
      <c r="D68" t="s">
        <v>23</v>
      </c>
      <c r="E68">
        <v>90004</v>
      </c>
      <c r="F68">
        <v>2130000</v>
      </c>
      <c r="G68">
        <v>8</v>
      </c>
      <c r="H68">
        <v>8</v>
      </c>
      <c r="I68" t="s">
        <v>526</v>
      </c>
      <c r="J68">
        <v>6508</v>
      </c>
      <c r="K68">
        <v>8989</v>
      </c>
      <c r="L68">
        <v>1922</v>
      </c>
      <c r="M68">
        <v>35</v>
      </c>
      <c r="N68">
        <v>327</v>
      </c>
      <c r="P68">
        <v>34.0704195</v>
      </c>
      <c r="Q68">
        <v>-118.2932694</v>
      </c>
      <c r="R68">
        <v>11.916825332827575</v>
      </c>
    </row>
    <row r="69" spans="1:20" x14ac:dyDescent="0.5">
      <c r="A69" t="s">
        <v>20</v>
      </c>
      <c r="B69" t="s">
        <v>297</v>
      </c>
      <c r="C69" t="s">
        <v>108</v>
      </c>
      <c r="D69" t="s">
        <v>23</v>
      </c>
      <c r="E69">
        <v>90292</v>
      </c>
      <c r="F69">
        <v>1175000</v>
      </c>
      <c r="G69">
        <v>2</v>
      </c>
      <c r="H69">
        <v>2</v>
      </c>
      <c r="I69" t="s">
        <v>108</v>
      </c>
      <c r="J69">
        <v>1610</v>
      </c>
      <c r="K69">
        <v>39560</v>
      </c>
      <c r="L69">
        <v>2006</v>
      </c>
      <c r="M69">
        <v>42</v>
      </c>
      <c r="N69">
        <v>730</v>
      </c>
      <c r="O69">
        <v>500</v>
      </c>
      <c r="P69">
        <v>33.989022499999997</v>
      </c>
      <c r="Q69">
        <v>-118.44305230000001</v>
      </c>
      <c r="R69">
        <v>2.3736830263649829</v>
      </c>
      <c r="S69">
        <v>34.4026</v>
      </c>
      <c r="T69">
        <v>-119.7432</v>
      </c>
    </row>
    <row r="70" spans="1:20" x14ac:dyDescent="0.5">
      <c r="A70" t="s">
        <v>20</v>
      </c>
      <c r="B70" t="s">
        <v>783</v>
      </c>
      <c r="C70" t="s">
        <v>22</v>
      </c>
      <c r="D70" t="s">
        <v>23</v>
      </c>
      <c r="E70">
        <v>90245</v>
      </c>
      <c r="F70">
        <v>585000</v>
      </c>
      <c r="G70">
        <v>2</v>
      </c>
      <c r="H70">
        <v>1.5</v>
      </c>
      <c r="I70" t="s">
        <v>24</v>
      </c>
      <c r="J70">
        <v>1180</v>
      </c>
      <c r="K70">
        <v>87457</v>
      </c>
      <c r="L70">
        <v>1966</v>
      </c>
      <c r="M70">
        <v>23</v>
      </c>
      <c r="N70">
        <v>496</v>
      </c>
      <c r="O70">
        <v>425</v>
      </c>
      <c r="P70">
        <v>33.92954208632473</v>
      </c>
      <c r="Q70">
        <v>-118.41956922882217</v>
      </c>
      <c r="R70">
        <v>1.6891370734567634</v>
      </c>
    </row>
    <row r="71" spans="1:20" x14ac:dyDescent="0.5">
      <c r="A71" t="s">
        <v>20</v>
      </c>
      <c r="B71" t="s">
        <v>685</v>
      </c>
      <c r="C71" t="s">
        <v>46</v>
      </c>
      <c r="D71" t="s">
        <v>23</v>
      </c>
      <c r="E71">
        <v>90046</v>
      </c>
      <c r="F71">
        <v>469000</v>
      </c>
      <c r="G71">
        <v>1</v>
      </c>
      <c r="H71">
        <v>1</v>
      </c>
      <c r="I71" t="s">
        <v>661</v>
      </c>
      <c r="J71">
        <v>772</v>
      </c>
      <c r="K71">
        <v>86424</v>
      </c>
      <c r="L71">
        <v>1974</v>
      </c>
      <c r="M71">
        <v>14</v>
      </c>
      <c r="N71">
        <v>608</v>
      </c>
      <c r="O71">
        <v>396</v>
      </c>
      <c r="P71">
        <v>34.102933800000002</v>
      </c>
      <c r="Q71">
        <v>-118.3497893</v>
      </c>
      <c r="R71">
        <v>10.462989350500438</v>
      </c>
    </row>
    <row r="72" spans="1:20" x14ac:dyDescent="0.5">
      <c r="A72" t="s">
        <v>36</v>
      </c>
      <c r="B72" t="s">
        <v>116</v>
      </c>
      <c r="C72" t="s">
        <v>39</v>
      </c>
      <c r="D72" t="s">
        <v>23</v>
      </c>
      <c r="E72">
        <v>90302</v>
      </c>
      <c r="F72">
        <v>1750000</v>
      </c>
      <c r="G72">
        <v>8</v>
      </c>
      <c r="H72">
        <v>6</v>
      </c>
      <c r="I72" t="s">
        <v>117</v>
      </c>
      <c r="J72">
        <v>4224</v>
      </c>
      <c r="K72">
        <v>7005</v>
      </c>
      <c r="L72">
        <v>1953</v>
      </c>
      <c r="M72">
        <v>48</v>
      </c>
      <c r="N72">
        <v>414</v>
      </c>
      <c r="P72">
        <v>33.969597</v>
      </c>
      <c r="Q72">
        <v>-118.369812</v>
      </c>
      <c r="R72">
        <v>4.5131547504401217</v>
      </c>
      <c r="S72">
        <v>33.731699999999996</v>
      </c>
      <c r="T72">
        <v>-118.19289999999999</v>
      </c>
    </row>
    <row r="73" spans="1:20" x14ac:dyDescent="0.5">
      <c r="A73" t="s">
        <v>20</v>
      </c>
      <c r="B73" t="s">
        <v>344</v>
      </c>
      <c r="C73" t="s">
        <v>107</v>
      </c>
      <c r="D73" t="s">
        <v>23</v>
      </c>
      <c r="E73">
        <v>90291</v>
      </c>
      <c r="F73">
        <v>1950000</v>
      </c>
      <c r="G73">
        <v>2</v>
      </c>
      <c r="H73">
        <v>2.5</v>
      </c>
      <c r="I73" t="s">
        <v>107</v>
      </c>
      <c r="J73">
        <v>1839</v>
      </c>
      <c r="K73">
        <v>10247</v>
      </c>
      <c r="L73">
        <v>1999</v>
      </c>
      <c r="M73">
        <v>14</v>
      </c>
      <c r="N73">
        <v>1060</v>
      </c>
      <c r="O73">
        <v>540</v>
      </c>
      <c r="P73">
        <v>33.992380300000001</v>
      </c>
      <c r="Q73">
        <v>-118.46911830000001</v>
      </c>
      <c r="R73">
        <v>0.90255049970370615</v>
      </c>
      <c r="S73">
        <v>34.442799999999998</v>
      </c>
      <c r="T73">
        <v>-120.4541</v>
      </c>
    </row>
    <row r="74" spans="1:20" x14ac:dyDescent="0.5">
      <c r="A74" t="s">
        <v>20</v>
      </c>
      <c r="B74" t="s">
        <v>231</v>
      </c>
      <c r="C74" t="s">
        <v>107</v>
      </c>
      <c r="D74" t="s">
        <v>23</v>
      </c>
      <c r="E74">
        <v>90292</v>
      </c>
      <c r="F74">
        <v>1800000</v>
      </c>
      <c r="G74">
        <v>2</v>
      </c>
      <c r="H74">
        <v>2.5</v>
      </c>
      <c r="I74" t="s">
        <v>108</v>
      </c>
      <c r="J74">
        <v>1875</v>
      </c>
      <c r="K74">
        <v>16929</v>
      </c>
      <c r="L74">
        <v>1978</v>
      </c>
      <c r="M74">
        <v>185</v>
      </c>
      <c r="N74">
        <v>960</v>
      </c>
      <c r="O74">
        <v>400</v>
      </c>
      <c r="P74">
        <v>33.984652599999997</v>
      </c>
      <c r="Q74">
        <v>-118.4441621</v>
      </c>
      <c r="R74">
        <v>2.4201978842679006</v>
      </c>
      <c r="S74">
        <v>34.145800000000001</v>
      </c>
      <c r="T74">
        <v>-119.2058</v>
      </c>
    </row>
    <row r="75" spans="1:20" x14ac:dyDescent="0.5">
      <c r="A75" t="s">
        <v>51</v>
      </c>
      <c r="B75" t="s">
        <v>286</v>
      </c>
      <c r="C75" t="s">
        <v>107</v>
      </c>
      <c r="D75" t="s">
        <v>23</v>
      </c>
      <c r="E75">
        <v>90291</v>
      </c>
      <c r="F75">
        <v>2200000</v>
      </c>
      <c r="G75">
        <v>6</v>
      </c>
      <c r="H75">
        <v>4</v>
      </c>
      <c r="I75" t="s">
        <v>107</v>
      </c>
      <c r="J75">
        <v>2464</v>
      </c>
      <c r="K75">
        <v>4029</v>
      </c>
      <c r="L75">
        <v>1960</v>
      </c>
      <c r="M75">
        <v>21</v>
      </c>
      <c r="N75">
        <v>893</v>
      </c>
      <c r="P75">
        <v>33.987972999999997</v>
      </c>
      <c r="Q75">
        <v>-118.4557166</v>
      </c>
      <c r="R75">
        <v>1.7234268342631156</v>
      </c>
      <c r="S75">
        <v>34.384</v>
      </c>
      <c r="T75">
        <v>-119.4949</v>
      </c>
    </row>
    <row r="76" spans="1:20" x14ac:dyDescent="0.5">
      <c r="A76" t="s">
        <v>25</v>
      </c>
      <c r="B76" t="s">
        <v>89</v>
      </c>
      <c r="C76" t="s">
        <v>46</v>
      </c>
      <c r="D76" t="s">
        <v>23</v>
      </c>
      <c r="E76">
        <v>90045</v>
      </c>
      <c r="F76">
        <v>905000</v>
      </c>
      <c r="G76">
        <v>2</v>
      </c>
      <c r="H76">
        <v>1</v>
      </c>
      <c r="I76" t="s">
        <v>47</v>
      </c>
      <c r="J76">
        <v>1157</v>
      </c>
      <c r="K76">
        <v>5766</v>
      </c>
      <c r="L76">
        <v>1943</v>
      </c>
      <c r="M76">
        <v>18</v>
      </c>
      <c r="N76">
        <v>782</v>
      </c>
      <c r="O76">
        <v>2</v>
      </c>
      <c r="P76">
        <v>33.960952399999996</v>
      </c>
      <c r="Q76">
        <v>-118.40396459999999</v>
      </c>
      <c r="R76">
        <v>2.4674258891470906</v>
      </c>
      <c r="S76">
        <v>33.165900000000001</v>
      </c>
      <c r="T76">
        <v>-117.36190000000001</v>
      </c>
    </row>
    <row r="77" spans="1:20" x14ac:dyDescent="0.5">
      <c r="A77" t="s">
        <v>20</v>
      </c>
      <c r="B77" t="s">
        <v>629</v>
      </c>
      <c r="C77" t="s">
        <v>603</v>
      </c>
      <c r="D77" t="s">
        <v>23</v>
      </c>
      <c r="E77">
        <v>90046</v>
      </c>
      <c r="F77">
        <v>1395000</v>
      </c>
      <c r="G77">
        <v>2</v>
      </c>
      <c r="H77">
        <v>3.5</v>
      </c>
      <c r="I77" t="s">
        <v>603</v>
      </c>
      <c r="J77">
        <v>1844</v>
      </c>
      <c r="K77">
        <v>19087</v>
      </c>
      <c r="L77">
        <v>2005</v>
      </c>
      <c r="M77">
        <v>23</v>
      </c>
      <c r="N77">
        <v>757</v>
      </c>
      <c r="O77">
        <v>476</v>
      </c>
      <c r="P77">
        <v>34.090100200000002</v>
      </c>
      <c r="Q77">
        <v>-118.3635895</v>
      </c>
      <c r="R77">
        <v>9.2807072988476342</v>
      </c>
    </row>
    <row r="78" spans="1:20" x14ac:dyDescent="0.5">
      <c r="A78" t="s">
        <v>25</v>
      </c>
      <c r="B78" t="s">
        <v>209</v>
      </c>
      <c r="C78" t="s">
        <v>107</v>
      </c>
      <c r="D78" t="s">
        <v>23</v>
      </c>
      <c r="E78">
        <v>90291</v>
      </c>
      <c r="F78">
        <v>4295000</v>
      </c>
      <c r="G78">
        <v>6</v>
      </c>
      <c r="H78">
        <v>8</v>
      </c>
      <c r="I78" t="s">
        <v>107</v>
      </c>
      <c r="J78">
        <v>3841</v>
      </c>
      <c r="K78">
        <v>2849</v>
      </c>
      <c r="L78">
        <v>2013</v>
      </c>
      <c r="M78">
        <v>4</v>
      </c>
      <c r="N78">
        <v>1118</v>
      </c>
      <c r="P78">
        <v>33.984102399999998</v>
      </c>
      <c r="Q78">
        <v>-118.4668546</v>
      </c>
      <c r="R78">
        <v>1.3724851320547566</v>
      </c>
      <c r="S78">
        <v>34.0443</v>
      </c>
      <c r="T78">
        <v>-118.9209</v>
      </c>
    </row>
    <row r="79" spans="1:20" x14ac:dyDescent="0.5">
      <c r="A79" t="s">
        <v>36</v>
      </c>
      <c r="B79" t="s">
        <v>637</v>
      </c>
      <c r="C79" t="s">
        <v>603</v>
      </c>
      <c r="D79" t="s">
        <v>23</v>
      </c>
      <c r="E79">
        <v>90046</v>
      </c>
      <c r="F79">
        <v>2800000</v>
      </c>
      <c r="G79">
        <v>3</v>
      </c>
      <c r="H79">
        <v>3</v>
      </c>
      <c r="I79" t="s">
        <v>604</v>
      </c>
      <c r="J79">
        <v>2480</v>
      </c>
      <c r="K79">
        <v>7134</v>
      </c>
      <c r="L79">
        <v>1921</v>
      </c>
      <c r="M79">
        <v>663</v>
      </c>
      <c r="N79">
        <v>1129</v>
      </c>
      <c r="P79">
        <v>34.092906800000002</v>
      </c>
      <c r="Q79">
        <v>-118.3601851</v>
      </c>
      <c r="R79">
        <v>9.5553913717256691</v>
      </c>
    </row>
    <row r="80" spans="1:20" x14ac:dyDescent="0.5">
      <c r="A80" t="s">
        <v>25</v>
      </c>
      <c r="B80" t="s">
        <v>204</v>
      </c>
      <c r="C80" t="s">
        <v>107</v>
      </c>
      <c r="D80" t="s">
        <v>23</v>
      </c>
      <c r="E80">
        <v>90291</v>
      </c>
      <c r="F80">
        <v>4495000</v>
      </c>
      <c r="G80">
        <v>4</v>
      </c>
      <c r="H80">
        <v>3.5</v>
      </c>
      <c r="I80" t="s">
        <v>107</v>
      </c>
      <c r="J80">
        <v>3936</v>
      </c>
      <c r="K80">
        <v>2850</v>
      </c>
      <c r="L80">
        <v>2000</v>
      </c>
      <c r="M80">
        <v>49</v>
      </c>
      <c r="N80">
        <v>1142</v>
      </c>
      <c r="P80">
        <v>33.983632900000003</v>
      </c>
      <c r="Q80">
        <v>-118.4653854</v>
      </c>
      <c r="R80">
        <v>1.4530882605279067</v>
      </c>
      <c r="S80">
        <v>34.040100000000002</v>
      </c>
      <c r="T80">
        <v>-118.9027</v>
      </c>
    </row>
    <row r="81" spans="1:20" x14ac:dyDescent="0.5">
      <c r="A81" t="s">
        <v>20</v>
      </c>
      <c r="B81" t="s">
        <v>335</v>
      </c>
      <c r="C81" t="s">
        <v>108</v>
      </c>
      <c r="D81" t="s">
        <v>23</v>
      </c>
      <c r="E81">
        <v>90292</v>
      </c>
      <c r="F81">
        <v>550000</v>
      </c>
      <c r="G81">
        <v>1</v>
      </c>
      <c r="H81">
        <v>1</v>
      </c>
      <c r="I81" t="s">
        <v>108</v>
      </c>
      <c r="J81">
        <v>935</v>
      </c>
      <c r="L81">
        <v>1972</v>
      </c>
      <c r="M81">
        <v>22</v>
      </c>
      <c r="N81">
        <v>588</v>
      </c>
      <c r="O81">
        <v>1230</v>
      </c>
      <c r="P81">
        <v>33.991272299999999</v>
      </c>
      <c r="Q81">
        <v>-118.44309389999999</v>
      </c>
      <c r="R81">
        <v>2.3309293826125406</v>
      </c>
      <c r="S81">
        <v>34.420400000000001</v>
      </c>
      <c r="T81">
        <v>-119.9006</v>
      </c>
    </row>
    <row r="82" spans="1:20" x14ac:dyDescent="0.5">
      <c r="A82" t="s">
        <v>20</v>
      </c>
      <c r="B82" t="s">
        <v>212</v>
      </c>
      <c r="C82" t="s">
        <v>108</v>
      </c>
      <c r="D82" t="s">
        <v>23</v>
      </c>
      <c r="E82">
        <v>90292</v>
      </c>
      <c r="F82">
        <v>1990000</v>
      </c>
      <c r="G82">
        <v>2</v>
      </c>
      <c r="H82">
        <v>3</v>
      </c>
      <c r="I82" t="s">
        <v>145</v>
      </c>
      <c r="J82">
        <v>1595</v>
      </c>
      <c r="L82">
        <v>1978</v>
      </c>
      <c r="M82">
        <v>22</v>
      </c>
      <c r="N82">
        <v>1248</v>
      </c>
      <c r="O82">
        <v>460</v>
      </c>
      <c r="P82">
        <v>33.984196500000003</v>
      </c>
      <c r="Q82">
        <v>-118.4520636</v>
      </c>
      <c r="R82">
        <v>2.0314766628108014</v>
      </c>
      <c r="S82">
        <v>34.059600000000003</v>
      </c>
      <c r="T82">
        <v>-118.97750000000001</v>
      </c>
    </row>
    <row r="83" spans="1:20" x14ac:dyDescent="0.5">
      <c r="A83" t="s">
        <v>25</v>
      </c>
      <c r="B83" t="s">
        <v>756</v>
      </c>
      <c r="C83" t="s">
        <v>739</v>
      </c>
      <c r="D83" t="s">
        <v>23</v>
      </c>
      <c r="E83">
        <v>91423</v>
      </c>
      <c r="F83">
        <v>2500000</v>
      </c>
      <c r="G83">
        <v>3</v>
      </c>
      <c r="H83">
        <v>2.5</v>
      </c>
      <c r="I83" t="s">
        <v>742</v>
      </c>
      <c r="J83">
        <v>2197</v>
      </c>
      <c r="K83">
        <v>7982</v>
      </c>
      <c r="L83">
        <v>1960</v>
      </c>
      <c r="M83">
        <v>1</v>
      </c>
      <c r="N83">
        <v>1138</v>
      </c>
      <c r="P83">
        <v>34.146488099999999</v>
      </c>
      <c r="Q83">
        <v>-118.42572970000001</v>
      </c>
      <c r="R83">
        <v>9.966407683280627</v>
      </c>
    </row>
    <row r="84" spans="1:20" x14ac:dyDescent="0.5">
      <c r="A84" t="s">
        <v>51</v>
      </c>
      <c r="B84" t="s">
        <v>612</v>
      </c>
      <c r="C84" t="s">
        <v>603</v>
      </c>
      <c r="D84" t="s">
        <v>23</v>
      </c>
      <c r="E84">
        <v>90046</v>
      </c>
      <c r="F84">
        <v>1699000</v>
      </c>
      <c r="G84">
        <v>5</v>
      </c>
      <c r="H84">
        <v>4</v>
      </c>
      <c r="I84" t="s">
        <v>588</v>
      </c>
      <c r="J84">
        <v>3119</v>
      </c>
      <c r="K84">
        <v>6415</v>
      </c>
      <c r="L84">
        <v>1954</v>
      </c>
      <c r="M84">
        <v>196</v>
      </c>
      <c r="N84">
        <v>545</v>
      </c>
      <c r="P84">
        <v>34.088880199999998</v>
      </c>
      <c r="Q84">
        <v>-118.3559676</v>
      </c>
      <c r="R84">
        <v>9.5509429339477574</v>
      </c>
    </row>
    <row r="85" spans="1:20" x14ac:dyDescent="0.5">
      <c r="A85" t="s">
        <v>36</v>
      </c>
      <c r="B85" t="s">
        <v>776</v>
      </c>
      <c r="C85" t="s">
        <v>107</v>
      </c>
      <c r="D85" t="s">
        <v>23</v>
      </c>
      <c r="E85">
        <v>90291</v>
      </c>
      <c r="F85">
        <v>3400000</v>
      </c>
      <c r="G85">
        <v>10</v>
      </c>
      <c r="H85">
        <v>6</v>
      </c>
      <c r="I85" t="s">
        <v>107</v>
      </c>
      <c r="J85">
        <v>3216</v>
      </c>
      <c r="K85">
        <v>5201</v>
      </c>
      <c r="L85">
        <v>1960</v>
      </c>
      <c r="M85">
        <v>34</v>
      </c>
      <c r="N85">
        <v>1057</v>
      </c>
      <c r="P85">
        <v>33.998552260694346</v>
      </c>
      <c r="Q85">
        <v>-118.46651660000001</v>
      </c>
      <c r="R85">
        <v>0.92758731275398842</v>
      </c>
    </row>
    <row r="86" spans="1:20" x14ac:dyDescent="0.5">
      <c r="A86" t="s">
        <v>51</v>
      </c>
      <c r="B86" t="s">
        <v>410</v>
      </c>
      <c r="C86" t="s">
        <v>46</v>
      </c>
      <c r="D86" t="s">
        <v>23</v>
      </c>
      <c r="E86">
        <v>90037</v>
      </c>
      <c r="F86">
        <v>995000</v>
      </c>
      <c r="G86">
        <v>4</v>
      </c>
      <c r="H86">
        <v>3</v>
      </c>
      <c r="I86" t="s">
        <v>323</v>
      </c>
      <c r="J86">
        <v>4560</v>
      </c>
      <c r="K86">
        <v>6793</v>
      </c>
      <c r="L86">
        <v>1922</v>
      </c>
      <c r="M86">
        <v>8</v>
      </c>
      <c r="N86">
        <v>218</v>
      </c>
      <c r="O86" t="s">
        <v>305</v>
      </c>
      <c r="P86">
        <v>33.999930900000003</v>
      </c>
      <c r="Q86">
        <v>-118.28424</v>
      </c>
      <c r="R86">
        <v>9.8352348931055378</v>
      </c>
    </row>
    <row r="87" spans="1:20" x14ac:dyDescent="0.5">
      <c r="A87" t="s">
        <v>20</v>
      </c>
      <c r="B87" t="s">
        <v>317</v>
      </c>
      <c r="C87" t="s">
        <v>108</v>
      </c>
      <c r="D87" t="s">
        <v>23</v>
      </c>
      <c r="E87">
        <v>90292</v>
      </c>
      <c r="F87">
        <v>1350000</v>
      </c>
      <c r="G87">
        <v>2</v>
      </c>
      <c r="H87">
        <v>2</v>
      </c>
      <c r="I87" t="s">
        <v>108</v>
      </c>
      <c r="J87">
        <v>1524</v>
      </c>
      <c r="K87">
        <v>17336</v>
      </c>
      <c r="L87">
        <v>2011</v>
      </c>
      <c r="M87">
        <v>53</v>
      </c>
      <c r="N87">
        <v>886</v>
      </c>
      <c r="O87">
        <v>555</v>
      </c>
      <c r="P87">
        <v>33.990562300000001</v>
      </c>
      <c r="Q87">
        <v>-118.4425111</v>
      </c>
      <c r="R87">
        <v>2.3750152651100631</v>
      </c>
      <c r="S87">
        <v>34.412999999999997</v>
      </c>
      <c r="T87">
        <v>-119.84099999999999</v>
      </c>
    </row>
    <row r="88" spans="1:20" x14ac:dyDescent="0.5">
      <c r="A88" t="s">
        <v>20</v>
      </c>
      <c r="B88" t="s">
        <v>143</v>
      </c>
      <c r="C88" t="s">
        <v>108</v>
      </c>
      <c r="D88" t="s">
        <v>23</v>
      </c>
      <c r="E88">
        <v>90292</v>
      </c>
      <c r="F88">
        <v>1075000</v>
      </c>
      <c r="G88">
        <v>2</v>
      </c>
      <c r="H88">
        <v>2</v>
      </c>
      <c r="I88" t="s">
        <v>145</v>
      </c>
      <c r="J88">
        <v>1740</v>
      </c>
      <c r="K88">
        <v>79615</v>
      </c>
      <c r="L88">
        <v>2008</v>
      </c>
      <c r="M88">
        <v>169</v>
      </c>
      <c r="N88">
        <v>618</v>
      </c>
      <c r="O88">
        <v>562</v>
      </c>
      <c r="P88">
        <v>33.972931199999998</v>
      </c>
      <c r="Q88">
        <v>-118.45854319999999</v>
      </c>
      <c r="R88">
        <v>1.8091808612047913</v>
      </c>
      <c r="S88">
        <v>33.763300000000001</v>
      </c>
      <c r="T88">
        <v>-118.17359999999999</v>
      </c>
    </row>
    <row r="89" spans="1:20" x14ac:dyDescent="0.5">
      <c r="A89" t="s">
        <v>20</v>
      </c>
      <c r="B89" t="s">
        <v>253</v>
      </c>
      <c r="C89" t="s">
        <v>108</v>
      </c>
      <c r="D89" t="s">
        <v>23</v>
      </c>
      <c r="E89">
        <v>90292</v>
      </c>
      <c r="F89">
        <v>1099000</v>
      </c>
      <c r="G89">
        <v>2</v>
      </c>
      <c r="H89">
        <v>2.5</v>
      </c>
      <c r="I89" t="s">
        <v>108</v>
      </c>
      <c r="J89">
        <v>1582</v>
      </c>
      <c r="K89">
        <v>66563</v>
      </c>
      <c r="L89">
        <v>1967</v>
      </c>
      <c r="M89">
        <v>10</v>
      </c>
      <c r="N89">
        <v>695</v>
      </c>
      <c r="O89">
        <v>400</v>
      </c>
      <c r="P89">
        <v>33.985365399999999</v>
      </c>
      <c r="Q89">
        <v>-118.43520770000001</v>
      </c>
      <c r="R89">
        <v>2.543960780651628</v>
      </c>
      <c r="S89">
        <v>34.274299999999997</v>
      </c>
      <c r="T89">
        <v>-119.29600000000001</v>
      </c>
    </row>
    <row r="90" spans="1:20" x14ac:dyDescent="0.5">
      <c r="A90" t="s">
        <v>20</v>
      </c>
      <c r="B90" t="s">
        <v>429</v>
      </c>
      <c r="C90" t="s">
        <v>46</v>
      </c>
      <c r="D90" t="s">
        <v>23</v>
      </c>
      <c r="E90">
        <v>90037</v>
      </c>
      <c r="F90">
        <v>1400000</v>
      </c>
      <c r="G90">
        <v>4</v>
      </c>
      <c r="H90">
        <v>3</v>
      </c>
      <c r="I90" t="s">
        <v>44</v>
      </c>
      <c r="J90">
        <v>3346</v>
      </c>
      <c r="K90">
        <v>7245</v>
      </c>
      <c r="L90">
        <v>1904</v>
      </c>
      <c r="M90">
        <v>16</v>
      </c>
      <c r="N90">
        <v>418</v>
      </c>
      <c r="O90" t="s">
        <v>305</v>
      </c>
      <c r="P90">
        <v>34.003538599999999</v>
      </c>
      <c r="Q90">
        <v>-118.2836277</v>
      </c>
      <c r="R90">
        <v>9.9587940309743423</v>
      </c>
    </row>
    <row r="91" spans="1:20" x14ac:dyDescent="0.5">
      <c r="A91" t="s">
        <v>36</v>
      </c>
      <c r="B91" t="s">
        <v>37</v>
      </c>
      <c r="C91" t="s">
        <v>22</v>
      </c>
      <c r="D91" t="s">
        <v>23</v>
      </c>
      <c r="E91">
        <v>90245</v>
      </c>
      <c r="F91">
        <v>2195000</v>
      </c>
      <c r="G91">
        <v>8</v>
      </c>
      <c r="H91">
        <v>6</v>
      </c>
      <c r="I91" t="s">
        <v>22</v>
      </c>
      <c r="J91">
        <v>4624</v>
      </c>
      <c r="K91">
        <v>6177</v>
      </c>
      <c r="L91">
        <v>1955</v>
      </c>
      <c r="M91">
        <v>6</v>
      </c>
      <c r="N91">
        <v>475</v>
      </c>
      <c r="P91">
        <v>33.930594599999999</v>
      </c>
      <c r="Q91">
        <v>-118.40777559999999</v>
      </c>
      <c r="R91">
        <v>1.9926908809131656</v>
      </c>
      <c r="S91">
        <v>32.653100000000002</v>
      </c>
      <c r="T91">
        <v>-117.14279999999999</v>
      </c>
    </row>
    <row r="92" spans="1:20" x14ac:dyDescent="0.5">
      <c r="A92" t="s">
        <v>25</v>
      </c>
      <c r="B92" t="s">
        <v>487</v>
      </c>
      <c r="C92" t="s">
        <v>46</v>
      </c>
      <c r="D92" t="s">
        <v>23</v>
      </c>
      <c r="E92">
        <v>90066</v>
      </c>
      <c r="F92">
        <v>1875000</v>
      </c>
      <c r="G92">
        <v>3</v>
      </c>
      <c r="H92">
        <v>2</v>
      </c>
      <c r="I92" t="s">
        <v>395</v>
      </c>
      <c r="J92">
        <v>2242</v>
      </c>
      <c r="K92">
        <v>7261</v>
      </c>
      <c r="L92">
        <v>1956</v>
      </c>
      <c r="M92">
        <v>5</v>
      </c>
      <c r="N92">
        <v>836</v>
      </c>
      <c r="P92">
        <v>34.011844500000002</v>
      </c>
      <c r="Q92">
        <v>-118.4475013</v>
      </c>
      <c r="R92">
        <v>2.2029084140499382</v>
      </c>
    </row>
    <row r="93" spans="1:20" x14ac:dyDescent="0.5">
      <c r="A93" t="s">
        <v>51</v>
      </c>
      <c r="B93" t="s">
        <v>54</v>
      </c>
      <c r="C93" t="s">
        <v>46</v>
      </c>
      <c r="D93" t="s">
        <v>23</v>
      </c>
      <c r="E93">
        <v>90045</v>
      </c>
      <c r="F93">
        <v>1195000</v>
      </c>
      <c r="G93">
        <v>3</v>
      </c>
      <c r="H93">
        <v>3</v>
      </c>
      <c r="I93" t="s">
        <v>47</v>
      </c>
      <c r="J93">
        <v>1800</v>
      </c>
      <c r="K93">
        <v>6819</v>
      </c>
      <c r="L93">
        <v>1950</v>
      </c>
      <c r="M93">
        <v>179</v>
      </c>
      <c r="N93">
        <v>664</v>
      </c>
      <c r="P93">
        <v>33.954166999999998</v>
      </c>
      <c r="Q93">
        <v>-118.381271</v>
      </c>
      <c r="R93">
        <v>3.6504503789529403</v>
      </c>
      <c r="S93">
        <v>32.683799999999998</v>
      </c>
      <c r="T93">
        <v>-117.16419999999999</v>
      </c>
    </row>
    <row r="94" spans="1:20" x14ac:dyDescent="0.5">
      <c r="A94" t="s">
        <v>20</v>
      </c>
      <c r="B94" t="s">
        <v>257</v>
      </c>
      <c r="C94" t="s">
        <v>175</v>
      </c>
      <c r="D94" t="s">
        <v>23</v>
      </c>
      <c r="E94">
        <v>90230</v>
      </c>
      <c r="F94">
        <v>649500</v>
      </c>
      <c r="G94">
        <v>2</v>
      </c>
      <c r="H94">
        <v>2</v>
      </c>
      <c r="I94" t="s">
        <v>175</v>
      </c>
      <c r="J94">
        <v>1073</v>
      </c>
      <c r="K94">
        <v>30507</v>
      </c>
      <c r="L94">
        <v>1967</v>
      </c>
      <c r="M94">
        <v>11</v>
      </c>
      <c r="N94">
        <v>605</v>
      </c>
      <c r="O94">
        <v>325</v>
      </c>
      <c r="P94">
        <v>33.9855929</v>
      </c>
      <c r="Q94">
        <v>-118.3820717</v>
      </c>
      <c r="R94">
        <v>4.3743741957647648</v>
      </c>
      <c r="S94">
        <v>34.277099999999997</v>
      </c>
      <c r="T94">
        <v>-119.3134</v>
      </c>
    </row>
    <row r="95" spans="1:20" x14ac:dyDescent="0.5">
      <c r="A95" t="s">
        <v>20</v>
      </c>
      <c r="B95" t="s">
        <v>225</v>
      </c>
      <c r="C95" t="s">
        <v>108</v>
      </c>
      <c r="D95" t="s">
        <v>23</v>
      </c>
      <c r="E95">
        <v>90292</v>
      </c>
      <c r="F95">
        <v>1145000</v>
      </c>
      <c r="G95">
        <v>2</v>
      </c>
      <c r="H95">
        <v>2.5</v>
      </c>
      <c r="I95" t="s">
        <v>145</v>
      </c>
      <c r="J95">
        <v>1547</v>
      </c>
      <c r="K95">
        <v>552048</v>
      </c>
      <c r="L95">
        <v>1974</v>
      </c>
      <c r="M95">
        <v>10</v>
      </c>
      <c r="N95">
        <v>740</v>
      </c>
      <c r="O95">
        <v>527</v>
      </c>
      <c r="P95">
        <v>33.9845477</v>
      </c>
      <c r="Q95">
        <v>-118.44520300000001</v>
      </c>
      <c r="R95">
        <v>2.3689709097943195</v>
      </c>
      <c r="S95">
        <v>34.106400000000001</v>
      </c>
      <c r="T95">
        <v>-119.11709999999999</v>
      </c>
    </row>
    <row r="96" spans="1:20" x14ac:dyDescent="0.5">
      <c r="A96" t="s">
        <v>20</v>
      </c>
      <c r="B96" t="s">
        <v>148</v>
      </c>
      <c r="C96" t="s">
        <v>113</v>
      </c>
      <c r="D96" t="s">
        <v>23</v>
      </c>
      <c r="E96">
        <v>90094</v>
      </c>
      <c r="F96">
        <v>999000</v>
      </c>
      <c r="G96">
        <v>2</v>
      </c>
      <c r="H96">
        <v>2.5</v>
      </c>
      <c r="I96" t="s">
        <v>113</v>
      </c>
      <c r="J96">
        <v>1410</v>
      </c>
      <c r="K96">
        <v>92033</v>
      </c>
      <c r="L96">
        <v>2006</v>
      </c>
      <c r="M96">
        <v>46</v>
      </c>
      <c r="N96">
        <v>709</v>
      </c>
      <c r="O96">
        <v>775</v>
      </c>
      <c r="P96">
        <v>33.973473599999998</v>
      </c>
      <c r="Q96">
        <v>-118.4222843</v>
      </c>
      <c r="R96">
        <v>2.1017442919861349</v>
      </c>
      <c r="S96">
        <v>33.763800000000003</v>
      </c>
      <c r="T96">
        <v>-118.2072</v>
      </c>
    </row>
    <row r="97" spans="1:20" x14ac:dyDescent="0.5">
      <c r="A97" t="s">
        <v>20</v>
      </c>
      <c r="B97" t="s">
        <v>785</v>
      </c>
      <c r="C97" t="s">
        <v>603</v>
      </c>
      <c r="D97" t="s">
        <v>23</v>
      </c>
      <c r="E97">
        <v>90069</v>
      </c>
      <c r="F97">
        <v>549000</v>
      </c>
      <c r="G97">
        <v>1</v>
      </c>
      <c r="H97">
        <v>1</v>
      </c>
      <c r="I97" t="s">
        <v>588</v>
      </c>
      <c r="J97">
        <v>714</v>
      </c>
      <c r="K97">
        <v>30250</v>
      </c>
      <c r="L97">
        <v>1972</v>
      </c>
      <c r="M97">
        <v>1</v>
      </c>
      <c r="N97">
        <v>769</v>
      </c>
      <c r="O97">
        <v>438</v>
      </c>
      <c r="P97">
        <v>34.09061391620893</v>
      </c>
      <c r="Q97">
        <v>-118.39394627887978</v>
      </c>
      <c r="R97">
        <v>8.117550201265221</v>
      </c>
    </row>
    <row r="98" spans="1:20" x14ac:dyDescent="0.5">
      <c r="A98" t="s">
        <v>25</v>
      </c>
      <c r="B98" t="s">
        <v>351</v>
      </c>
      <c r="C98" t="s">
        <v>46</v>
      </c>
      <c r="D98" t="s">
        <v>23</v>
      </c>
      <c r="E98">
        <v>90066</v>
      </c>
      <c r="F98">
        <v>1595000</v>
      </c>
      <c r="G98">
        <v>4</v>
      </c>
      <c r="H98">
        <v>3</v>
      </c>
      <c r="I98" t="s">
        <v>108</v>
      </c>
      <c r="J98">
        <v>2679</v>
      </c>
      <c r="K98">
        <v>2503</v>
      </c>
      <c r="L98">
        <v>2009</v>
      </c>
      <c r="M98">
        <v>48</v>
      </c>
      <c r="N98">
        <v>595</v>
      </c>
      <c r="P98">
        <v>33.9929956</v>
      </c>
      <c r="Q98">
        <v>-118.42008680000001</v>
      </c>
      <c r="R98">
        <v>3.3261955038872841</v>
      </c>
      <c r="S98">
        <v>34.451300000000003</v>
      </c>
      <c r="T98">
        <v>-120.4252</v>
      </c>
    </row>
    <row r="99" spans="1:20" x14ac:dyDescent="0.5">
      <c r="A99" t="s">
        <v>51</v>
      </c>
      <c r="B99" t="s">
        <v>542</v>
      </c>
      <c r="C99" t="s">
        <v>46</v>
      </c>
      <c r="D99" t="s">
        <v>23</v>
      </c>
      <c r="E99">
        <v>90004</v>
      </c>
      <c r="F99">
        <v>1199000</v>
      </c>
      <c r="G99">
        <v>3</v>
      </c>
      <c r="H99">
        <v>4</v>
      </c>
      <c r="I99" t="s">
        <v>526</v>
      </c>
      <c r="J99">
        <v>2964</v>
      </c>
      <c r="K99">
        <v>7500</v>
      </c>
      <c r="L99">
        <v>1922</v>
      </c>
      <c r="M99">
        <v>44</v>
      </c>
      <c r="N99">
        <v>405</v>
      </c>
      <c r="P99">
        <v>34.073408499999999</v>
      </c>
      <c r="Q99">
        <v>-118.2939284</v>
      </c>
      <c r="R99">
        <v>11.969565776528047</v>
      </c>
    </row>
    <row r="100" spans="1:20" x14ac:dyDescent="0.5">
      <c r="A100" t="s">
        <v>51</v>
      </c>
      <c r="B100" t="s">
        <v>383</v>
      </c>
      <c r="C100" t="s">
        <v>46</v>
      </c>
      <c r="D100" t="s">
        <v>23</v>
      </c>
      <c r="E100">
        <v>90037</v>
      </c>
      <c r="F100">
        <v>775000</v>
      </c>
      <c r="G100">
        <v>6</v>
      </c>
      <c r="H100">
        <v>3</v>
      </c>
      <c r="I100" t="s">
        <v>334</v>
      </c>
      <c r="J100">
        <v>2614</v>
      </c>
      <c r="K100">
        <v>7365</v>
      </c>
      <c r="L100">
        <v>1909</v>
      </c>
      <c r="M100">
        <v>77</v>
      </c>
      <c r="N100">
        <v>296</v>
      </c>
      <c r="O100" t="s">
        <v>305</v>
      </c>
      <c r="P100">
        <v>33.996704000000001</v>
      </c>
      <c r="Q100">
        <v>-118.279042</v>
      </c>
      <c r="R100">
        <v>10.039619370100258</v>
      </c>
    </row>
    <row r="101" spans="1:20" x14ac:dyDescent="0.5">
      <c r="A101" t="s">
        <v>20</v>
      </c>
      <c r="B101" t="s">
        <v>686</v>
      </c>
      <c r="C101" t="s">
        <v>46</v>
      </c>
      <c r="D101" t="s">
        <v>23</v>
      </c>
      <c r="E101">
        <v>90046</v>
      </c>
      <c r="F101">
        <v>449900</v>
      </c>
      <c r="G101">
        <v>1</v>
      </c>
      <c r="H101">
        <v>1</v>
      </c>
      <c r="I101" t="s">
        <v>687</v>
      </c>
      <c r="J101">
        <v>772</v>
      </c>
      <c r="K101">
        <v>86424</v>
      </c>
      <c r="L101">
        <v>1974</v>
      </c>
      <c r="M101">
        <v>28</v>
      </c>
      <c r="N101">
        <v>583</v>
      </c>
      <c r="O101">
        <v>400</v>
      </c>
      <c r="P101">
        <v>34.102933800000002</v>
      </c>
      <c r="Q101">
        <v>-118.3497893</v>
      </c>
      <c r="R101">
        <v>10.462989350500438</v>
      </c>
    </row>
    <row r="102" spans="1:20" x14ac:dyDescent="0.5">
      <c r="A102" t="s">
        <v>25</v>
      </c>
      <c r="B102" t="s">
        <v>743</v>
      </c>
      <c r="C102" t="s">
        <v>739</v>
      </c>
      <c r="D102" t="s">
        <v>23</v>
      </c>
      <c r="E102">
        <v>91423</v>
      </c>
      <c r="F102">
        <v>1399000</v>
      </c>
      <c r="G102">
        <v>3</v>
      </c>
      <c r="H102">
        <v>2</v>
      </c>
      <c r="I102" t="s">
        <v>739</v>
      </c>
      <c r="J102">
        <v>1900</v>
      </c>
      <c r="K102">
        <v>8053</v>
      </c>
      <c r="L102">
        <v>1948</v>
      </c>
      <c r="M102">
        <v>7</v>
      </c>
      <c r="N102">
        <v>736</v>
      </c>
      <c r="P102">
        <v>34.134718499999998</v>
      </c>
      <c r="Q102">
        <v>-118.44848229999999</v>
      </c>
      <c r="R102">
        <v>8.589296229145118</v>
      </c>
    </row>
    <row r="103" spans="1:20" x14ac:dyDescent="0.5">
      <c r="A103" t="s">
        <v>20</v>
      </c>
      <c r="B103" t="s">
        <v>761</v>
      </c>
      <c r="C103" t="s">
        <v>739</v>
      </c>
      <c r="D103" t="s">
        <v>23</v>
      </c>
      <c r="E103">
        <v>91423</v>
      </c>
      <c r="F103">
        <v>745000</v>
      </c>
      <c r="G103">
        <v>2</v>
      </c>
      <c r="H103">
        <v>2.5</v>
      </c>
      <c r="I103" t="s">
        <v>739</v>
      </c>
      <c r="J103">
        <v>1710</v>
      </c>
      <c r="K103">
        <v>52082</v>
      </c>
      <c r="L103">
        <v>1974</v>
      </c>
      <c r="M103">
        <v>56</v>
      </c>
      <c r="N103">
        <v>436</v>
      </c>
      <c r="P103">
        <v>34.1528335</v>
      </c>
      <c r="Q103">
        <v>-118.43577399999999</v>
      </c>
      <c r="R103">
        <v>10.019815662279083</v>
      </c>
    </row>
    <row r="104" spans="1:20" x14ac:dyDescent="0.5">
      <c r="A104" t="s">
        <v>25</v>
      </c>
      <c r="B104" t="s">
        <v>578</v>
      </c>
      <c r="C104" t="s">
        <v>46</v>
      </c>
      <c r="D104" t="s">
        <v>23</v>
      </c>
      <c r="E104">
        <v>90004</v>
      </c>
      <c r="F104">
        <v>995000</v>
      </c>
      <c r="G104">
        <v>3</v>
      </c>
      <c r="H104">
        <v>2</v>
      </c>
      <c r="I104" t="s">
        <v>526</v>
      </c>
      <c r="J104">
        <v>1108</v>
      </c>
      <c r="K104">
        <v>2401</v>
      </c>
      <c r="L104">
        <v>1914</v>
      </c>
      <c r="M104">
        <v>17</v>
      </c>
      <c r="N104">
        <v>898</v>
      </c>
      <c r="P104">
        <v>34.081848899999997</v>
      </c>
      <c r="Q104">
        <v>-118.3083323</v>
      </c>
      <c r="R104">
        <v>11.508610134306608</v>
      </c>
    </row>
    <row r="105" spans="1:20" x14ac:dyDescent="0.5">
      <c r="A105" t="s">
        <v>25</v>
      </c>
      <c r="B105" t="s">
        <v>399</v>
      </c>
      <c r="C105" t="s">
        <v>46</v>
      </c>
      <c r="D105" t="s">
        <v>23</v>
      </c>
      <c r="E105">
        <v>90037</v>
      </c>
      <c r="F105">
        <v>500000</v>
      </c>
      <c r="G105">
        <v>2</v>
      </c>
      <c r="H105">
        <v>1</v>
      </c>
      <c r="I105" t="s">
        <v>314</v>
      </c>
      <c r="J105">
        <v>1152</v>
      </c>
      <c r="K105">
        <v>4752</v>
      </c>
      <c r="L105">
        <v>1906</v>
      </c>
      <c r="M105">
        <v>97</v>
      </c>
      <c r="N105">
        <v>434</v>
      </c>
      <c r="O105" t="s">
        <v>305</v>
      </c>
      <c r="P105">
        <v>33.998983199999998</v>
      </c>
      <c r="Q105">
        <v>-118.2761644</v>
      </c>
      <c r="R105">
        <v>10.247123110310199</v>
      </c>
    </row>
    <row r="106" spans="1:20" x14ac:dyDescent="0.5">
      <c r="A106" t="s">
        <v>25</v>
      </c>
      <c r="B106" t="s">
        <v>310</v>
      </c>
      <c r="C106" t="s">
        <v>46</v>
      </c>
      <c r="D106" t="s">
        <v>23</v>
      </c>
      <c r="E106">
        <v>90037</v>
      </c>
      <c r="F106">
        <v>698000</v>
      </c>
      <c r="G106">
        <v>3</v>
      </c>
      <c r="H106">
        <v>2</v>
      </c>
      <c r="I106" t="s">
        <v>311</v>
      </c>
      <c r="J106">
        <v>1348</v>
      </c>
      <c r="K106">
        <v>4463</v>
      </c>
      <c r="L106">
        <v>1905</v>
      </c>
      <c r="M106">
        <v>28</v>
      </c>
      <c r="N106">
        <v>518</v>
      </c>
      <c r="O106" t="s">
        <v>305</v>
      </c>
      <c r="P106">
        <v>33.989874100000002</v>
      </c>
      <c r="Q106">
        <v>-118.284136</v>
      </c>
      <c r="R106">
        <v>9.6167454913146813</v>
      </c>
      <c r="S106">
        <v>34.410499999999999</v>
      </c>
      <c r="T106">
        <v>-119.5557</v>
      </c>
    </row>
    <row r="107" spans="1:20" x14ac:dyDescent="0.5">
      <c r="A107" t="s">
        <v>20</v>
      </c>
      <c r="B107" t="s">
        <v>171</v>
      </c>
      <c r="C107" t="s">
        <v>108</v>
      </c>
      <c r="D107" t="s">
        <v>23</v>
      </c>
      <c r="E107">
        <v>90292</v>
      </c>
      <c r="F107">
        <v>845000</v>
      </c>
      <c r="G107">
        <v>1</v>
      </c>
      <c r="H107">
        <v>1</v>
      </c>
      <c r="I107" t="s">
        <v>108</v>
      </c>
      <c r="J107">
        <v>985</v>
      </c>
      <c r="K107">
        <v>124662</v>
      </c>
      <c r="L107">
        <v>2003</v>
      </c>
      <c r="M107">
        <v>12</v>
      </c>
      <c r="N107">
        <v>858</v>
      </c>
      <c r="O107">
        <v>1016</v>
      </c>
      <c r="P107">
        <v>33.980178799999997</v>
      </c>
      <c r="Q107">
        <v>-118.463623</v>
      </c>
      <c r="R107">
        <v>1.6987757355032456</v>
      </c>
      <c r="S107">
        <v>34.007300000000001</v>
      </c>
      <c r="T107">
        <v>-118.7937</v>
      </c>
    </row>
    <row r="108" spans="1:20" x14ac:dyDescent="0.5">
      <c r="A108" t="s">
        <v>25</v>
      </c>
      <c r="B108" t="s">
        <v>706</v>
      </c>
      <c r="C108" t="s">
        <v>46</v>
      </c>
      <c r="D108" t="s">
        <v>23</v>
      </c>
      <c r="E108">
        <v>90046</v>
      </c>
      <c r="F108">
        <v>1775000</v>
      </c>
      <c r="G108">
        <v>3</v>
      </c>
      <c r="H108">
        <v>2</v>
      </c>
      <c r="I108" t="s">
        <v>614</v>
      </c>
      <c r="J108">
        <v>1549</v>
      </c>
      <c r="K108">
        <v>5629</v>
      </c>
      <c r="L108">
        <v>1947</v>
      </c>
      <c r="M108">
        <v>14</v>
      </c>
      <c r="N108">
        <v>1146</v>
      </c>
      <c r="P108">
        <v>34.108191300000001</v>
      </c>
      <c r="Q108">
        <v>-118.3890847</v>
      </c>
      <c r="R108">
        <v>9.2545728419443662</v>
      </c>
    </row>
    <row r="109" spans="1:20" x14ac:dyDescent="0.5">
      <c r="A109" t="s">
        <v>25</v>
      </c>
      <c r="B109" t="s">
        <v>123</v>
      </c>
      <c r="C109" t="s">
        <v>108</v>
      </c>
      <c r="D109" t="s">
        <v>23</v>
      </c>
      <c r="E109">
        <v>90292</v>
      </c>
      <c r="F109">
        <v>2175000</v>
      </c>
      <c r="G109">
        <v>3</v>
      </c>
      <c r="H109">
        <v>2.5</v>
      </c>
      <c r="I109" t="s">
        <v>108</v>
      </c>
      <c r="J109">
        <v>3158</v>
      </c>
      <c r="K109">
        <v>2900</v>
      </c>
      <c r="L109">
        <v>1985</v>
      </c>
      <c r="M109">
        <v>15</v>
      </c>
      <c r="N109">
        <v>689</v>
      </c>
      <c r="O109">
        <v>167</v>
      </c>
      <c r="P109">
        <v>33.970041600000002</v>
      </c>
      <c r="Q109">
        <v>-118.4588548</v>
      </c>
      <c r="R109">
        <v>1.6408504035486167</v>
      </c>
      <c r="S109">
        <v>33.737200000000001</v>
      </c>
      <c r="T109">
        <v>-118.37609999999999</v>
      </c>
    </row>
    <row r="110" spans="1:20" x14ac:dyDescent="0.5">
      <c r="A110" t="s">
        <v>25</v>
      </c>
      <c r="B110" t="s">
        <v>731</v>
      </c>
      <c r="C110" t="s">
        <v>46</v>
      </c>
      <c r="D110" t="s">
        <v>23</v>
      </c>
      <c r="E110">
        <v>90046</v>
      </c>
      <c r="F110">
        <v>1650000</v>
      </c>
      <c r="G110">
        <v>4</v>
      </c>
      <c r="H110">
        <v>3.5</v>
      </c>
      <c r="I110" t="s">
        <v>661</v>
      </c>
      <c r="J110">
        <v>2317</v>
      </c>
      <c r="K110">
        <v>7512</v>
      </c>
      <c r="L110">
        <v>1952</v>
      </c>
      <c r="M110">
        <v>15</v>
      </c>
      <c r="N110">
        <v>712</v>
      </c>
      <c r="P110">
        <v>34.120343900000002</v>
      </c>
      <c r="Q110">
        <v>-118.3589556</v>
      </c>
      <c r="R110">
        <v>10.976296969136676</v>
      </c>
    </row>
    <row r="111" spans="1:20" x14ac:dyDescent="0.5">
      <c r="A111" t="s">
        <v>20</v>
      </c>
      <c r="B111" t="s">
        <v>34</v>
      </c>
      <c r="C111" t="s">
        <v>22</v>
      </c>
      <c r="D111" t="s">
        <v>23</v>
      </c>
      <c r="E111">
        <v>90245</v>
      </c>
      <c r="F111">
        <v>725000</v>
      </c>
      <c r="G111">
        <v>2</v>
      </c>
      <c r="H111">
        <v>2</v>
      </c>
      <c r="I111" t="s">
        <v>35</v>
      </c>
      <c r="J111">
        <v>1176</v>
      </c>
      <c r="K111">
        <v>14124</v>
      </c>
      <c r="L111">
        <v>1981</v>
      </c>
      <c r="M111">
        <v>26</v>
      </c>
      <c r="N111">
        <v>616</v>
      </c>
      <c r="O111">
        <v>480</v>
      </c>
      <c r="P111">
        <v>33.930409599999997</v>
      </c>
      <c r="Q111">
        <v>-118.4192996</v>
      </c>
      <c r="R111">
        <v>1.7508934012615349</v>
      </c>
      <c r="S111">
        <v>32.6526</v>
      </c>
      <c r="T111">
        <v>-117.1199</v>
      </c>
    </row>
    <row r="112" spans="1:20" x14ac:dyDescent="0.5">
      <c r="A112" t="s">
        <v>25</v>
      </c>
      <c r="B112" t="s">
        <v>74</v>
      </c>
      <c r="C112" t="s">
        <v>46</v>
      </c>
      <c r="D112" t="s">
        <v>23</v>
      </c>
      <c r="E112">
        <v>90045</v>
      </c>
      <c r="F112">
        <v>1499000</v>
      </c>
      <c r="G112">
        <v>3</v>
      </c>
      <c r="H112">
        <v>2</v>
      </c>
      <c r="I112" t="s">
        <v>53</v>
      </c>
      <c r="J112">
        <v>1921</v>
      </c>
      <c r="K112">
        <v>6333</v>
      </c>
      <c r="L112">
        <v>1944</v>
      </c>
      <c r="M112">
        <v>61</v>
      </c>
      <c r="N112">
        <v>780</v>
      </c>
      <c r="P112">
        <v>33.957595900000001</v>
      </c>
      <c r="Q112">
        <v>-118.4015455</v>
      </c>
      <c r="R112">
        <v>2.5374399304752506</v>
      </c>
      <c r="S112">
        <v>32.763500000000001</v>
      </c>
      <c r="T112">
        <v>-117.2539</v>
      </c>
    </row>
    <row r="113" spans="1:20" x14ac:dyDescent="0.5">
      <c r="A113" t="s">
        <v>25</v>
      </c>
      <c r="B113" t="s">
        <v>722</v>
      </c>
      <c r="C113" t="s">
        <v>46</v>
      </c>
      <c r="D113" t="s">
        <v>23</v>
      </c>
      <c r="E113">
        <v>90046</v>
      </c>
      <c r="F113">
        <v>2971000</v>
      </c>
      <c r="G113">
        <v>3</v>
      </c>
      <c r="H113">
        <v>2.5</v>
      </c>
      <c r="I113" t="s">
        <v>661</v>
      </c>
      <c r="J113">
        <v>2732</v>
      </c>
      <c r="K113">
        <v>10804</v>
      </c>
      <c r="L113">
        <v>1980</v>
      </c>
      <c r="M113">
        <v>37</v>
      </c>
      <c r="N113">
        <v>1087</v>
      </c>
      <c r="P113">
        <v>34.116722600000003</v>
      </c>
      <c r="Q113">
        <v>-118.3611405</v>
      </c>
      <c r="R113">
        <v>10.704739671829065</v>
      </c>
    </row>
    <row r="114" spans="1:20" x14ac:dyDescent="0.5">
      <c r="A114" t="s">
        <v>25</v>
      </c>
      <c r="B114" t="s">
        <v>778</v>
      </c>
      <c r="C114" t="s">
        <v>175</v>
      </c>
      <c r="D114" t="s">
        <v>23</v>
      </c>
      <c r="E114">
        <v>90230</v>
      </c>
      <c r="F114">
        <v>1749000</v>
      </c>
      <c r="G114">
        <v>3</v>
      </c>
      <c r="H114">
        <v>2.5</v>
      </c>
      <c r="I114" t="s">
        <v>175</v>
      </c>
      <c r="J114">
        <v>1933</v>
      </c>
      <c r="K114">
        <v>5005</v>
      </c>
      <c r="L114">
        <v>1949</v>
      </c>
      <c r="M114">
        <v>14</v>
      </c>
      <c r="N114">
        <v>905</v>
      </c>
      <c r="P114">
        <v>33.994111164652359</v>
      </c>
      <c r="Q114">
        <v>-118.40862</v>
      </c>
      <c r="R114">
        <v>3.7174188274768274</v>
      </c>
    </row>
    <row r="115" spans="1:20" x14ac:dyDescent="0.5">
      <c r="A115" t="s">
        <v>51</v>
      </c>
      <c r="B115" t="s">
        <v>201</v>
      </c>
      <c r="C115" t="s">
        <v>107</v>
      </c>
      <c r="D115" t="s">
        <v>23</v>
      </c>
      <c r="E115">
        <v>90291</v>
      </c>
      <c r="F115">
        <v>2500000</v>
      </c>
      <c r="G115">
        <v>6</v>
      </c>
      <c r="H115">
        <v>5</v>
      </c>
      <c r="I115" t="s">
        <v>202</v>
      </c>
      <c r="J115">
        <v>3000</v>
      </c>
      <c r="K115">
        <v>2651</v>
      </c>
      <c r="L115">
        <v>1969</v>
      </c>
      <c r="M115">
        <v>32</v>
      </c>
      <c r="N115">
        <v>833</v>
      </c>
      <c r="P115">
        <v>33.983195700000003</v>
      </c>
      <c r="Q115">
        <v>-118.46881449999999</v>
      </c>
      <c r="R115">
        <v>1.3510665340508112</v>
      </c>
      <c r="S115">
        <v>34.038899999999998</v>
      </c>
      <c r="T115">
        <v>-118.5441</v>
      </c>
    </row>
    <row r="116" spans="1:20" x14ac:dyDescent="0.5">
      <c r="A116" t="s">
        <v>25</v>
      </c>
      <c r="B116" t="s">
        <v>153</v>
      </c>
      <c r="C116" t="s">
        <v>46</v>
      </c>
      <c r="D116" t="s">
        <v>23</v>
      </c>
      <c r="E116">
        <v>90045</v>
      </c>
      <c r="F116">
        <v>2495000</v>
      </c>
      <c r="G116">
        <v>5</v>
      </c>
      <c r="H116">
        <v>5</v>
      </c>
      <c r="I116" t="s">
        <v>47</v>
      </c>
      <c r="J116">
        <v>3459</v>
      </c>
      <c r="K116">
        <v>5500</v>
      </c>
      <c r="L116">
        <v>1997</v>
      </c>
      <c r="M116">
        <v>116</v>
      </c>
      <c r="N116">
        <v>721</v>
      </c>
      <c r="P116">
        <v>33.974305100000002</v>
      </c>
      <c r="Q116">
        <v>-118.40905359999999</v>
      </c>
      <c r="R116">
        <v>2.6711208311925612</v>
      </c>
      <c r="S116">
        <v>33.770899999999997</v>
      </c>
      <c r="T116">
        <v>-118.22150000000001</v>
      </c>
    </row>
    <row r="117" spans="1:20" x14ac:dyDescent="0.5">
      <c r="A117" t="s">
        <v>51</v>
      </c>
      <c r="B117" t="s">
        <v>483</v>
      </c>
      <c r="C117" t="s">
        <v>175</v>
      </c>
      <c r="D117" t="s">
        <v>23</v>
      </c>
      <c r="E117">
        <v>90232</v>
      </c>
      <c r="F117">
        <v>1928000</v>
      </c>
      <c r="G117">
        <v>4</v>
      </c>
      <c r="H117">
        <v>4</v>
      </c>
      <c r="I117" t="s">
        <v>191</v>
      </c>
      <c r="J117">
        <v>2550</v>
      </c>
      <c r="K117">
        <v>5003</v>
      </c>
      <c r="L117">
        <v>1947</v>
      </c>
      <c r="M117">
        <v>67</v>
      </c>
      <c r="N117">
        <v>756</v>
      </c>
      <c r="P117">
        <v>34.011037999999999</v>
      </c>
      <c r="Q117">
        <v>-118.414098</v>
      </c>
      <c r="R117">
        <v>4.0166691081262584</v>
      </c>
    </row>
    <row r="118" spans="1:20" x14ac:dyDescent="0.5">
      <c r="A118" t="s">
        <v>20</v>
      </c>
      <c r="B118" t="s">
        <v>247</v>
      </c>
      <c r="C118" t="s">
        <v>108</v>
      </c>
      <c r="D118" t="s">
        <v>23</v>
      </c>
      <c r="E118">
        <v>90292</v>
      </c>
      <c r="F118">
        <v>1179000</v>
      </c>
      <c r="G118">
        <v>2</v>
      </c>
      <c r="H118">
        <v>2.5</v>
      </c>
      <c r="I118" t="s">
        <v>108</v>
      </c>
      <c r="J118">
        <v>1672</v>
      </c>
      <c r="K118">
        <v>85900</v>
      </c>
      <c r="L118">
        <v>1967</v>
      </c>
      <c r="M118">
        <v>18</v>
      </c>
      <c r="N118">
        <v>705</v>
      </c>
      <c r="O118">
        <v>440</v>
      </c>
      <c r="P118">
        <v>33.985001199999999</v>
      </c>
      <c r="Q118">
        <v>-118.4539456</v>
      </c>
      <c r="R118">
        <v>1.9103282379569231</v>
      </c>
      <c r="S118">
        <v>34.233400000000003</v>
      </c>
      <c r="T118">
        <v>-119.2589</v>
      </c>
    </row>
    <row r="119" spans="1:20" x14ac:dyDescent="0.5">
      <c r="A119" t="s">
        <v>20</v>
      </c>
      <c r="B119" t="s">
        <v>773</v>
      </c>
      <c r="C119" t="s">
        <v>739</v>
      </c>
      <c r="D119" t="s">
        <v>23</v>
      </c>
      <c r="E119">
        <v>91423</v>
      </c>
      <c r="F119">
        <v>750000</v>
      </c>
      <c r="G119">
        <v>2</v>
      </c>
      <c r="H119">
        <v>3</v>
      </c>
      <c r="I119" t="s">
        <v>742</v>
      </c>
      <c r="J119">
        <v>1612</v>
      </c>
      <c r="K119">
        <v>42433</v>
      </c>
      <c r="L119">
        <v>1974</v>
      </c>
      <c r="M119">
        <v>38</v>
      </c>
      <c r="N119">
        <v>465</v>
      </c>
      <c r="O119">
        <v>526</v>
      </c>
      <c r="P119">
        <v>34.164520000000003</v>
      </c>
      <c r="Q119">
        <v>-118.4394018</v>
      </c>
      <c r="R119">
        <v>10.546460907601496</v>
      </c>
    </row>
    <row r="120" spans="1:20" x14ac:dyDescent="0.5">
      <c r="A120" t="s">
        <v>20</v>
      </c>
      <c r="B120" t="s">
        <v>170</v>
      </c>
      <c r="C120" t="s">
        <v>108</v>
      </c>
      <c r="D120" t="s">
        <v>23</v>
      </c>
      <c r="E120">
        <v>90292</v>
      </c>
      <c r="F120">
        <v>1175000</v>
      </c>
      <c r="G120">
        <v>2</v>
      </c>
      <c r="H120">
        <v>2</v>
      </c>
      <c r="I120" t="s">
        <v>108</v>
      </c>
      <c r="J120">
        <v>1672</v>
      </c>
      <c r="K120">
        <v>17336</v>
      </c>
      <c r="L120">
        <v>2011</v>
      </c>
      <c r="M120">
        <v>9</v>
      </c>
      <c r="N120">
        <v>703</v>
      </c>
      <c r="O120">
        <v>614</v>
      </c>
      <c r="P120">
        <v>33.979605499999998</v>
      </c>
      <c r="Q120">
        <v>-118.43316710000001</v>
      </c>
      <c r="R120">
        <v>2.1892763728628282</v>
      </c>
      <c r="S120">
        <v>34.006700000000002</v>
      </c>
      <c r="T120">
        <v>-118.7966</v>
      </c>
    </row>
    <row r="121" spans="1:20" x14ac:dyDescent="0.5">
      <c r="A121" t="s">
        <v>20</v>
      </c>
      <c r="B121" t="s">
        <v>643</v>
      </c>
      <c r="C121" t="s">
        <v>603</v>
      </c>
      <c r="D121" t="s">
        <v>23</v>
      </c>
      <c r="E121">
        <v>90046</v>
      </c>
      <c r="F121">
        <v>1675000</v>
      </c>
      <c r="G121">
        <v>3</v>
      </c>
      <c r="H121">
        <v>3</v>
      </c>
      <c r="I121" t="s">
        <v>588</v>
      </c>
      <c r="J121">
        <v>2290</v>
      </c>
      <c r="K121">
        <v>6707</v>
      </c>
      <c r="L121">
        <v>2017</v>
      </c>
      <c r="M121">
        <v>119</v>
      </c>
      <c r="N121">
        <v>731</v>
      </c>
      <c r="O121">
        <v>594</v>
      </c>
      <c r="P121">
        <v>34.094107800000003</v>
      </c>
      <c r="Q121">
        <v>-118.3463769</v>
      </c>
      <c r="R121">
        <v>10.203146001139215</v>
      </c>
    </row>
    <row r="122" spans="1:20" x14ac:dyDescent="0.5">
      <c r="A122" t="s">
        <v>51</v>
      </c>
      <c r="B122" t="s">
        <v>306</v>
      </c>
      <c r="C122" t="s">
        <v>107</v>
      </c>
      <c r="D122" t="s">
        <v>23</v>
      </c>
      <c r="E122">
        <v>90291</v>
      </c>
      <c r="F122">
        <v>2425000</v>
      </c>
      <c r="G122">
        <v>4</v>
      </c>
      <c r="H122">
        <v>4</v>
      </c>
      <c r="I122" t="s">
        <v>202</v>
      </c>
      <c r="J122">
        <v>2602</v>
      </c>
      <c r="K122">
        <v>3032</v>
      </c>
      <c r="L122">
        <v>1922</v>
      </c>
      <c r="M122">
        <v>11</v>
      </c>
      <c r="N122">
        <v>932</v>
      </c>
      <c r="P122">
        <v>33.989645600000003</v>
      </c>
      <c r="Q122">
        <v>-118.47190519999999</v>
      </c>
      <c r="R122">
        <v>0.89455458935930299</v>
      </c>
      <c r="S122">
        <v>34.408799999999999</v>
      </c>
      <c r="T122">
        <v>-119.87439999999999</v>
      </c>
    </row>
    <row r="123" spans="1:20" x14ac:dyDescent="0.5">
      <c r="A123" t="s">
        <v>25</v>
      </c>
      <c r="B123" t="s">
        <v>357</v>
      </c>
      <c r="C123" t="s">
        <v>46</v>
      </c>
      <c r="D123" t="s">
        <v>23</v>
      </c>
      <c r="E123">
        <v>90066</v>
      </c>
      <c r="F123">
        <v>1249000</v>
      </c>
      <c r="G123">
        <v>3</v>
      </c>
      <c r="H123">
        <v>1</v>
      </c>
      <c r="I123" t="s">
        <v>108</v>
      </c>
      <c r="J123">
        <v>1125</v>
      </c>
      <c r="K123">
        <v>4403</v>
      </c>
      <c r="L123">
        <v>1947</v>
      </c>
      <c r="M123">
        <v>6</v>
      </c>
      <c r="N123">
        <v>1110</v>
      </c>
      <c r="P123">
        <v>33.993604699999999</v>
      </c>
      <c r="Q123">
        <v>-118.44001780000001</v>
      </c>
      <c r="R123">
        <v>2.4733913800458187</v>
      </c>
      <c r="S123">
        <v>34.47</v>
      </c>
      <c r="T123">
        <v>-120.17189999999999</v>
      </c>
    </row>
    <row r="124" spans="1:20" x14ac:dyDescent="0.5">
      <c r="A124" t="s">
        <v>20</v>
      </c>
      <c r="B124" t="s">
        <v>234</v>
      </c>
      <c r="C124" t="s">
        <v>108</v>
      </c>
      <c r="D124" t="s">
        <v>23</v>
      </c>
      <c r="E124">
        <v>90292</v>
      </c>
      <c r="F124">
        <v>1495000</v>
      </c>
      <c r="G124">
        <v>2</v>
      </c>
      <c r="H124">
        <v>2.5</v>
      </c>
      <c r="I124" t="s">
        <v>108</v>
      </c>
      <c r="J124">
        <v>1900</v>
      </c>
      <c r="K124">
        <v>122880</v>
      </c>
      <c r="L124">
        <v>1999</v>
      </c>
      <c r="M124">
        <v>45</v>
      </c>
      <c r="N124">
        <v>787</v>
      </c>
      <c r="O124">
        <v>1739</v>
      </c>
      <c r="P124">
        <v>33.984652599999997</v>
      </c>
      <c r="Q124">
        <v>-118.4441621</v>
      </c>
      <c r="R124">
        <v>2.4201978842679006</v>
      </c>
      <c r="S124">
        <v>34.149500000000003</v>
      </c>
      <c r="T124">
        <v>-119.2047</v>
      </c>
    </row>
    <row r="125" spans="1:20" x14ac:dyDescent="0.5">
      <c r="A125" t="s">
        <v>20</v>
      </c>
      <c r="B125" t="s">
        <v>464</v>
      </c>
      <c r="C125" t="s">
        <v>175</v>
      </c>
      <c r="D125" t="s">
        <v>23</v>
      </c>
      <c r="E125">
        <v>90230</v>
      </c>
      <c r="F125">
        <v>1189000</v>
      </c>
      <c r="G125">
        <v>3</v>
      </c>
      <c r="H125">
        <v>3</v>
      </c>
      <c r="I125" t="s">
        <v>175</v>
      </c>
      <c r="J125">
        <v>1743</v>
      </c>
      <c r="K125">
        <v>1340</v>
      </c>
      <c r="L125">
        <v>1973</v>
      </c>
      <c r="M125">
        <v>5</v>
      </c>
      <c r="N125">
        <v>682</v>
      </c>
      <c r="O125">
        <v>695</v>
      </c>
      <c r="P125">
        <v>34.008737000000004</v>
      </c>
      <c r="Q125">
        <v>-118.387861</v>
      </c>
      <c r="R125">
        <v>5.2361312208845128</v>
      </c>
    </row>
    <row r="126" spans="1:20" x14ac:dyDescent="0.5">
      <c r="A126" t="s">
        <v>25</v>
      </c>
      <c r="B126" t="s">
        <v>710</v>
      </c>
      <c r="C126" t="s">
        <v>46</v>
      </c>
      <c r="D126" t="s">
        <v>23</v>
      </c>
      <c r="E126">
        <v>90046</v>
      </c>
      <c r="F126">
        <v>1775000</v>
      </c>
      <c r="G126">
        <v>2</v>
      </c>
      <c r="H126">
        <v>3</v>
      </c>
      <c r="I126" t="s">
        <v>661</v>
      </c>
      <c r="J126">
        <v>1884</v>
      </c>
      <c r="K126">
        <v>6706</v>
      </c>
      <c r="L126">
        <v>1973</v>
      </c>
      <c r="M126">
        <v>15</v>
      </c>
      <c r="N126">
        <v>942</v>
      </c>
      <c r="P126">
        <v>34.109251499999999</v>
      </c>
      <c r="Q126">
        <v>-118.375299</v>
      </c>
      <c r="R126">
        <v>9.7897661871146386</v>
      </c>
    </row>
    <row r="127" spans="1:20" x14ac:dyDescent="0.5">
      <c r="A127" t="s">
        <v>20</v>
      </c>
      <c r="B127" t="s">
        <v>28</v>
      </c>
      <c r="C127" t="s">
        <v>22</v>
      </c>
      <c r="D127" t="s">
        <v>23</v>
      </c>
      <c r="E127">
        <v>90245</v>
      </c>
      <c r="F127">
        <v>765000</v>
      </c>
      <c r="G127">
        <v>2</v>
      </c>
      <c r="H127">
        <v>2</v>
      </c>
      <c r="I127" t="s">
        <v>24</v>
      </c>
      <c r="J127">
        <v>1315</v>
      </c>
      <c r="K127">
        <v>12289</v>
      </c>
      <c r="L127">
        <v>1979</v>
      </c>
      <c r="M127">
        <v>3</v>
      </c>
      <c r="N127">
        <v>582</v>
      </c>
      <c r="O127">
        <v>275</v>
      </c>
      <c r="P127">
        <v>33.926210500000003</v>
      </c>
      <c r="Q127">
        <v>-118.41380150000001</v>
      </c>
      <c r="R127">
        <v>1.5661729223060343</v>
      </c>
      <c r="S127">
        <v>32.6068</v>
      </c>
      <c r="T127">
        <v>-117.10339999999999</v>
      </c>
    </row>
    <row r="128" spans="1:20" x14ac:dyDescent="0.5">
      <c r="A128" t="s">
        <v>51</v>
      </c>
      <c r="B128" t="s">
        <v>367</v>
      </c>
      <c r="C128" t="s">
        <v>46</v>
      </c>
      <c r="D128" t="s">
        <v>23</v>
      </c>
      <c r="E128">
        <v>90037</v>
      </c>
      <c r="F128">
        <v>610000</v>
      </c>
      <c r="G128">
        <v>3</v>
      </c>
      <c r="H128">
        <v>2</v>
      </c>
      <c r="I128" t="s">
        <v>331</v>
      </c>
      <c r="J128">
        <v>1378</v>
      </c>
      <c r="K128">
        <v>5361</v>
      </c>
      <c r="L128">
        <v>1914</v>
      </c>
      <c r="M128">
        <v>621</v>
      </c>
      <c r="N128">
        <v>443</v>
      </c>
      <c r="O128" t="s">
        <v>305</v>
      </c>
      <c r="P128">
        <v>33.9943995</v>
      </c>
      <c r="Q128">
        <v>-118.294107</v>
      </c>
      <c r="R128">
        <v>9.1725834939781965</v>
      </c>
    </row>
    <row r="129" spans="1:20" x14ac:dyDescent="0.5">
      <c r="A129" t="s">
        <v>51</v>
      </c>
      <c r="B129" t="s">
        <v>329</v>
      </c>
      <c r="C129" t="s">
        <v>107</v>
      </c>
      <c r="D129" t="s">
        <v>23</v>
      </c>
      <c r="E129">
        <v>90291</v>
      </c>
      <c r="F129">
        <v>4350000</v>
      </c>
      <c r="G129">
        <v>8</v>
      </c>
      <c r="H129">
        <v>8</v>
      </c>
      <c r="I129" t="s">
        <v>107</v>
      </c>
      <c r="J129">
        <v>4531</v>
      </c>
      <c r="K129">
        <v>4486</v>
      </c>
      <c r="L129">
        <v>1910</v>
      </c>
      <c r="M129">
        <v>55</v>
      </c>
      <c r="N129">
        <v>960</v>
      </c>
      <c r="P129">
        <v>33.991075000000002</v>
      </c>
      <c r="Q129">
        <v>-118.4758356</v>
      </c>
      <c r="R129">
        <v>0.67417126333377109</v>
      </c>
      <c r="S129">
        <v>34.418100000000003</v>
      </c>
      <c r="T129">
        <v>-119.6289</v>
      </c>
    </row>
    <row r="130" spans="1:20" x14ac:dyDescent="0.5">
      <c r="A130" t="s">
        <v>51</v>
      </c>
      <c r="B130" t="s">
        <v>532</v>
      </c>
      <c r="C130" t="s">
        <v>46</v>
      </c>
      <c r="D130" t="s">
        <v>23</v>
      </c>
      <c r="E130">
        <v>90004</v>
      </c>
      <c r="F130">
        <v>1638888</v>
      </c>
      <c r="G130">
        <v>7</v>
      </c>
      <c r="H130">
        <v>5</v>
      </c>
      <c r="I130" t="s">
        <v>526</v>
      </c>
      <c r="J130">
        <v>3559</v>
      </c>
      <c r="K130">
        <v>5944</v>
      </c>
      <c r="L130">
        <v>1942</v>
      </c>
      <c r="M130">
        <v>200</v>
      </c>
      <c r="N130">
        <v>460</v>
      </c>
      <c r="P130">
        <v>34.071352099999999</v>
      </c>
      <c r="Q130">
        <v>-118.300083</v>
      </c>
      <c r="R130">
        <v>11.590423478235765</v>
      </c>
    </row>
    <row r="131" spans="1:20" x14ac:dyDescent="0.5">
      <c r="A131" t="s">
        <v>25</v>
      </c>
      <c r="B131" t="s">
        <v>645</v>
      </c>
      <c r="C131" t="s">
        <v>46</v>
      </c>
      <c r="D131" t="s">
        <v>23</v>
      </c>
      <c r="E131">
        <v>90046</v>
      </c>
      <c r="F131">
        <v>2325000</v>
      </c>
      <c r="G131">
        <v>3</v>
      </c>
      <c r="H131">
        <v>3</v>
      </c>
      <c r="I131" t="s">
        <v>600</v>
      </c>
      <c r="J131">
        <v>1855</v>
      </c>
      <c r="K131">
        <v>6767</v>
      </c>
      <c r="L131">
        <v>1919</v>
      </c>
      <c r="M131">
        <v>1</v>
      </c>
      <c r="N131">
        <v>1253</v>
      </c>
      <c r="P131">
        <v>34.095204799999998</v>
      </c>
      <c r="Q131">
        <v>-118.36005129999999</v>
      </c>
      <c r="R131">
        <v>9.669413089476814</v>
      </c>
    </row>
    <row r="132" spans="1:20" x14ac:dyDescent="0.5">
      <c r="A132" t="s">
        <v>25</v>
      </c>
      <c r="B132" t="s">
        <v>277</v>
      </c>
      <c r="C132" t="s">
        <v>107</v>
      </c>
      <c r="D132" t="s">
        <v>23</v>
      </c>
      <c r="E132">
        <v>90291</v>
      </c>
      <c r="F132">
        <v>2395000</v>
      </c>
      <c r="G132">
        <v>3</v>
      </c>
      <c r="H132">
        <v>3</v>
      </c>
      <c r="I132" t="s">
        <v>107</v>
      </c>
      <c r="J132">
        <v>1552</v>
      </c>
      <c r="K132">
        <v>2285</v>
      </c>
      <c r="L132">
        <v>1952</v>
      </c>
      <c r="M132">
        <v>25</v>
      </c>
      <c r="N132">
        <v>1543</v>
      </c>
      <c r="P132">
        <v>33.987164999999997</v>
      </c>
      <c r="Q132">
        <v>-118.46873600000001</v>
      </c>
      <c r="R132">
        <v>1.1439951652622145</v>
      </c>
      <c r="S132">
        <v>34.372399999999999</v>
      </c>
      <c r="T132">
        <v>-119.4752</v>
      </c>
    </row>
    <row r="133" spans="1:20" x14ac:dyDescent="0.5">
      <c r="A133" t="s">
        <v>51</v>
      </c>
      <c r="B133" t="s">
        <v>490</v>
      </c>
      <c r="C133" t="s">
        <v>46</v>
      </c>
      <c r="D133" t="s">
        <v>23</v>
      </c>
      <c r="E133">
        <v>90037</v>
      </c>
      <c r="F133">
        <v>1225000</v>
      </c>
      <c r="G133">
        <v>5</v>
      </c>
      <c r="H133">
        <v>2</v>
      </c>
      <c r="I133" t="s">
        <v>334</v>
      </c>
      <c r="J133">
        <v>1806</v>
      </c>
      <c r="K133">
        <v>7812</v>
      </c>
      <c r="L133">
        <v>1921</v>
      </c>
      <c r="M133">
        <v>135</v>
      </c>
      <c r="N133">
        <v>678</v>
      </c>
      <c r="O133" t="s">
        <v>305</v>
      </c>
      <c r="P133">
        <v>34.012381400000002</v>
      </c>
      <c r="Q133">
        <v>-118.298042</v>
      </c>
      <c r="R133">
        <v>9.4631435548179077</v>
      </c>
    </row>
    <row r="134" spans="1:20" x14ac:dyDescent="0.5">
      <c r="A134" t="s">
        <v>25</v>
      </c>
      <c r="B134" t="s">
        <v>732</v>
      </c>
      <c r="C134" t="s">
        <v>46</v>
      </c>
      <c r="D134" t="s">
        <v>23</v>
      </c>
      <c r="E134">
        <v>90046</v>
      </c>
      <c r="F134">
        <v>2175000</v>
      </c>
      <c r="G134">
        <v>2</v>
      </c>
      <c r="H134">
        <v>2.5</v>
      </c>
      <c r="I134" t="s">
        <v>46</v>
      </c>
      <c r="J134">
        <v>3530</v>
      </c>
      <c r="K134">
        <v>9163.5</v>
      </c>
      <c r="L134">
        <v>1963</v>
      </c>
      <c r="M134">
        <v>137</v>
      </c>
      <c r="N134">
        <v>616</v>
      </c>
      <c r="P134">
        <v>34.1204915</v>
      </c>
      <c r="Q134">
        <v>-118.36891230000001</v>
      </c>
      <c r="R134">
        <v>10.62544920230385</v>
      </c>
    </row>
    <row r="135" spans="1:20" x14ac:dyDescent="0.5">
      <c r="A135" t="s">
        <v>20</v>
      </c>
      <c r="B135" t="s">
        <v>695</v>
      </c>
      <c r="C135" t="s">
        <v>46</v>
      </c>
      <c r="D135" t="s">
        <v>23</v>
      </c>
      <c r="E135">
        <v>90046</v>
      </c>
      <c r="F135">
        <v>525000</v>
      </c>
      <c r="G135">
        <v>1</v>
      </c>
      <c r="H135">
        <v>2</v>
      </c>
      <c r="I135" t="s">
        <v>661</v>
      </c>
      <c r="J135">
        <v>925</v>
      </c>
      <c r="K135">
        <v>32021</v>
      </c>
      <c r="L135">
        <v>1965</v>
      </c>
      <c r="M135">
        <v>4</v>
      </c>
      <c r="N135">
        <v>568</v>
      </c>
      <c r="O135">
        <v>484</v>
      </c>
      <c r="P135">
        <v>34.104402999999998</v>
      </c>
      <c r="Q135">
        <v>-118.34847929999999</v>
      </c>
      <c r="R135">
        <v>10.587186056479451</v>
      </c>
    </row>
    <row r="136" spans="1:20" x14ac:dyDescent="0.5">
      <c r="A136" t="s">
        <v>25</v>
      </c>
      <c r="B136" t="s">
        <v>682</v>
      </c>
      <c r="C136" t="s">
        <v>46</v>
      </c>
      <c r="D136" t="s">
        <v>23</v>
      </c>
      <c r="E136">
        <v>90046</v>
      </c>
      <c r="F136">
        <v>3650000</v>
      </c>
      <c r="G136">
        <v>4</v>
      </c>
      <c r="H136">
        <v>5</v>
      </c>
      <c r="I136" t="s">
        <v>614</v>
      </c>
      <c r="J136">
        <v>3806</v>
      </c>
      <c r="K136">
        <v>7500</v>
      </c>
      <c r="L136">
        <v>2019</v>
      </c>
      <c r="M136">
        <v>368</v>
      </c>
      <c r="N136">
        <v>959</v>
      </c>
      <c r="P136">
        <v>34.102265799999998</v>
      </c>
      <c r="Q136">
        <v>-118.3571445</v>
      </c>
      <c r="R136">
        <v>10.12831810814281</v>
      </c>
    </row>
    <row r="137" spans="1:20" x14ac:dyDescent="0.5">
      <c r="A137" t="s">
        <v>20</v>
      </c>
      <c r="B137" t="s">
        <v>692</v>
      </c>
      <c r="C137" t="s">
        <v>46</v>
      </c>
      <c r="D137" t="s">
        <v>23</v>
      </c>
      <c r="E137">
        <v>90046</v>
      </c>
      <c r="F137">
        <v>469000</v>
      </c>
      <c r="G137">
        <v>0</v>
      </c>
      <c r="H137">
        <v>1</v>
      </c>
      <c r="I137" t="s">
        <v>614</v>
      </c>
      <c r="J137">
        <v>505</v>
      </c>
      <c r="K137">
        <v>53514</v>
      </c>
      <c r="L137">
        <v>1964</v>
      </c>
      <c r="M137">
        <v>36</v>
      </c>
      <c r="N137">
        <v>929</v>
      </c>
      <c r="O137">
        <v>680</v>
      </c>
      <c r="P137">
        <v>34.1031865</v>
      </c>
      <c r="Q137">
        <v>-118.3474289</v>
      </c>
      <c r="R137">
        <v>10.573543510503939</v>
      </c>
    </row>
    <row r="138" spans="1:20" x14ac:dyDescent="0.5">
      <c r="A138" t="s">
        <v>25</v>
      </c>
      <c r="B138" t="s">
        <v>676</v>
      </c>
      <c r="C138" t="s">
        <v>46</v>
      </c>
      <c r="D138" t="s">
        <v>23</v>
      </c>
      <c r="E138">
        <v>90046</v>
      </c>
      <c r="F138">
        <v>1699000</v>
      </c>
      <c r="G138">
        <v>3</v>
      </c>
      <c r="H138">
        <v>2</v>
      </c>
      <c r="I138" t="s">
        <v>600</v>
      </c>
      <c r="J138">
        <v>1500</v>
      </c>
      <c r="K138">
        <v>6063</v>
      </c>
      <c r="L138">
        <v>1920</v>
      </c>
      <c r="M138">
        <v>14</v>
      </c>
      <c r="N138">
        <v>1133</v>
      </c>
      <c r="P138">
        <v>34.100386</v>
      </c>
      <c r="Q138">
        <v>-118.3521736</v>
      </c>
      <c r="R138">
        <v>10.243024280425882</v>
      </c>
    </row>
    <row r="139" spans="1:20" x14ac:dyDescent="0.5">
      <c r="A139" t="s">
        <v>20</v>
      </c>
      <c r="B139" t="s">
        <v>62</v>
      </c>
      <c r="C139" t="s">
        <v>42</v>
      </c>
      <c r="D139" t="s">
        <v>23</v>
      </c>
      <c r="E139">
        <v>90293</v>
      </c>
      <c r="F139">
        <v>539000</v>
      </c>
      <c r="G139">
        <v>1</v>
      </c>
      <c r="H139">
        <v>1</v>
      </c>
      <c r="I139" t="s">
        <v>42</v>
      </c>
      <c r="J139">
        <v>718</v>
      </c>
      <c r="K139">
        <v>162350</v>
      </c>
      <c r="L139">
        <v>1983</v>
      </c>
      <c r="M139">
        <v>17</v>
      </c>
      <c r="N139">
        <v>751</v>
      </c>
      <c r="O139">
        <v>433</v>
      </c>
      <c r="P139">
        <v>33.955732900000001</v>
      </c>
      <c r="Q139">
        <v>-118.43563709999999</v>
      </c>
      <c r="R139">
        <v>0.67920184314786058</v>
      </c>
      <c r="S139">
        <v>32.701700000000002</v>
      </c>
      <c r="T139">
        <v>-117.25749999999999</v>
      </c>
    </row>
    <row r="140" spans="1:20" x14ac:dyDescent="0.5">
      <c r="A140" t="s">
        <v>20</v>
      </c>
      <c r="B140" t="s">
        <v>596</v>
      </c>
      <c r="C140" t="s">
        <v>46</v>
      </c>
      <c r="D140" t="s">
        <v>23</v>
      </c>
      <c r="E140">
        <v>90046</v>
      </c>
      <c r="F140">
        <v>1199000</v>
      </c>
      <c r="G140">
        <v>2</v>
      </c>
      <c r="H140">
        <v>2.5</v>
      </c>
      <c r="I140" t="s">
        <v>588</v>
      </c>
      <c r="J140">
        <v>1346</v>
      </c>
      <c r="L140">
        <v>2020</v>
      </c>
      <c r="M140">
        <v>12</v>
      </c>
      <c r="N140">
        <v>891</v>
      </c>
      <c r="O140">
        <v>400</v>
      </c>
      <c r="P140">
        <v>34.085988700000001</v>
      </c>
      <c r="Q140">
        <v>-118.3502355</v>
      </c>
      <c r="R140">
        <v>9.677353100292553</v>
      </c>
    </row>
    <row r="141" spans="1:20" x14ac:dyDescent="0.5">
      <c r="A141" t="s">
        <v>20</v>
      </c>
      <c r="B141" t="s">
        <v>101</v>
      </c>
      <c r="C141" t="s">
        <v>39</v>
      </c>
      <c r="D141" t="s">
        <v>23</v>
      </c>
      <c r="E141">
        <v>90301</v>
      </c>
      <c r="F141">
        <v>699000</v>
      </c>
      <c r="G141">
        <v>3</v>
      </c>
      <c r="H141">
        <v>3</v>
      </c>
      <c r="I141" t="s">
        <v>40</v>
      </c>
      <c r="J141">
        <v>1550</v>
      </c>
      <c r="K141">
        <v>19960</v>
      </c>
      <c r="L141">
        <v>2007</v>
      </c>
      <c r="M141">
        <v>17</v>
      </c>
      <c r="N141">
        <v>451</v>
      </c>
      <c r="O141">
        <v>400</v>
      </c>
      <c r="P141">
        <v>33.964615600000002</v>
      </c>
      <c r="Q141">
        <v>-118.362471</v>
      </c>
      <c r="R141">
        <v>4.8286768278228589</v>
      </c>
      <c r="S141">
        <v>33.703200000000002</v>
      </c>
      <c r="T141">
        <v>-118.29130000000001</v>
      </c>
    </row>
    <row r="142" spans="1:20" x14ac:dyDescent="0.5">
      <c r="A142" t="s">
        <v>25</v>
      </c>
      <c r="B142" t="s">
        <v>427</v>
      </c>
      <c r="C142" t="s">
        <v>46</v>
      </c>
      <c r="D142" t="s">
        <v>23</v>
      </c>
      <c r="E142">
        <v>90066</v>
      </c>
      <c r="F142">
        <v>1349000</v>
      </c>
      <c r="G142">
        <v>3</v>
      </c>
      <c r="H142">
        <v>3</v>
      </c>
      <c r="I142" t="s">
        <v>395</v>
      </c>
      <c r="J142">
        <v>1653</v>
      </c>
      <c r="K142">
        <v>1236</v>
      </c>
      <c r="L142">
        <v>2014</v>
      </c>
      <c r="M142">
        <v>7</v>
      </c>
      <c r="N142">
        <v>816</v>
      </c>
      <c r="O142">
        <v>72</v>
      </c>
      <c r="P142">
        <v>34.0032949</v>
      </c>
      <c r="Q142">
        <v>-118.4224968</v>
      </c>
      <c r="R142">
        <v>3.4614085014053648</v>
      </c>
    </row>
    <row r="143" spans="1:20" x14ac:dyDescent="0.5">
      <c r="A143" t="s">
        <v>25</v>
      </c>
      <c r="B143" t="s">
        <v>754</v>
      </c>
      <c r="C143" t="s">
        <v>739</v>
      </c>
      <c r="D143" t="s">
        <v>23</v>
      </c>
      <c r="E143">
        <v>91423</v>
      </c>
      <c r="F143">
        <v>2250000</v>
      </c>
      <c r="G143">
        <v>4</v>
      </c>
      <c r="H143">
        <v>3</v>
      </c>
      <c r="I143" t="s">
        <v>739</v>
      </c>
      <c r="J143">
        <v>2957</v>
      </c>
      <c r="K143">
        <v>7432</v>
      </c>
      <c r="L143">
        <v>1942</v>
      </c>
      <c r="M143">
        <v>28</v>
      </c>
      <c r="N143">
        <v>761</v>
      </c>
      <c r="P143">
        <v>34.145519</v>
      </c>
      <c r="Q143">
        <v>-118.4469081</v>
      </c>
      <c r="R143">
        <v>9.2306592135296768</v>
      </c>
    </row>
    <row r="144" spans="1:20" x14ac:dyDescent="0.5">
      <c r="A144" t="s">
        <v>25</v>
      </c>
      <c r="B144" t="s">
        <v>592</v>
      </c>
      <c r="C144" t="s">
        <v>46</v>
      </c>
      <c r="D144" t="s">
        <v>23</v>
      </c>
      <c r="E144">
        <v>90046</v>
      </c>
      <c r="F144">
        <v>4095000</v>
      </c>
      <c r="G144">
        <v>4</v>
      </c>
      <c r="H144">
        <v>4.5</v>
      </c>
      <c r="I144" t="s">
        <v>588</v>
      </c>
      <c r="J144">
        <v>4054</v>
      </c>
      <c r="K144">
        <v>6897</v>
      </c>
      <c r="L144">
        <v>2017</v>
      </c>
      <c r="M144">
        <v>21</v>
      </c>
      <c r="N144">
        <v>1010</v>
      </c>
      <c r="P144">
        <v>34.0849063</v>
      </c>
      <c r="Q144">
        <v>-118.3561101</v>
      </c>
      <c r="R144">
        <v>9.3685319807972363</v>
      </c>
    </row>
    <row r="145" spans="1:20" x14ac:dyDescent="0.5">
      <c r="A145" t="s">
        <v>25</v>
      </c>
      <c r="B145" t="s">
        <v>400</v>
      </c>
      <c r="C145" t="s">
        <v>107</v>
      </c>
      <c r="D145" t="s">
        <v>23</v>
      </c>
      <c r="E145">
        <v>90291</v>
      </c>
      <c r="F145">
        <v>1950000</v>
      </c>
      <c r="G145">
        <v>4</v>
      </c>
      <c r="H145">
        <v>5</v>
      </c>
      <c r="I145" t="s">
        <v>107</v>
      </c>
      <c r="J145">
        <v>2046</v>
      </c>
      <c r="K145">
        <v>4000</v>
      </c>
      <c r="L145">
        <v>1927</v>
      </c>
      <c r="M145">
        <v>7</v>
      </c>
      <c r="N145">
        <v>953</v>
      </c>
      <c r="P145">
        <v>33.999128599999999</v>
      </c>
      <c r="Q145">
        <v>-118.45494359999999</v>
      </c>
      <c r="R145">
        <v>1.5900536732606985</v>
      </c>
    </row>
    <row r="146" spans="1:20" x14ac:dyDescent="0.5">
      <c r="A146" t="s">
        <v>25</v>
      </c>
      <c r="B146" t="s">
        <v>402</v>
      </c>
      <c r="C146" t="s">
        <v>175</v>
      </c>
      <c r="D146" t="s">
        <v>23</v>
      </c>
      <c r="E146">
        <v>90230</v>
      </c>
      <c r="F146">
        <v>2895000</v>
      </c>
      <c r="G146">
        <v>4</v>
      </c>
      <c r="H146">
        <v>4.5</v>
      </c>
      <c r="I146" t="s">
        <v>175</v>
      </c>
      <c r="J146">
        <v>3059</v>
      </c>
      <c r="K146">
        <v>5212</v>
      </c>
      <c r="L146">
        <v>2019</v>
      </c>
      <c r="M146">
        <v>18</v>
      </c>
      <c r="N146">
        <v>946</v>
      </c>
      <c r="P146">
        <v>33.999153399999997</v>
      </c>
      <c r="Q146">
        <v>-118.3971638</v>
      </c>
      <c r="R146">
        <v>4.3861640576892409</v>
      </c>
    </row>
    <row r="147" spans="1:20" x14ac:dyDescent="0.5">
      <c r="A147" t="s">
        <v>20</v>
      </c>
      <c r="B147" t="s">
        <v>366</v>
      </c>
      <c r="C147" t="s">
        <v>107</v>
      </c>
      <c r="D147" t="s">
        <v>23</v>
      </c>
      <c r="E147">
        <v>90291</v>
      </c>
      <c r="F147">
        <v>1950000</v>
      </c>
      <c r="G147">
        <v>3</v>
      </c>
      <c r="H147">
        <v>4</v>
      </c>
      <c r="I147" t="s">
        <v>107</v>
      </c>
      <c r="J147">
        <v>2181</v>
      </c>
      <c r="K147">
        <v>5783</v>
      </c>
      <c r="L147">
        <v>2015</v>
      </c>
      <c r="M147">
        <v>35</v>
      </c>
      <c r="N147">
        <v>894</v>
      </c>
      <c r="O147">
        <v>329</v>
      </c>
      <c r="P147">
        <v>33.994382899999998</v>
      </c>
      <c r="Q147">
        <v>-118.44949990000001</v>
      </c>
      <c r="R147">
        <v>1.9284966002486792</v>
      </c>
    </row>
    <row r="148" spans="1:20" x14ac:dyDescent="0.5">
      <c r="A148" t="s">
        <v>25</v>
      </c>
      <c r="B148" t="s">
        <v>751</v>
      </c>
      <c r="C148" t="s">
        <v>739</v>
      </c>
      <c r="D148" t="s">
        <v>23</v>
      </c>
      <c r="E148">
        <v>91423</v>
      </c>
      <c r="F148">
        <v>1975000</v>
      </c>
      <c r="G148">
        <v>3</v>
      </c>
      <c r="H148">
        <v>2</v>
      </c>
      <c r="I148" t="s">
        <v>739</v>
      </c>
      <c r="J148">
        <v>2261</v>
      </c>
      <c r="K148">
        <v>21840</v>
      </c>
      <c r="L148">
        <v>1959</v>
      </c>
      <c r="M148">
        <v>36</v>
      </c>
      <c r="N148">
        <v>874</v>
      </c>
      <c r="P148">
        <v>34.142060899999997</v>
      </c>
      <c r="Q148">
        <v>-118.4461697</v>
      </c>
      <c r="R148">
        <v>9.0672225833789195</v>
      </c>
    </row>
    <row r="149" spans="1:20" x14ac:dyDescent="0.5">
      <c r="A149" t="s">
        <v>20</v>
      </c>
      <c r="B149" t="s">
        <v>364</v>
      </c>
      <c r="C149" t="s">
        <v>107</v>
      </c>
      <c r="D149" t="s">
        <v>23</v>
      </c>
      <c r="E149">
        <v>90291</v>
      </c>
      <c r="F149">
        <v>1995000</v>
      </c>
      <c r="G149">
        <v>3</v>
      </c>
      <c r="H149">
        <v>2.5</v>
      </c>
      <c r="I149" t="s">
        <v>202</v>
      </c>
      <c r="J149">
        <v>2356</v>
      </c>
      <c r="L149">
        <v>2008</v>
      </c>
      <c r="M149">
        <v>35</v>
      </c>
      <c r="N149">
        <v>847</v>
      </c>
      <c r="O149">
        <v>880</v>
      </c>
      <c r="P149">
        <v>33.994377700000001</v>
      </c>
      <c r="Q149">
        <v>-118.4711512623408</v>
      </c>
      <c r="R149">
        <v>0.73464980278260672</v>
      </c>
    </row>
    <row r="150" spans="1:20" x14ac:dyDescent="0.5">
      <c r="A150" t="s">
        <v>51</v>
      </c>
      <c r="B150" t="s">
        <v>322</v>
      </c>
      <c r="C150" t="s">
        <v>46</v>
      </c>
      <c r="D150" t="s">
        <v>23</v>
      </c>
      <c r="E150">
        <v>90037</v>
      </c>
      <c r="F150">
        <v>775000</v>
      </c>
      <c r="G150">
        <v>6</v>
      </c>
      <c r="H150">
        <v>3</v>
      </c>
      <c r="I150" t="s">
        <v>323</v>
      </c>
      <c r="J150">
        <v>2404</v>
      </c>
      <c r="K150">
        <v>5400</v>
      </c>
      <c r="L150">
        <v>1941</v>
      </c>
      <c r="M150">
        <v>21</v>
      </c>
      <c r="N150">
        <v>322</v>
      </c>
      <c r="O150" t="s">
        <v>305</v>
      </c>
      <c r="P150">
        <v>33.990812200000001</v>
      </c>
      <c r="Q150">
        <v>-118.2792247</v>
      </c>
      <c r="R150">
        <v>9.9048437185600449</v>
      </c>
      <c r="S150">
        <v>34.415199999999999</v>
      </c>
      <c r="T150">
        <v>-119.63849999999999</v>
      </c>
    </row>
    <row r="151" spans="1:20" x14ac:dyDescent="0.5">
      <c r="A151" t="s">
        <v>25</v>
      </c>
      <c r="B151" t="s">
        <v>254</v>
      </c>
      <c r="C151" t="s">
        <v>255</v>
      </c>
      <c r="D151" t="s">
        <v>23</v>
      </c>
      <c r="E151">
        <v>90066</v>
      </c>
      <c r="F151">
        <v>1877700</v>
      </c>
      <c r="G151">
        <v>4</v>
      </c>
      <c r="H151">
        <v>2</v>
      </c>
      <c r="I151" t="s">
        <v>256</v>
      </c>
      <c r="J151">
        <v>1876</v>
      </c>
      <c r="K151">
        <v>5631</v>
      </c>
      <c r="L151">
        <v>1968</v>
      </c>
      <c r="M151">
        <v>6</v>
      </c>
      <c r="N151">
        <v>1001</v>
      </c>
      <c r="P151">
        <v>33.985543300000003</v>
      </c>
      <c r="Q151">
        <v>-118.421764</v>
      </c>
      <c r="R151">
        <v>2.8221756265842681</v>
      </c>
      <c r="S151">
        <v>34.2746</v>
      </c>
      <c r="T151">
        <v>-119.2899</v>
      </c>
    </row>
    <row r="152" spans="1:20" x14ac:dyDescent="0.5">
      <c r="A152" t="s">
        <v>25</v>
      </c>
      <c r="B152" t="s">
        <v>32</v>
      </c>
      <c r="C152" t="s">
        <v>22</v>
      </c>
      <c r="D152" t="s">
        <v>23</v>
      </c>
      <c r="E152">
        <v>90245</v>
      </c>
      <c r="F152">
        <v>1988000</v>
      </c>
      <c r="G152">
        <v>3</v>
      </c>
      <c r="H152">
        <v>2.5</v>
      </c>
      <c r="I152" t="s">
        <v>22</v>
      </c>
      <c r="J152">
        <v>2156</v>
      </c>
      <c r="K152">
        <v>5796</v>
      </c>
      <c r="L152">
        <v>1938</v>
      </c>
      <c r="M152">
        <v>18</v>
      </c>
      <c r="N152">
        <v>922</v>
      </c>
      <c r="P152">
        <v>33.930009200000001</v>
      </c>
      <c r="Q152">
        <v>-118.4192996</v>
      </c>
      <c r="R152">
        <v>1.7237036470341791</v>
      </c>
      <c r="S152">
        <v>32.646299999999997</v>
      </c>
      <c r="T152">
        <v>-117.1498</v>
      </c>
    </row>
    <row r="153" spans="1:20" x14ac:dyDescent="0.5">
      <c r="A153" t="s">
        <v>51</v>
      </c>
      <c r="B153" t="s">
        <v>636</v>
      </c>
      <c r="C153" t="s">
        <v>603</v>
      </c>
      <c r="D153" t="s">
        <v>23</v>
      </c>
      <c r="E153">
        <v>90046</v>
      </c>
      <c r="F153">
        <v>2000000</v>
      </c>
      <c r="G153">
        <v>6</v>
      </c>
      <c r="H153">
        <v>5</v>
      </c>
      <c r="I153" t="s">
        <v>588</v>
      </c>
      <c r="J153">
        <v>3189</v>
      </c>
      <c r="K153">
        <v>5369</v>
      </c>
      <c r="L153">
        <v>1922</v>
      </c>
      <c r="M153">
        <v>158</v>
      </c>
      <c r="N153">
        <v>627</v>
      </c>
      <c r="P153">
        <v>34.092846899999998</v>
      </c>
      <c r="Q153">
        <v>-118.3574947</v>
      </c>
      <c r="R153">
        <v>9.6662554490841259</v>
      </c>
    </row>
    <row r="154" spans="1:20" x14ac:dyDescent="0.5">
      <c r="A154" t="s">
        <v>25</v>
      </c>
      <c r="B154" t="s">
        <v>114</v>
      </c>
      <c r="C154" t="s">
        <v>108</v>
      </c>
      <c r="D154" t="s">
        <v>23</v>
      </c>
      <c r="E154">
        <v>90292</v>
      </c>
      <c r="F154">
        <v>2495000</v>
      </c>
      <c r="G154">
        <v>3</v>
      </c>
      <c r="H154">
        <v>3</v>
      </c>
      <c r="I154" t="s">
        <v>108</v>
      </c>
      <c r="J154">
        <v>2602</v>
      </c>
      <c r="K154">
        <v>2397</v>
      </c>
      <c r="L154">
        <v>1985</v>
      </c>
      <c r="M154">
        <v>42</v>
      </c>
      <c r="N154">
        <v>959</v>
      </c>
      <c r="O154">
        <v>167</v>
      </c>
      <c r="P154">
        <v>33.969316800000001</v>
      </c>
      <c r="Q154">
        <v>-118.4558689</v>
      </c>
      <c r="R154">
        <v>1.5177864976575688</v>
      </c>
      <c r="S154">
        <v>33.726300000000002</v>
      </c>
      <c r="T154">
        <v>-118.3548</v>
      </c>
    </row>
    <row r="155" spans="1:20" x14ac:dyDescent="0.5">
      <c r="A155" t="s">
        <v>51</v>
      </c>
      <c r="B155" t="s">
        <v>515</v>
      </c>
      <c r="C155" t="s">
        <v>46</v>
      </c>
      <c r="D155" t="s">
        <v>23</v>
      </c>
      <c r="E155">
        <v>90034</v>
      </c>
      <c r="F155">
        <v>1685000</v>
      </c>
      <c r="G155">
        <v>4</v>
      </c>
      <c r="H155">
        <v>3</v>
      </c>
      <c r="I155" t="s">
        <v>349</v>
      </c>
      <c r="J155">
        <v>2177</v>
      </c>
      <c r="K155">
        <v>5240</v>
      </c>
      <c r="L155">
        <v>1941</v>
      </c>
      <c r="M155">
        <v>63</v>
      </c>
      <c r="N155">
        <v>774</v>
      </c>
      <c r="P155">
        <v>34.023136800000003</v>
      </c>
      <c r="Q155">
        <v>-118.41113799999999</v>
      </c>
      <c r="R155">
        <v>4.4251757599607879</v>
      </c>
    </row>
    <row r="156" spans="1:20" x14ac:dyDescent="0.5">
      <c r="A156" t="s">
        <v>25</v>
      </c>
      <c r="B156" t="s">
        <v>601</v>
      </c>
      <c r="C156" t="s">
        <v>46</v>
      </c>
      <c r="D156" t="s">
        <v>23</v>
      </c>
      <c r="E156">
        <v>90046</v>
      </c>
      <c r="F156">
        <v>4425000</v>
      </c>
      <c r="G156">
        <v>5</v>
      </c>
      <c r="H156">
        <v>5.5</v>
      </c>
      <c r="I156" t="s">
        <v>588</v>
      </c>
      <c r="J156">
        <v>4932</v>
      </c>
      <c r="K156">
        <v>6500</v>
      </c>
      <c r="L156">
        <v>2021</v>
      </c>
      <c r="M156">
        <v>32</v>
      </c>
      <c r="N156">
        <v>897</v>
      </c>
      <c r="P156">
        <v>34.086345399999999</v>
      </c>
      <c r="Q156">
        <v>-118.3576649</v>
      </c>
      <c r="R156">
        <v>9.3635665681565641</v>
      </c>
    </row>
    <row r="157" spans="1:20" x14ac:dyDescent="0.5">
      <c r="A157" t="s">
        <v>51</v>
      </c>
      <c r="B157" t="s">
        <v>473</v>
      </c>
      <c r="C157" t="s">
        <v>46</v>
      </c>
      <c r="D157" t="s">
        <v>23</v>
      </c>
      <c r="E157">
        <v>90037</v>
      </c>
      <c r="F157">
        <v>1075000</v>
      </c>
      <c r="G157">
        <v>9</v>
      </c>
      <c r="H157">
        <v>4</v>
      </c>
      <c r="I157" t="s">
        <v>256</v>
      </c>
      <c r="J157">
        <v>3203</v>
      </c>
      <c r="K157">
        <v>5991</v>
      </c>
      <c r="L157">
        <v>1908</v>
      </c>
      <c r="M157">
        <v>175</v>
      </c>
      <c r="N157">
        <v>336</v>
      </c>
      <c r="O157" t="s">
        <v>305</v>
      </c>
      <c r="P157">
        <v>34.009614900000003</v>
      </c>
      <c r="Q157">
        <v>-118.299834</v>
      </c>
      <c r="R157">
        <v>9.2849885013188995</v>
      </c>
    </row>
    <row r="158" spans="1:20" x14ac:dyDescent="0.5">
      <c r="A158" t="s">
        <v>25</v>
      </c>
      <c r="B158" t="s">
        <v>448</v>
      </c>
      <c r="C158" t="s">
        <v>46</v>
      </c>
      <c r="D158" t="s">
        <v>23</v>
      </c>
      <c r="E158">
        <v>90037</v>
      </c>
      <c r="F158">
        <v>895000</v>
      </c>
      <c r="G158">
        <v>3</v>
      </c>
      <c r="H158">
        <v>2</v>
      </c>
      <c r="I158" t="s">
        <v>44</v>
      </c>
      <c r="J158">
        <v>1716</v>
      </c>
      <c r="K158">
        <v>5994</v>
      </c>
      <c r="L158">
        <v>1924</v>
      </c>
      <c r="M158">
        <v>43</v>
      </c>
      <c r="N158">
        <v>522</v>
      </c>
      <c r="O158" t="s">
        <v>305</v>
      </c>
      <c r="P158">
        <v>34.006286099999997</v>
      </c>
      <c r="Q158">
        <v>-118.29619</v>
      </c>
      <c r="R158">
        <v>9.3735031872541494</v>
      </c>
    </row>
    <row r="159" spans="1:20" x14ac:dyDescent="0.5">
      <c r="A159" t="s">
        <v>51</v>
      </c>
      <c r="B159" t="s">
        <v>566</v>
      </c>
      <c r="C159" t="s">
        <v>46</v>
      </c>
      <c r="D159" t="s">
        <v>23</v>
      </c>
      <c r="E159">
        <v>90004</v>
      </c>
      <c r="F159">
        <v>1100000</v>
      </c>
      <c r="G159">
        <v>7</v>
      </c>
      <c r="H159">
        <v>5</v>
      </c>
      <c r="I159" t="s">
        <v>526</v>
      </c>
      <c r="J159">
        <v>3726</v>
      </c>
      <c r="K159">
        <v>6403</v>
      </c>
      <c r="L159">
        <v>1908</v>
      </c>
      <c r="M159">
        <v>98</v>
      </c>
      <c r="N159">
        <v>295</v>
      </c>
      <c r="P159">
        <v>34.079563999999998</v>
      </c>
      <c r="Q159">
        <v>-118.293198</v>
      </c>
      <c r="R159">
        <v>12.195177920411076</v>
      </c>
    </row>
    <row r="160" spans="1:20" x14ac:dyDescent="0.5">
      <c r="A160" t="s">
        <v>25</v>
      </c>
      <c r="B160" t="s">
        <v>261</v>
      </c>
      <c r="C160" t="s">
        <v>107</v>
      </c>
      <c r="D160" t="s">
        <v>23</v>
      </c>
      <c r="E160">
        <v>90291</v>
      </c>
      <c r="F160">
        <v>3395000</v>
      </c>
      <c r="G160">
        <v>2</v>
      </c>
      <c r="H160">
        <v>3</v>
      </c>
      <c r="I160" t="s">
        <v>107</v>
      </c>
      <c r="J160">
        <v>2024</v>
      </c>
      <c r="K160">
        <v>2400</v>
      </c>
      <c r="L160">
        <v>2009</v>
      </c>
      <c r="M160">
        <v>35</v>
      </c>
      <c r="N160">
        <v>1677</v>
      </c>
      <c r="P160">
        <v>33.986201700000002</v>
      </c>
      <c r="Q160">
        <v>-118.4659113</v>
      </c>
      <c r="R160">
        <v>1.3065727425062807</v>
      </c>
      <c r="S160">
        <v>34.304099999999998</v>
      </c>
      <c r="T160">
        <v>-119.34950000000001</v>
      </c>
    </row>
    <row r="161" spans="1:20" x14ac:dyDescent="0.5">
      <c r="A161" t="s">
        <v>20</v>
      </c>
      <c r="B161" t="s">
        <v>624</v>
      </c>
      <c r="C161" t="s">
        <v>46</v>
      </c>
      <c r="D161" t="s">
        <v>23</v>
      </c>
      <c r="E161">
        <v>90046</v>
      </c>
      <c r="F161">
        <v>1814850</v>
      </c>
      <c r="G161">
        <v>3</v>
      </c>
      <c r="H161">
        <v>3</v>
      </c>
      <c r="I161" t="s">
        <v>588</v>
      </c>
      <c r="J161">
        <v>1600</v>
      </c>
      <c r="L161">
        <v>2020</v>
      </c>
      <c r="M161">
        <v>10</v>
      </c>
      <c r="N161">
        <v>1134</v>
      </c>
      <c r="O161">
        <v>505</v>
      </c>
      <c r="P161">
        <v>34.089950899999998</v>
      </c>
      <c r="Q161">
        <v>-118.35772299999999</v>
      </c>
      <c r="R161">
        <v>9.5234364020541538</v>
      </c>
    </row>
    <row r="162" spans="1:20" x14ac:dyDescent="0.5">
      <c r="A162" t="s">
        <v>25</v>
      </c>
      <c r="B162" t="s">
        <v>736</v>
      </c>
      <c r="C162" t="s">
        <v>46</v>
      </c>
      <c r="D162" t="s">
        <v>23</v>
      </c>
      <c r="E162">
        <v>90046</v>
      </c>
      <c r="F162">
        <v>3698000</v>
      </c>
      <c r="G162">
        <v>4</v>
      </c>
      <c r="H162">
        <v>5</v>
      </c>
      <c r="I162" t="s">
        <v>661</v>
      </c>
      <c r="J162">
        <v>5442</v>
      </c>
      <c r="K162">
        <v>14538</v>
      </c>
      <c r="L162">
        <v>2000</v>
      </c>
      <c r="M162">
        <v>63</v>
      </c>
      <c r="N162">
        <v>680</v>
      </c>
      <c r="P162">
        <v>34.126187399999999</v>
      </c>
      <c r="Q162">
        <v>-118.3609465</v>
      </c>
      <c r="R162">
        <v>11.21641905183024</v>
      </c>
    </row>
    <row r="163" spans="1:20" x14ac:dyDescent="0.5">
      <c r="A163" t="s">
        <v>20</v>
      </c>
      <c r="B163" t="s">
        <v>437</v>
      </c>
      <c r="C163" t="s">
        <v>175</v>
      </c>
      <c r="D163" t="s">
        <v>23</v>
      </c>
      <c r="E163">
        <v>90230</v>
      </c>
      <c r="F163">
        <v>485000</v>
      </c>
      <c r="G163">
        <v>1</v>
      </c>
      <c r="H163">
        <v>1</v>
      </c>
      <c r="I163" t="s">
        <v>191</v>
      </c>
      <c r="J163">
        <v>674</v>
      </c>
      <c r="K163">
        <v>211446</v>
      </c>
      <c r="L163">
        <v>1973</v>
      </c>
      <c r="M163">
        <v>4</v>
      </c>
      <c r="N163">
        <v>720</v>
      </c>
      <c r="O163">
        <v>510</v>
      </c>
      <c r="P163">
        <v>34.004416399999997</v>
      </c>
      <c r="Q163">
        <v>-118.3898555</v>
      </c>
      <c r="R163">
        <v>4.9322708247101925</v>
      </c>
    </row>
    <row r="164" spans="1:20" x14ac:dyDescent="0.5">
      <c r="A164" t="s">
        <v>51</v>
      </c>
      <c r="B164" t="s">
        <v>557</v>
      </c>
      <c r="C164" t="s">
        <v>46</v>
      </c>
      <c r="D164" t="s">
        <v>23</v>
      </c>
      <c r="E164">
        <v>90004</v>
      </c>
      <c r="F164">
        <v>1550000</v>
      </c>
      <c r="G164">
        <v>8</v>
      </c>
      <c r="H164">
        <v>4</v>
      </c>
      <c r="I164" t="s">
        <v>529</v>
      </c>
      <c r="J164">
        <v>5156</v>
      </c>
      <c r="K164">
        <v>7194</v>
      </c>
      <c r="L164">
        <v>1923</v>
      </c>
      <c r="M164">
        <v>290</v>
      </c>
      <c r="N164">
        <v>301</v>
      </c>
      <c r="P164">
        <v>34.077223099999998</v>
      </c>
      <c r="Q164">
        <v>-118.29966330000001</v>
      </c>
      <c r="R164">
        <v>11.792126755908734</v>
      </c>
    </row>
    <row r="165" spans="1:20" x14ac:dyDescent="0.5">
      <c r="A165" t="s">
        <v>20</v>
      </c>
      <c r="B165" t="s">
        <v>273</v>
      </c>
      <c r="C165" t="s">
        <v>108</v>
      </c>
      <c r="D165" t="s">
        <v>23</v>
      </c>
      <c r="E165">
        <v>90292</v>
      </c>
      <c r="F165">
        <v>1089000</v>
      </c>
      <c r="G165">
        <v>2</v>
      </c>
      <c r="H165">
        <v>2.5</v>
      </c>
      <c r="I165" t="s">
        <v>145</v>
      </c>
      <c r="J165">
        <v>1547</v>
      </c>
      <c r="K165">
        <v>552048</v>
      </c>
      <c r="L165">
        <v>1974</v>
      </c>
      <c r="M165">
        <v>1</v>
      </c>
      <c r="N165">
        <v>704</v>
      </c>
      <c r="O165">
        <v>527</v>
      </c>
      <c r="P165">
        <v>33.986836799999999</v>
      </c>
      <c r="Q165">
        <v>-118.437257</v>
      </c>
      <c r="R165">
        <v>2.6217211536487697</v>
      </c>
      <c r="S165">
        <v>34.353499999999997</v>
      </c>
      <c r="T165">
        <v>-119.43</v>
      </c>
    </row>
    <row r="166" spans="1:20" x14ac:dyDescent="0.5">
      <c r="A166" t="s">
        <v>25</v>
      </c>
      <c r="B166" t="s">
        <v>92</v>
      </c>
      <c r="C166" t="s">
        <v>46</v>
      </c>
      <c r="D166" t="s">
        <v>23</v>
      </c>
      <c r="E166">
        <v>90045</v>
      </c>
      <c r="F166">
        <v>1800000</v>
      </c>
      <c r="G166">
        <v>5</v>
      </c>
      <c r="H166">
        <v>3.5</v>
      </c>
      <c r="I166" t="s">
        <v>47</v>
      </c>
      <c r="J166">
        <v>2811</v>
      </c>
      <c r="K166">
        <v>5458</v>
      </c>
      <c r="L166">
        <v>1941</v>
      </c>
      <c r="M166">
        <v>11</v>
      </c>
      <c r="N166">
        <v>640</v>
      </c>
      <c r="P166">
        <v>33.962052100000001</v>
      </c>
      <c r="Q166">
        <v>-118.4202274</v>
      </c>
      <c r="R166">
        <v>1.6527705208974883</v>
      </c>
      <c r="S166">
        <v>33.442</v>
      </c>
      <c r="T166">
        <v>-117.6544</v>
      </c>
    </row>
    <row r="167" spans="1:20" x14ac:dyDescent="0.5">
      <c r="A167" t="s">
        <v>25</v>
      </c>
      <c r="B167" t="s">
        <v>724</v>
      </c>
      <c r="C167" t="s">
        <v>46</v>
      </c>
      <c r="D167" t="s">
        <v>23</v>
      </c>
      <c r="E167">
        <v>90046</v>
      </c>
      <c r="F167">
        <v>2799999</v>
      </c>
      <c r="G167">
        <v>4</v>
      </c>
      <c r="H167">
        <v>4</v>
      </c>
      <c r="I167" t="s">
        <v>661</v>
      </c>
      <c r="J167">
        <v>3400</v>
      </c>
      <c r="K167">
        <v>12905</v>
      </c>
      <c r="L167">
        <v>2000</v>
      </c>
      <c r="M167">
        <v>30</v>
      </c>
      <c r="N167">
        <v>824</v>
      </c>
      <c r="P167">
        <v>34.117282199999998</v>
      </c>
      <c r="Q167">
        <v>-118.3631967</v>
      </c>
      <c r="R167">
        <v>10.658206177490317</v>
      </c>
    </row>
    <row r="168" spans="1:20" x14ac:dyDescent="0.5">
      <c r="A168" t="s">
        <v>20</v>
      </c>
      <c r="B168" t="s">
        <v>190</v>
      </c>
      <c r="C168" t="s">
        <v>175</v>
      </c>
      <c r="D168" t="s">
        <v>23</v>
      </c>
      <c r="E168">
        <v>90230</v>
      </c>
      <c r="F168">
        <v>644000</v>
      </c>
      <c r="G168">
        <v>2</v>
      </c>
      <c r="H168">
        <v>2</v>
      </c>
      <c r="I168" t="s">
        <v>191</v>
      </c>
      <c r="J168">
        <v>1326</v>
      </c>
      <c r="K168">
        <v>62557</v>
      </c>
      <c r="L168">
        <v>1970</v>
      </c>
      <c r="M168">
        <v>44</v>
      </c>
      <c r="N168">
        <v>486</v>
      </c>
      <c r="O168">
        <v>335</v>
      </c>
      <c r="P168">
        <v>33.982887699999999</v>
      </c>
      <c r="Q168">
        <v>-118.39029429999999</v>
      </c>
      <c r="R168">
        <v>3.8826764464112919</v>
      </c>
      <c r="S168">
        <v>34.0364</v>
      </c>
      <c r="T168">
        <v>-118.6369</v>
      </c>
    </row>
    <row r="169" spans="1:20" x14ac:dyDescent="0.5">
      <c r="A169" t="s">
        <v>25</v>
      </c>
      <c r="B169" t="s">
        <v>93</v>
      </c>
      <c r="C169" t="s">
        <v>46</v>
      </c>
      <c r="D169" t="s">
        <v>23</v>
      </c>
      <c r="E169">
        <v>90045</v>
      </c>
      <c r="F169">
        <v>2350000</v>
      </c>
      <c r="G169">
        <v>4</v>
      </c>
      <c r="H169">
        <v>3.5</v>
      </c>
      <c r="I169" t="s">
        <v>47</v>
      </c>
      <c r="J169">
        <v>3167</v>
      </c>
      <c r="K169">
        <v>6047</v>
      </c>
      <c r="L169">
        <v>1944</v>
      </c>
      <c r="M169">
        <v>101</v>
      </c>
      <c r="N169">
        <v>742</v>
      </c>
      <c r="O169">
        <v>2</v>
      </c>
      <c r="P169">
        <v>33.962232</v>
      </c>
      <c r="Q169">
        <v>-118.40376929999999</v>
      </c>
      <c r="R169">
        <v>2.5078826987541785</v>
      </c>
      <c r="S169">
        <v>33.452300000000001</v>
      </c>
      <c r="T169">
        <v>-117.6707</v>
      </c>
    </row>
    <row r="170" spans="1:20" x14ac:dyDescent="0.5">
      <c r="A170" t="s">
        <v>25</v>
      </c>
      <c r="B170" t="s">
        <v>527</v>
      </c>
      <c r="C170" t="s">
        <v>46</v>
      </c>
      <c r="D170" t="s">
        <v>23</v>
      </c>
      <c r="E170">
        <v>90004</v>
      </c>
      <c r="F170">
        <v>968000</v>
      </c>
      <c r="G170">
        <v>4</v>
      </c>
      <c r="H170">
        <v>2</v>
      </c>
      <c r="I170" t="s">
        <v>343</v>
      </c>
      <c r="J170">
        <v>2486</v>
      </c>
      <c r="K170">
        <v>5673</v>
      </c>
      <c r="L170">
        <v>1913</v>
      </c>
      <c r="M170">
        <v>9</v>
      </c>
      <c r="N170">
        <v>389</v>
      </c>
      <c r="P170">
        <v>34.070245200000002</v>
      </c>
      <c r="Q170">
        <v>-118.2883143</v>
      </c>
      <c r="R170">
        <v>12.170788358521579</v>
      </c>
    </row>
    <row r="171" spans="1:20" x14ac:dyDescent="0.5">
      <c r="A171" t="s">
        <v>25</v>
      </c>
      <c r="B171" t="s">
        <v>602</v>
      </c>
      <c r="C171" t="s">
        <v>603</v>
      </c>
      <c r="D171" t="s">
        <v>23</v>
      </c>
      <c r="E171">
        <v>90046</v>
      </c>
      <c r="F171">
        <v>3499000</v>
      </c>
      <c r="G171">
        <v>4</v>
      </c>
      <c r="H171">
        <v>4.5</v>
      </c>
      <c r="I171" t="s">
        <v>604</v>
      </c>
      <c r="J171">
        <v>3800</v>
      </c>
      <c r="K171">
        <v>6559</v>
      </c>
      <c r="L171">
        <v>2021</v>
      </c>
      <c r="M171">
        <v>8</v>
      </c>
      <c r="N171">
        <v>921</v>
      </c>
      <c r="P171">
        <v>34.086680999999999</v>
      </c>
      <c r="Q171">
        <v>-118.36566670000001</v>
      </c>
      <c r="R171">
        <v>9.0336485266722146</v>
      </c>
    </row>
    <row r="172" spans="1:20" x14ac:dyDescent="0.5">
      <c r="A172" t="s">
        <v>25</v>
      </c>
      <c r="B172" t="s">
        <v>534</v>
      </c>
      <c r="C172" t="s">
        <v>46</v>
      </c>
      <c r="D172" t="s">
        <v>23</v>
      </c>
      <c r="E172">
        <v>90004</v>
      </c>
      <c r="F172">
        <v>1649000</v>
      </c>
      <c r="G172">
        <v>5</v>
      </c>
      <c r="H172">
        <v>5</v>
      </c>
      <c r="I172" t="s">
        <v>526</v>
      </c>
      <c r="J172">
        <v>2842</v>
      </c>
      <c r="K172">
        <v>8237</v>
      </c>
      <c r="L172">
        <v>1910</v>
      </c>
      <c r="M172">
        <v>15</v>
      </c>
      <c r="N172">
        <v>580</v>
      </c>
      <c r="P172">
        <v>34.071514800000003</v>
      </c>
      <c r="Q172">
        <v>-118.3020623</v>
      </c>
      <c r="R172">
        <v>11.493164313112251</v>
      </c>
    </row>
    <row r="173" spans="1:20" x14ac:dyDescent="0.5">
      <c r="A173" t="s">
        <v>25</v>
      </c>
      <c r="B173" t="s">
        <v>717</v>
      </c>
      <c r="C173" t="s">
        <v>46</v>
      </c>
      <c r="D173" t="s">
        <v>23</v>
      </c>
      <c r="E173">
        <v>90046</v>
      </c>
      <c r="F173">
        <v>5800000</v>
      </c>
      <c r="G173">
        <v>5</v>
      </c>
      <c r="H173">
        <v>6</v>
      </c>
      <c r="I173" t="s">
        <v>661</v>
      </c>
      <c r="J173">
        <v>4601</v>
      </c>
      <c r="K173">
        <v>20563</v>
      </c>
      <c r="L173">
        <v>1979</v>
      </c>
      <c r="M173">
        <v>3</v>
      </c>
      <c r="N173">
        <v>1261</v>
      </c>
      <c r="P173">
        <v>34.115150700000001</v>
      </c>
      <c r="Q173">
        <v>-118.36420579999999</v>
      </c>
      <c r="R173">
        <v>10.508364416471681</v>
      </c>
    </row>
    <row r="174" spans="1:20" x14ac:dyDescent="0.5">
      <c r="A174" t="s">
        <v>25</v>
      </c>
      <c r="B174" t="s">
        <v>562</v>
      </c>
      <c r="C174" t="s">
        <v>46</v>
      </c>
      <c r="D174" t="s">
        <v>23</v>
      </c>
      <c r="E174">
        <v>90004</v>
      </c>
      <c r="F174">
        <v>3149000</v>
      </c>
      <c r="G174">
        <v>5</v>
      </c>
      <c r="H174">
        <v>4.5</v>
      </c>
      <c r="I174" t="s">
        <v>524</v>
      </c>
      <c r="J174">
        <v>2632</v>
      </c>
      <c r="K174">
        <v>6750</v>
      </c>
      <c r="L174">
        <v>2021</v>
      </c>
      <c r="M174">
        <v>1</v>
      </c>
      <c r="N174">
        <v>1196</v>
      </c>
      <c r="P174">
        <v>34.077703399999997</v>
      </c>
      <c r="Q174">
        <v>-118.3219773</v>
      </c>
      <c r="R174">
        <v>10.689476960281748</v>
      </c>
    </row>
    <row r="175" spans="1:20" x14ac:dyDescent="0.5">
      <c r="A175" t="s">
        <v>25</v>
      </c>
      <c r="B175" t="s">
        <v>415</v>
      </c>
      <c r="C175" t="s">
        <v>46</v>
      </c>
      <c r="D175" t="s">
        <v>23</v>
      </c>
      <c r="E175">
        <v>90066</v>
      </c>
      <c r="F175">
        <v>1595000</v>
      </c>
      <c r="G175">
        <v>3</v>
      </c>
      <c r="H175">
        <v>2</v>
      </c>
      <c r="I175" t="s">
        <v>395</v>
      </c>
      <c r="J175">
        <v>1654</v>
      </c>
      <c r="K175">
        <v>5628</v>
      </c>
      <c r="L175">
        <v>1939</v>
      </c>
      <c r="M175">
        <v>10</v>
      </c>
      <c r="N175">
        <v>964</v>
      </c>
      <c r="P175">
        <v>34.000844499999999</v>
      </c>
      <c r="Q175">
        <v>-118.4406566</v>
      </c>
      <c r="R175">
        <v>2.4118069682919967</v>
      </c>
    </row>
    <row r="176" spans="1:20" x14ac:dyDescent="0.5">
      <c r="A176" t="s">
        <v>25</v>
      </c>
      <c r="B176" t="s">
        <v>619</v>
      </c>
      <c r="C176" t="s">
        <v>603</v>
      </c>
      <c r="D176" t="s">
        <v>23</v>
      </c>
      <c r="E176">
        <v>90046</v>
      </c>
      <c r="F176">
        <v>1600000</v>
      </c>
      <c r="G176">
        <v>2</v>
      </c>
      <c r="H176">
        <v>2</v>
      </c>
      <c r="I176" t="s">
        <v>588</v>
      </c>
      <c r="J176">
        <v>1341</v>
      </c>
      <c r="K176">
        <v>1854</v>
      </c>
      <c r="L176">
        <v>2021</v>
      </c>
      <c r="M176">
        <v>239</v>
      </c>
      <c r="N176">
        <v>1193</v>
      </c>
      <c r="P176">
        <v>34.089632999999999</v>
      </c>
      <c r="Q176">
        <v>-118.35261559999999</v>
      </c>
      <c r="R176">
        <v>9.7309191817677831</v>
      </c>
    </row>
    <row r="177" spans="1:20" x14ac:dyDescent="0.5">
      <c r="A177" t="s">
        <v>25</v>
      </c>
      <c r="B177" t="s">
        <v>723</v>
      </c>
      <c r="C177" t="s">
        <v>46</v>
      </c>
      <c r="D177" t="s">
        <v>23</v>
      </c>
      <c r="E177">
        <v>90046</v>
      </c>
      <c r="F177">
        <v>3625000</v>
      </c>
      <c r="G177">
        <v>4</v>
      </c>
      <c r="H177">
        <v>4.5</v>
      </c>
      <c r="I177" t="s">
        <v>661</v>
      </c>
      <c r="J177">
        <v>4628</v>
      </c>
      <c r="K177">
        <v>12283</v>
      </c>
      <c r="L177">
        <v>1960</v>
      </c>
      <c r="M177">
        <v>43</v>
      </c>
      <c r="N177">
        <v>783</v>
      </c>
      <c r="P177">
        <v>34.1168026</v>
      </c>
      <c r="Q177">
        <v>-118.388156</v>
      </c>
      <c r="R177">
        <v>9.731169246472998</v>
      </c>
    </row>
    <row r="178" spans="1:20" x14ac:dyDescent="0.5">
      <c r="A178" t="s">
        <v>20</v>
      </c>
      <c r="B178" t="s">
        <v>341</v>
      </c>
      <c r="C178" t="s">
        <v>108</v>
      </c>
      <c r="D178" t="s">
        <v>23</v>
      </c>
      <c r="E178">
        <v>90292</v>
      </c>
      <c r="F178">
        <v>975000</v>
      </c>
      <c r="G178">
        <v>2</v>
      </c>
      <c r="H178">
        <v>2.5</v>
      </c>
      <c r="I178" t="s">
        <v>145</v>
      </c>
      <c r="J178">
        <v>1582</v>
      </c>
      <c r="K178">
        <v>67052</v>
      </c>
      <c r="L178">
        <v>1969</v>
      </c>
      <c r="M178">
        <v>1</v>
      </c>
      <c r="N178">
        <v>616</v>
      </c>
      <c r="O178">
        <v>450</v>
      </c>
      <c r="P178">
        <v>33.992051199999999</v>
      </c>
      <c r="Q178">
        <v>-118.442455</v>
      </c>
      <c r="R178">
        <v>2.355002167204125</v>
      </c>
      <c r="S178">
        <v>34.435899999999997</v>
      </c>
      <c r="T178">
        <v>-119.9571</v>
      </c>
    </row>
    <row r="179" spans="1:20" x14ac:dyDescent="0.5">
      <c r="A179" t="s">
        <v>36</v>
      </c>
      <c r="B179" t="s">
        <v>626</v>
      </c>
      <c r="C179" t="s">
        <v>603</v>
      </c>
      <c r="D179" t="s">
        <v>23</v>
      </c>
      <c r="E179">
        <v>90046</v>
      </c>
      <c r="F179">
        <v>2649000</v>
      </c>
      <c r="G179">
        <v>11</v>
      </c>
      <c r="H179">
        <v>7</v>
      </c>
      <c r="I179" t="s">
        <v>588</v>
      </c>
      <c r="J179">
        <v>4304</v>
      </c>
      <c r="K179">
        <v>6551</v>
      </c>
      <c r="L179">
        <v>1938</v>
      </c>
      <c r="M179">
        <v>149</v>
      </c>
      <c r="N179">
        <v>615</v>
      </c>
      <c r="P179">
        <v>34.089967999999999</v>
      </c>
      <c r="Q179">
        <v>-118.3656924</v>
      </c>
      <c r="R179">
        <v>9.186349172908308</v>
      </c>
    </row>
    <row r="180" spans="1:20" x14ac:dyDescent="0.5">
      <c r="A180" t="s">
        <v>20</v>
      </c>
      <c r="B180" t="s">
        <v>659</v>
      </c>
      <c r="C180" t="s">
        <v>603</v>
      </c>
      <c r="D180" t="s">
        <v>23</v>
      </c>
      <c r="E180">
        <v>90046</v>
      </c>
      <c r="F180">
        <v>2400000</v>
      </c>
      <c r="G180">
        <v>2</v>
      </c>
      <c r="H180">
        <v>2</v>
      </c>
      <c r="I180" t="s">
        <v>588</v>
      </c>
      <c r="J180">
        <v>1589</v>
      </c>
      <c r="K180">
        <v>15825</v>
      </c>
      <c r="L180">
        <v>1926</v>
      </c>
      <c r="M180">
        <v>23</v>
      </c>
      <c r="N180">
        <v>1510</v>
      </c>
      <c r="O180">
        <v>615</v>
      </c>
      <c r="P180">
        <v>34.0971738</v>
      </c>
      <c r="Q180">
        <v>-118.36784919999999</v>
      </c>
      <c r="R180">
        <v>9.4473953938203667</v>
      </c>
    </row>
    <row r="181" spans="1:20" x14ac:dyDescent="0.5">
      <c r="A181" t="s">
        <v>51</v>
      </c>
      <c r="B181" t="s">
        <v>407</v>
      </c>
      <c r="C181" t="s">
        <v>46</v>
      </c>
      <c r="D181" t="s">
        <v>23</v>
      </c>
      <c r="E181">
        <v>90037</v>
      </c>
      <c r="F181">
        <v>1325000</v>
      </c>
      <c r="G181">
        <v>10</v>
      </c>
      <c r="H181">
        <v>5</v>
      </c>
      <c r="I181" t="s">
        <v>331</v>
      </c>
      <c r="J181">
        <v>3658</v>
      </c>
      <c r="K181">
        <v>5849</v>
      </c>
      <c r="L181">
        <v>1965</v>
      </c>
      <c r="M181">
        <v>97</v>
      </c>
      <c r="N181">
        <v>362</v>
      </c>
      <c r="O181" t="s">
        <v>305</v>
      </c>
      <c r="P181">
        <v>33.999383899999998</v>
      </c>
      <c r="Q181">
        <v>-118.2905291</v>
      </c>
      <c r="R181">
        <v>9.4853936034237201</v>
      </c>
    </row>
    <row r="182" spans="1:20" x14ac:dyDescent="0.5">
      <c r="A182" t="s">
        <v>25</v>
      </c>
      <c r="B182" t="s">
        <v>733</v>
      </c>
      <c r="C182" t="s">
        <v>46</v>
      </c>
      <c r="D182" t="s">
        <v>23</v>
      </c>
      <c r="E182">
        <v>90046</v>
      </c>
      <c r="F182">
        <v>2200000</v>
      </c>
      <c r="G182">
        <v>3</v>
      </c>
      <c r="H182">
        <v>3.5</v>
      </c>
      <c r="I182" t="s">
        <v>661</v>
      </c>
      <c r="J182">
        <v>2495</v>
      </c>
      <c r="K182">
        <v>11315</v>
      </c>
      <c r="L182">
        <v>1939</v>
      </c>
      <c r="M182">
        <v>23</v>
      </c>
      <c r="N182">
        <v>882</v>
      </c>
      <c r="P182">
        <v>34.122685699999998</v>
      </c>
      <c r="Q182">
        <v>-118.36762969999999</v>
      </c>
      <c r="R182">
        <v>10.790247322784701</v>
      </c>
    </row>
    <row r="183" spans="1:20" x14ac:dyDescent="0.5">
      <c r="A183" t="s">
        <v>25</v>
      </c>
      <c r="B183" t="s">
        <v>391</v>
      </c>
      <c r="C183" t="s">
        <v>107</v>
      </c>
      <c r="D183" t="s">
        <v>23</v>
      </c>
      <c r="E183">
        <v>90291</v>
      </c>
      <c r="F183">
        <v>1845000</v>
      </c>
      <c r="G183">
        <v>3</v>
      </c>
      <c r="H183">
        <v>2.5</v>
      </c>
      <c r="I183" t="s">
        <v>202</v>
      </c>
      <c r="J183">
        <v>1202</v>
      </c>
      <c r="K183">
        <v>3981</v>
      </c>
      <c r="L183">
        <v>1952</v>
      </c>
      <c r="M183">
        <v>32</v>
      </c>
      <c r="N183">
        <v>1535</v>
      </c>
      <c r="P183">
        <v>33.998208400000003</v>
      </c>
      <c r="Q183">
        <v>-118.4678464</v>
      </c>
      <c r="R183">
        <v>0.85265118264896556</v>
      </c>
    </row>
    <row r="184" spans="1:20" x14ac:dyDescent="0.5">
      <c r="A184" t="s">
        <v>20</v>
      </c>
      <c r="B184" t="s">
        <v>213</v>
      </c>
      <c r="C184" t="s">
        <v>108</v>
      </c>
      <c r="D184" t="s">
        <v>23</v>
      </c>
      <c r="E184">
        <v>90292</v>
      </c>
      <c r="F184">
        <v>679000</v>
      </c>
      <c r="G184">
        <v>2</v>
      </c>
      <c r="H184">
        <v>2</v>
      </c>
      <c r="I184" t="s">
        <v>108</v>
      </c>
      <c r="J184">
        <v>1422</v>
      </c>
      <c r="L184">
        <v>1972</v>
      </c>
      <c r="M184">
        <v>55</v>
      </c>
      <c r="N184">
        <v>477</v>
      </c>
      <c r="O184">
        <v>1078</v>
      </c>
      <c r="P184">
        <v>33.984196500000003</v>
      </c>
      <c r="Q184">
        <v>-118.4520636</v>
      </c>
      <c r="R184">
        <v>2.0314766628108014</v>
      </c>
      <c r="S184">
        <v>34.0657</v>
      </c>
      <c r="T184">
        <v>-118.9974</v>
      </c>
    </row>
    <row r="185" spans="1:20" x14ac:dyDescent="0.5">
      <c r="A185" t="s">
        <v>25</v>
      </c>
      <c r="B185" t="s">
        <v>196</v>
      </c>
      <c r="C185" t="s">
        <v>46</v>
      </c>
      <c r="D185" t="s">
        <v>23</v>
      </c>
      <c r="E185">
        <v>90056</v>
      </c>
      <c r="F185">
        <v>1799000</v>
      </c>
      <c r="G185">
        <v>4</v>
      </c>
      <c r="H185">
        <v>4</v>
      </c>
      <c r="I185" t="s">
        <v>198</v>
      </c>
      <c r="J185">
        <v>3025</v>
      </c>
      <c r="K185">
        <v>9058</v>
      </c>
      <c r="L185">
        <v>1961</v>
      </c>
      <c r="M185">
        <v>21</v>
      </c>
      <c r="N185">
        <v>595</v>
      </c>
      <c r="P185">
        <v>33.983144199999998</v>
      </c>
      <c r="Q185">
        <v>-118.3772848</v>
      </c>
      <c r="R185">
        <v>4.5124548179513289</v>
      </c>
      <c r="S185">
        <v>34.038600000000002</v>
      </c>
      <c r="T185">
        <v>-118.8942</v>
      </c>
    </row>
    <row r="186" spans="1:20" x14ac:dyDescent="0.5">
      <c r="A186" t="s">
        <v>25</v>
      </c>
      <c r="B186" t="s">
        <v>265</v>
      </c>
      <c r="C186" t="s">
        <v>108</v>
      </c>
      <c r="D186" t="s">
        <v>23</v>
      </c>
      <c r="E186">
        <v>90292</v>
      </c>
      <c r="F186">
        <v>2085000</v>
      </c>
      <c r="G186">
        <v>3</v>
      </c>
      <c r="H186">
        <v>2.5</v>
      </c>
      <c r="I186" t="s">
        <v>108</v>
      </c>
      <c r="J186">
        <v>2562</v>
      </c>
      <c r="K186">
        <v>2996</v>
      </c>
      <c r="L186">
        <v>1997</v>
      </c>
      <c r="M186">
        <v>10</v>
      </c>
      <c r="N186">
        <v>814</v>
      </c>
      <c r="P186">
        <v>33.986271600000002</v>
      </c>
      <c r="Q186">
        <v>-118.4541273</v>
      </c>
      <c r="R186">
        <v>1.8582283110659013</v>
      </c>
      <c r="S186">
        <v>34.318399999999997</v>
      </c>
      <c r="T186">
        <v>-119.39149999999999</v>
      </c>
    </row>
    <row r="187" spans="1:20" x14ac:dyDescent="0.5">
      <c r="A187" t="s">
        <v>20</v>
      </c>
      <c r="B187" t="s">
        <v>173</v>
      </c>
      <c r="C187" t="s">
        <v>108</v>
      </c>
      <c r="D187" t="s">
        <v>23</v>
      </c>
      <c r="E187">
        <v>90292</v>
      </c>
      <c r="F187">
        <v>1249000</v>
      </c>
      <c r="G187">
        <v>2</v>
      </c>
      <c r="H187">
        <v>2.5</v>
      </c>
      <c r="I187" t="s">
        <v>108</v>
      </c>
      <c r="J187">
        <v>1763</v>
      </c>
      <c r="K187">
        <v>85900</v>
      </c>
      <c r="L187">
        <v>1967</v>
      </c>
      <c r="M187">
        <v>20</v>
      </c>
      <c r="N187">
        <v>708</v>
      </c>
      <c r="O187">
        <v>440</v>
      </c>
      <c r="P187">
        <v>33.980403000000003</v>
      </c>
      <c r="Q187">
        <v>-118.43601200000001</v>
      </c>
      <c r="R187">
        <v>2.1993311351206124</v>
      </c>
      <c r="S187">
        <v>34.014600000000002</v>
      </c>
      <c r="T187">
        <v>-118.78919999999999</v>
      </c>
    </row>
    <row r="188" spans="1:20" x14ac:dyDescent="0.5">
      <c r="A188" t="s">
        <v>20</v>
      </c>
      <c r="B188" t="s">
        <v>610</v>
      </c>
      <c r="C188" t="s">
        <v>603</v>
      </c>
      <c r="D188" t="s">
        <v>23</v>
      </c>
      <c r="E188">
        <v>90046</v>
      </c>
      <c r="F188">
        <v>2250000</v>
      </c>
      <c r="G188">
        <v>4</v>
      </c>
      <c r="H188">
        <v>4</v>
      </c>
      <c r="I188" t="s">
        <v>604</v>
      </c>
      <c r="J188">
        <v>2463</v>
      </c>
      <c r="K188">
        <v>6157</v>
      </c>
      <c r="L188">
        <v>1924</v>
      </c>
      <c r="M188">
        <v>149</v>
      </c>
      <c r="N188">
        <v>914</v>
      </c>
      <c r="P188">
        <v>34.088165199999999</v>
      </c>
      <c r="Q188">
        <v>-118.367721</v>
      </c>
      <c r="R188">
        <v>9.0164717435484576</v>
      </c>
    </row>
    <row r="189" spans="1:20" x14ac:dyDescent="0.5">
      <c r="A189" t="s">
        <v>25</v>
      </c>
      <c r="B189" t="s">
        <v>315</v>
      </c>
      <c r="C189" t="s">
        <v>175</v>
      </c>
      <c r="D189" t="s">
        <v>23</v>
      </c>
      <c r="E189">
        <v>90230</v>
      </c>
      <c r="F189">
        <v>1199000</v>
      </c>
      <c r="G189">
        <v>3</v>
      </c>
      <c r="H189">
        <v>2</v>
      </c>
      <c r="I189" t="s">
        <v>175</v>
      </c>
      <c r="J189">
        <v>1875</v>
      </c>
      <c r="K189">
        <v>6243</v>
      </c>
      <c r="L189">
        <v>1951</v>
      </c>
      <c r="M189">
        <v>3</v>
      </c>
      <c r="N189">
        <v>639</v>
      </c>
      <c r="P189">
        <v>33.990052200000001</v>
      </c>
      <c r="Q189">
        <v>-118.4041015</v>
      </c>
      <c r="R189">
        <v>3.6473107078039599</v>
      </c>
      <c r="S189">
        <v>34.412700000000001</v>
      </c>
      <c r="T189">
        <v>-119.5818</v>
      </c>
    </row>
    <row r="190" spans="1:20" x14ac:dyDescent="0.5">
      <c r="A190" t="s">
        <v>20</v>
      </c>
      <c r="B190" t="s">
        <v>348</v>
      </c>
      <c r="C190" t="s">
        <v>46</v>
      </c>
      <c r="D190" t="s">
        <v>23</v>
      </c>
      <c r="E190">
        <v>90066</v>
      </c>
      <c r="F190">
        <v>950000</v>
      </c>
      <c r="G190">
        <v>2</v>
      </c>
      <c r="H190">
        <v>2</v>
      </c>
      <c r="I190" t="s">
        <v>349</v>
      </c>
      <c r="J190">
        <v>1140</v>
      </c>
      <c r="K190">
        <v>2501</v>
      </c>
      <c r="L190">
        <v>1953</v>
      </c>
      <c r="M190">
        <v>17</v>
      </c>
      <c r="N190">
        <v>833</v>
      </c>
      <c r="P190">
        <v>33.992951300000001</v>
      </c>
      <c r="Q190">
        <v>-118.4238519</v>
      </c>
      <c r="R190">
        <v>3.2377584096422183</v>
      </c>
      <c r="S190">
        <v>34.450299999999999</v>
      </c>
      <c r="T190">
        <v>-120.4727</v>
      </c>
    </row>
    <row r="191" spans="1:20" x14ac:dyDescent="0.5">
      <c r="A191" t="s">
        <v>20</v>
      </c>
      <c r="B191" t="s">
        <v>316</v>
      </c>
      <c r="C191" t="s">
        <v>175</v>
      </c>
      <c r="D191" t="s">
        <v>23</v>
      </c>
      <c r="E191">
        <v>90230</v>
      </c>
      <c r="F191">
        <v>1249000</v>
      </c>
      <c r="G191">
        <v>4</v>
      </c>
      <c r="H191">
        <v>3</v>
      </c>
      <c r="I191" t="s">
        <v>175</v>
      </c>
      <c r="J191">
        <v>2049</v>
      </c>
      <c r="K191">
        <v>525392</v>
      </c>
      <c r="L191">
        <v>1997</v>
      </c>
      <c r="M191">
        <v>11</v>
      </c>
      <c r="N191">
        <v>610</v>
      </c>
      <c r="O191">
        <v>655</v>
      </c>
      <c r="P191">
        <v>33.990074</v>
      </c>
      <c r="Q191">
        <v>-118.392076</v>
      </c>
      <c r="R191">
        <v>4.122219073815117</v>
      </c>
      <c r="S191">
        <v>34.412799999999997</v>
      </c>
      <c r="T191">
        <v>-119.5729</v>
      </c>
    </row>
    <row r="192" spans="1:20" x14ac:dyDescent="0.5">
      <c r="A192" t="s">
        <v>25</v>
      </c>
      <c r="B192" t="s">
        <v>700</v>
      </c>
      <c r="C192" t="s">
        <v>46</v>
      </c>
      <c r="D192" t="s">
        <v>23</v>
      </c>
      <c r="E192">
        <v>90046</v>
      </c>
      <c r="F192">
        <v>1145000</v>
      </c>
      <c r="G192">
        <v>2</v>
      </c>
      <c r="H192">
        <v>2</v>
      </c>
      <c r="I192" t="s">
        <v>661</v>
      </c>
      <c r="J192">
        <v>1012</v>
      </c>
      <c r="K192">
        <v>3323</v>
      </c>
      <c r="L192">
        <v>1924</v>
      </c>
      <c r="M192">
        <v>7</v>
      </c>
      <c r="N192">
        <v>1131</v>
      </c>
      <c r="P192">
        <v>34.106086900000001</v>
      </c>
      <c r="Q192">
        <v>-118.3770794</v>
      </c>
      <c r="R192">
        <v>9.5558403432733634</v>
      </c>
    </row>
    <row r="193" spans="1:20" x14ac:dyDescent="0.5">
      <c r="A193" t="s">
        <v>20</v>
      </c>
      <c r="B193" t="s">
        <v>260</v>
      </c>
      <c r="C193" t="s">
        <v>108</v>
      </c>
      <c r="D193" t="s">
        <v>23</v>
      </c>
      <c r="E193">
        <v>90292</v>
      </c>
      <c r="F193">
        <v>975000</v>
      </c>
      <c r="G193">
        <v>2</v>
      </c>
      <c r="H193">
        <v>2.5</v>
      </c>
      <c r="I193" t="s">
        <v>108</v>
      </c>
      <c r="J193">
        <v>1547</v>
      </c>
      <c r="K193">
        <v>552048</v>
      </c>
      <c r="L193">
        <v>1974</v>
      </c>
      <c r="M193">
        <v>18</v>
      </c>
      <c r="N193">
        <v>630</v>
      </c>
      <c r="O193">
        <v>527</v>
      </c>
      <c r="P193">
        <v>33.986013399999997</v>
      </c>
      <c r="Q193">
        <v>-118.43798719999999</v>
      </c>
      <c r="R193">
        <v>2.5589772130095678</v>
      </c>
      <c r="S193">
        <v>34.290500000000002</v>
      </c>
      <c r="T193">
        <v>-119.3386</v>
      </c>
    </row>
    <row r="194" spans="1:20" x14ac:dyDescent="0.5">
      <c r="A194" t="s">
        <v>25</v>
      </c>
      <c r="B194" t="s">
        <v>590</v>
      </c>
      <c r="C194" t="s">
        <v>46</v>
      </c>
      <c r="D194" t="s">
        <v>23</v>
      </c>
      <c r="E194">
        <v>90046</v>
      </c>
      <c r="F194">
        <v>3945000</v>
      </c>
      <c r="G194">
        <v>5</v>
      </c>
      <c r="H194">
        <v>4.5</v>
      </c>
      <c r="I194" t="s">
        <v>588</v>
      </c>
      <c r="J194">
        <v>4000</v>
      </c>
      <c r="K194">
        <v>6204</v>
      </c>
      <c r="L194">
        <v>2014</v>
      </c>
      <c r="M194">
        <v>60</v>
      </c>
      <c r="N194">
        <v>986</v>
      </c>
      <c r="P194">
        <v>34.084772899999997</v>
      </c>
      <c r="Q194">
        <v>-118.3525271</v>
      </c>
      <c r="R194">
        <v>9.5223988071799113</v>
      </c>
    </row>
    <row r="195" spans="1:20" x14ac:dyDescent="0.5">
      <c r="A195" t="s">
        <v>51</v>
      </c>
      <c r="B195" t="s">
        <v>436</v>
      </c>
      <c r="C195" t="s">
        <v>46</v>
      </c>
      <c r="D195" t="s">
        <v>23</v>
      </c>
      <c r="E195">
        <v>90037</v>
      </c>
      <c r="F195">
        <v>599000</v>
      </c>
      <c r="G195">
        <v>5</v>
      </c>
      <c r="H195">
        <v>3</v>
      </c>
      <c r="I195" t="s">
        <v>314</v>
      </c>
      <c r="J195">
        <v>1984</v>
      </c>
      <c r="K195">
        <v>5383</v>
      </c>
      <c r="L195">
        <v>1909</v>
      </c>
      <c r="M195">
        <v>4</v>
      </c>
      <c r="N195">
        <v>302</v>
      </c>
      <c r="O195" t="s">
        <v>305</v>
      </c>
      <c r="P195">
        <v>34.004329900000002</v>
      </c>
      <c r="Q195">
        <v>-118.29074919999999</v>
      </c>
      <c r="R195">
        <v>9.6032795052018578</v>
      </c>
    </row>
    <row r="196" spans="1:20" x14ac:dyDescent="0.5">
      <c r="A196" t="s">
        <v>20</v>
      </c>
      <c r="B196" t="s">
        <v>668</v>
      </c>
      <c r="C196" t="s">
        <v>600</v>
      </c>
      <c r="D196" t="s">
        <v>23</v>
      </c>
      <c r="E196">
        <v>90046</v>
      </c>
      <c r="F196">
        <v>675000</v>
      </c>
      <c r="G196">
        <v>2</v>
      </c>
      <c r="H196">
        <v>2</v>
      </c>
      <c r="I196" t="s">
        <v>568</v>
      </c>
      <c r="J196">
        <v>980</v>
      </c>
      <c r="K196">
        <v>36439</v>
      </c>
      <c r="L196">
        <v>1985</v>
      </c>
      <c r="M196">
        <v>47</v>
      </c>
      <c r="N196">
        <v>689</v>
      </c>
      <c r="O196">
        <v>506</v>
      </c>
      <c r="P196">
        <v>34.099534200000001</v>
      </c>
      <c r="Q196">
        <v>-118.3494792</v>
      </c>
      <c r="R196">
        <v>10.316403782601617</v>
      </c>
    </row>
    <row r="197" spans="1:20" x14ac:dyDescent="0.5">
      <c r="A197" t="s">
        <v>51</v>
      </c>
      <c r="B197" t="s">
        <v>497</v>
      </c>
      <c r="C197" t="s">
        <v>175</v>
      </c>
      <c r="D197" t="s">
        <v>23</v>
      </c>
      <c r="E197">
        <v>90232</v>
      </c>
      <c r="F197">
        <v>2150000</v>
      </c>
      <c r="G197">
        <v>6</v>
      </c>
      <c r="H197">
        <v>4</v>
      </c>
      <c r="I197" t="s">
        <v>191</v>
      </c>
      <c r="J197">
        <v>2871</v>
      </c>
      <c r="K197">
        <v>4975</v>
      </c>
      <c r="L197">
        <v>1954</v>
      </c>
      <c r="M197">
        <v>54</v>
      </c>
      <c r="N197">
        <v>749</v>
      </c>
      <c r="P197">
        <v>34.014718999999999</v>
      </c>
      <c r="Q197">
        <v>-118.413353</v>
      </c>
      <c r="R197">
        <v>4.1180067466604768</v>
      </c>
    </row>
    <row r="198" spans="1:20" x14ac:dyDescent="0.5">
      <c r="A198" t="s">
        <v>25</v>
      </c>
      <c r="B198" t="s">
        <v>301</v>
      </c>
      <c r="C198" t="s">
        <v>175</v>
      </c>
      <c r="D198" t="s">
        <v>23</v>
      </c>
      <c r="E198">
        <v>90230</v>
      </c>
      <c r="F198">
        <v>1500000</v>
      </c>
      <c r="G198">
        <v>3</v>
      </c>
      <c r="H198">
        <v>2.5</v>
      </c>
      <c r="I198" t="s">
        <v>175</v>
      </c>
      <c r="J198">
        <v>1914</v>
      </c>
      <c r="K198">
        <v>1044</v>
      </c>
      <c r="L198">
        <v>2017</v>
      </c>
      <c r="M198">
        <v>11</v>
      </c>
      <c r="N198">
        <v>784</v>
      </c>
      <c r="P198">
        <v>33.989259500000003</v>
      </c>
      <c r="Q198">
        <v>-118.4108002</v>
      </c>
      <c r="R198">
        <v>3.3703733856029476</v>
      </c>
      <c r="S198">
        <v>34.4054</v>
      </c>
      <c r="T198">
        <v>-119.6917</v>
      </c>
    </row>
    <row r="199" spans="1:20" x14ac:dyDescent="0.5">
      <c r="A199" t="s">
        <v>20</v>
      </c>
      <c r="B199" t="s">
        <v>240</v>
      </c>
      <c r="C199" t="s">
        <v>108</v>
      </c>
      <c r="D199" t="s">
        <v>23</v>
      </c>
      <c r="E199">
        <v>90292</v>
      </c>
      <c r="F199">
        <v>1100000</v>
      </c>
      <c r="G199">
        <v>2</v>
      </c>
      <c r="H199">
        <v>2.5</v>
      </c>
      <c r="I199" t="s">
        <v>108</v>
      </c>
      <c r="J199">
        <v>1582</v>
      </c>
      <c r="K199">
        <v>139313</v>
      </c>
      <c r="L199">
        <v>1969</v>
      </c>
      <c r="M199">
        <v>22</v>
      </c>
      <c r="N199">
        <v>695</v>
      </c>
      <c r="O199">
        <v>565</v>
      </c>
      <c r="P199">
        <v>33.9848602</v>
      </c>
      <c r="Q199">
        <v>-118.44528409999999</v>
      </c>
      <c r="R199">
        <v>2.3557176599241334</v>
      </c>
      <c r="S199">
        <v>34.167299999999997</v>
      </c>
      <c r="T199">
        <v>-119.2312</v>
      </c>
    </row>
    <row r="200" spans="1:20" x14ac:dyDescent="0.5">
      <c r="A200" t="s">
        <v>51</v>
      </c>
      <c r="B200" t="s">
        <v>635</v>
      </c>
      <c r="C200" t="s">
        <v>603</v>
      </c>
      <c r="D200" t="s">
        <v>23</v>
      </c>
      <c r="E200">
        <v>90046</v>
      </c>
      <c r="F200">
        <v>2245000</v>
      </c>
      <c r="G200">
        <v>4</v>
      </c>
      <c r="H200">
        <v>2</v>
      </c>
      <c r="I200" t="s">
        <v>588</v>
      </c>
      <c r="J200">
        <v>2580</v>
      </c>
      <c r="K200">
        <v>6859</v>
      </c>
      <c r="L200">
        <v>1921</v>
      </c>
      <c r="M200">
        <v>3</v>
      </c>
      <c r="N200">
        <v>870</v>
      </c>
      <c r="P200">
        <v>34.092669999999998</v>
      </c>
      <c r="Q200">
        <v>-118.34484</v>
      </c>
      <c r="R200">
        <v>10.207380706351568</v>
      </c>
    </row>
    <row r="201" spans="1:20" x14ac:dyDescent="0.5">
      <c r="A201" t="s">
        <v>20</v>
      </c>
      <c r="B201" t="s">
        <v>295</v>
      </c>
      <c r="C201" t="s">
        <v>108</v>
      </c>
      <c r="D201" t="s">
        <v>23</v>
      </c>
      <c r="E201">
        <v>90292</v>
      </c>
      <c r="F201">
        <v>989000</v>
      </c>
      <c r="G201">
        <v>2</v>
      </c>
      <c r="H201">
        <v>2</v>
      </c>
      <c r="I201" t="s">
        <v>145</v>
      </c>
      <c r="J201">
        <v>980</v>
      </c>
      <c r="K201">
        <v>39473</v>
      </c>
      <c r="L201">
        <v>2016</v>
      </c>
      <c r="M201">
        <v>17</v>
      </c>
      <c r="N201">
        <v>1009</v>
      </c>
      <c r="O201">
        <v>523</v>
      </c>
      <c r="P201">
        <v>33.98865</v>
      </c>
      <c r="Q201">
        <v>-118.44261400000001</v>
      </c>
      <c r="R201">
        <v>2.4052531389334773</v>
      </c>
      <c r="S201">
        <v>34.398099999999999</v>
      </c>
      <c r="T201">
        <v>-119.702</v>
      </c>
    </row>
    <row r="202" spans="1:20" x14ac:dyDescent="0.5">
      <c r="A202" t="s">
        <v>25</v>
      </c>
      <c r="B202" t="s">
        <v>146</v>
      </c>
      <c r="C202" t="s">
        <v>108</v>
      </c>
      <c r="D202" t="s">
        <v>23</v>
      </c>
      <c r="E202">
        <v>90292</v>
      </c>
      <c r="F202">
        <v>3187000</v>
      </c>
      <c r="G202">
        <v>4</v>
      </c>
      <c r="H202">
        <v>4</v>
      </c>
      <c r="I202" t="s">
        <v>108</v>
      </c>
      <c r="J202">
        <v>4277</v>
      </c>
      <c r="K202">
        <v>3151</v>
      </c>
      <c r="L202">
        <v>1985</v>
      </c>
      <c r="M202">
        <v>17</v>
      </c>
      <c r="N202">
        <v>745</v>
      </c>
      <c r="O202">
        <v>167</v>
      </c>
      <c r="P202">
        <v>33.973029699999998</v>
      </c>
      <c r="Q202">
        <v>-118.4590134</v>
      </c>
      <c r="R202">
        <v>1.8272378477435249</v>
      </c>
      <c r="S202">
        <v>33.7637</v>
      </c>
      <c r="T202">
        <v>-118.2501</v>
      </c>
    </row>
    <row r="203" spans="1:20" x14ac:dyDescent="0.5">
      <c r="A203" t="s">
        <v>20</v>
      </c>
      <c r="B203" t="s">
        <v>435</v>
      </c>
      <c r="C203" t="s">
        <v>175</v>
      </c>
      <c r="D203" t="s">
        <v>23</v>
      </c>
      <c r="E203">
        <v>90230</v>
      </c>
      <c r="F203">
        <v>835000</v>
      </c>
      <c r="G203">
        <v>3</v>
      </c>
      <c r="H203">
        <v>2</v>
      </c>
      <c r="I203" t="s">
        <v>191</v>
      </c>
      <c r="J203">
        <v>1130</v>
      </c>
      <c r="L203">
        <v>1975</v>
      </c>
      <c r="M203">
        <v>45</v>
      </c>
      <c r="N203">
        <v>739</v>
      </c>
      <c r="O203">
        <v>634</v>
      </c>
      <c r="P203">
        <v>34.004193999999998</v>
      </c>
      <c r="Q203">
        <v>-118.39251849999999</v>
      </c>
      <c r="R203">
        <v>4.824411295497022</v>
      </c>
    </row>
    <row r="204" spans="1:20" x14ac:dyDescent="0.5">
      <c r="A204" t="s">
        <v>20</v>
      </c>
      <c r="B204" t="s">
        <v>609</v>
      </c>
      <c r="C204" t="s">
        <v>603</v>
      </c>
      <c r="D204" t="s">
        <v>23</v>
      </c>
      <c r="E204">
        <v>90046</v>
      </c>
      <c r="F204">
        <v>1350000</v>
      </c>
      <c r="G204">
        <v>2</v>
      </c>
      <c r="H204">
        <v>2.5</v>
      </c>
      <c r="I204" t="s">
        <v>588</v>
      </c>
      <c r="J204">
        <v>1520</v>
      </c>
      <c r="K204">
        <v>9911</v>
      </c>
      <c r="L204">
        <v>2008</v>
      </c>
      <c r="M204">
        <v>14</v>
      </c>
      <c r="N204">
        <v>888</v>
      </c>
      <c r="O204">
        <v>475</v>
      </c>
      <c r="P204">
        <v>34.087319999999998</v>
      </c>
      <c r="Q204">
        <v>-118.3623559</v>
      </c>
      <c r="R204">
        <v>9.2043345574608058</v>
      </c>
    </row>
    <row r="205" spans="1:20" x14ac:dyDescent="0.5">
      <c r="A205" t="s">
        <v>20</v>
      </c>
      <c r="B205" t="s">
        <v>248</v>
      </c>
      <c r="C205" t="s">
        <v>108</v>
      </c>
      <c r="D205" t="s">
        <v>23</v>
      </c>
      <c r="E205">
        <v>90292</v>
      </c>
      <c r="F205">
        <v>1649000</v>
      </c>
      <c r="G205">
        <v>2</v>
      </c>
      <c r="H205">
        <v>2</v>
      </c>
      <c r="I205" t="s">
        <v>108</v>
      </c>
      <c r="J205">
        <v>1240</v>
      </c>
      <c r="K205">
        <v>124662</v>
      </c>
      <c r="L205">
        <v>2003</v>
      </c>
      <c r="M205">
        <v>100</v>
      </c>
      <c r="N205">
        <v>1330</v>
      </c>
      <c r="O205">
        <v>1071</v>
      </c>
      <c r="P205">
        <v>33.985001199999999</v>
      </c>
      <c r="Q205">
        <v>-118.4539456</v>
      </c>
      <c r="R205">
        <v>1.9103282379569231</v>
      </c>
      <c r="S205">
        <v>34.235100000000003</v>
      </c>
      <c r="T205">
        <v>-119.26390000000001</v>
      </c>
    </row>
    <row r="206" spans="1:20" x14ac:dyDescent="0.5">
      <c r="A206" t="s">
        <v>20</v>
      </c>
      <c r="B206" t="s">
        <v>631</v>
      </c>
      <c r="C206" t="s">
        <v>603</v>
      </c>
      <c r="D206" t="s">
        <v>23</v>
      </c>
      <c r="E206">
        <v>90046</v>
      </c>
      <c r="F206">
        <v>1169000</v>
      </c>
      <c r="G206">
        <v>2</v>
      </c>
      <c r="H206">
        <v>3</v>
      </c>
      <c r="I206" t="s">
        <v>588</v>
      </c>
      <c r="J206">
        <v>1580</v>
      </c>
      <c r="K206">
        <v>19087</v>
      </c>
      <c r="L206">
        <v>2005</v>
      </c>
      <c r="M206">
        <v>71</v>
      </c>
      <c r="N206">
        <v>740</v>
      </c>
      <c r="O206">
        <v>472</v>
      </c>
      <c r="P206">
        <v>34.090100200000002</v>
      </c>
      <c r="Q206">
        <v>-118.3635895</v>
      </c>
      <c r="R206">
        <v>9.2807072988476342</v>
      </c>
    </row>
    <row r="207" spans="1:20" x14ac:dyDescent="0.5">
      <c r="A207" t="s">
        <v>20</v>
      </c>
      <c r="B207" t="s">
        <v>625</v>
      </c>
      <c r="C207" t="s">
        <v>46</v>
      </c>
      <c r="D207" t="s">
        <v>23</v>
      </c>
      <c r="E207">
        <v>90046</v>
      </c>
      <c r="F207">
        <v>1599888</v>
      </c>
      <c r="G207">
        <v>3</v>
      </c>
      <c r="H207">
        <v>3</v>
      </c>
      <c r="I207" t="s">
        <v>588</v>
      </c>
      <c r="J207">
        <v>1600</v>
      </c>
      <c r="L207">
        <v>2020</v>
      </c>
      <c r="M207">
        <v>14</v>
      </c>
      <c r="N207">
        <v>1000</v>
      </c>
      <c r="O207">
        <v>505</v>
      </c>
      <c r="P207">
        <v>34.089950899999998</v>
      </c>
      <c r="Q207">
        <v>-118.35772299999999</v>
      </c>
      <c r="R207">
        <v>9.5234364020541538</v>
      </c>
    </row>
    <row r="208" spans="1:20" x14ac:dyDescent="0.5">
      <c r="A208" t="s">
        <v>25</v>
      </c>
      <c r="B208" t="s">
        <v>538</v>
      </c>
      <c r="C208" t="s">
        <v>46</v>
      </c>
      <c r="D208" t="s">
        <v>23</v>
      </c>
      <c r="E208">
        <v>90004</v>
      </c>
      <c r="F208">
        <v>1525000</v>
      </c>
      <c r="G208">
        <v>3</v>
      </c>
      <c r="H208">
        <v>3</v>
      </c>
      <c r="I208" t="s">
        <v>526</v>
      </c>
      <c r="J208">
        <v>1737</v>
      </c>
      <c r="K208">
        <v>7500</v>
      </c>
      <c r="L208">
        <v>1919</v>
      </c>
      <c r="M208">
        <v>3</v>
      </c>
      <c r="N208">
        <v>878</v>
      </c>
      <c r="P208">
        <v>34.072410599999998</v>
      </c>
      <c r="Q208">
        <v>-118.30387639999999</v>
      </c>
      <c r="R208">
        <v>11.4270619683906</v>
      </c>
    </row>
    <row r="209" spans="1:20" x14ac:dyDescent="0.5">
      <c r="A209" t="s">
        <v>25</v>
      </c>
      <c r="B209" t="s">
        <v>270</v>
      </c>
      <c r="C209" t="s">
        <v>107</v>
      </c>
      <c r="D209" t="s">
        <v>23</v>
      </c>
      <c r="E209">
        <v>90292</v>
      </c>
      <c r="F209">
        <v>2595000</v>
      </c>
      <c r="G209">
        <v>3</v>
      </c>
      <c r="H209">
        <v>3</v>
      </c>
      <c r="I209" t="s">
        <v>108</v>
      </c>
      <c r="J209">
        <v>2898</v>
      </c>
      <c r="K209">
        <v>3811</v>
      </c>
      <c r="L209">
        <v>1977</v>
      </c>
      <c r="M209">
        <v>3</v>
      </c>
      <c r="N209">
        <v>895</v>
      </c>
      <c r="P209">
        <v>33.986420000000003</v>
      </c>
      <c r="Q209">
        <v>-118.451106</v>
      </c>
      <c r="R209">
        <v>2.0079086697718496</v>
      </c>
      <c r="S209">
        <v>34.330599999999997</v>
      </c>
      <c r="T209">
        <v>-119.4011</v>
      </c>
    </row>
    <row r="210" spans="1:20" x14ac:dyDescent="0.5">
      <c r="A210" t="s">
        <v>25</v>
      </c>
      <c r="B210" t="s">
        <v>571</v>
      </c>
      <c r="C210" t="s">
        <v>560</v>
      </c>
      <c r="D210" t="s">
        <v>23</v>
      </c>
      <c r="E210">
        <v>90004</v>
      </c>
      <c r="F210">
        <v>1199000</v>
      </c>
      <c r="G210">
        <v>3</v>
      </c>
      <c r="H210">
        <v>3.5</v>
      </c>
      <c r="I210" t="s">
        <v>44</v>
      </c>
      <c r="J210">
        <v>1977</v>
      </c>
      <c r="K210">
        <v>1000</v>
      </c>
      <c r="L210">
        <v>2021</v>
      </c>
      <c r="M210">
        <v>38</v>
      </c>
      <c r="N210">
        <v>606</v>
      </c>
      <c r="P210">
        <v>34.080065900000001</v>
      </c>
      <c r="Q210">
        <v>-118.31169610000001</v>
      </c>
      <c r="R210">
        <v>11.280338390806678</v>
      </c>
    </row>
    <row r="211" spans="1:20" x14ac:dyDescent="0.5">
      <c r="A211" t="s">
        <v>20</v>
      </c>
      <c r="B211" t="s">
        <v>118</v>
      </c>
      <c r="C211" t="s">
        <v>113</v>
      </c>
      <c r="D211" t="s">
        <v>23</v>
      </c>
      <c r="E211">
        <v>90094</v>
      </c>
      <c r="F211">
        <v>680000</v>
      </c>
      <c r="G211">
        <v>1</v>
      </c>
      <c r="H211">
        <v>1</v>
      </c>
      <c r="I211" t="s">
        <v>119</v>
      </c>
      <c r="J211">
        <v>780</v>
      </c>
      <c r="K211">
        <v>35072</v>
      </c>
      <c r="L211">
        <v>2005</v>
      </c>
      <c r="M211">
        <v>10</v>
      </c>
      <c r="N211">
        <v>872</v>
      </c>
      <c r="O211">
        <v>715</v>
      </c>
      <c r="P211">
        <v>33.969679599999999</v>
      </c>
      <c r="Q211">
        <v>-118.42681880000001</v>
      </c>
      <c r="R211">
        <v>1.7360250407779867</v>
      </c>
      <c r="S211">
        <v>33.732399999999998</v>
      </c>
      <c r="T211">
        <v>-118.18519999999999</v>
      </c>
    </row>
    <row r="212" spans="1:20" x14ac:dyDescent="0.5">
      <c r="A212" t="s">
        <v>25</v>
      </c>
      <c r="B212" t="s">
        <v>408</v>
      </c>
      <c r="C212" t="s">
        <v>175</v>
      </c>
      <c r="D212" t="s">
        <v>23</v>
      </c>
      <c r="E212">
        <v>90230</v>
      </c>
      <c r="F212">
        <v>1299900</v>
      </c>
      <c r="G212">
        <v>3</v>
      </c>
      <c r="H212">
        <v>2</v>
      </c>
      <c r="I212" t="s">
        <v>191</v>
      </c>
      <c r="J212">
        <v>1142</v>
      </c>
      <c r="K212">
        <v>4962</v>
      </c>
      <c r="L212">
        <v>1947</v>
      </c>
      <c r="M212">
        <v>31</v>
      </c>
      <c r="N212">
        <v>1138</v>
      </c>
      <c r="P212">
        <v>33.999578900000003</v>
      </c>
      <c r="Q212">
        <v>-118.4046254</v>
      </c>
      <c r="R212">
        <v>4.1587193202436685</v>
      </c>
    </row>
    <row r="213" spans="1:20" x14ac:dyDescent="0.5">
      <c r="A213" t="s">
        <v>25</v>
      </c>
      <c r="B213" t="s">
        <v>100</v>
      </c>
      <c r="C213" t="s">
        <v>42</v>
      </c>
      <c r="D213" t="s">
        <v>23</v>
      </c>
      <c r="E213">
        <v>90293</v>
      </c>
      <c r="F213">
        <v>4950000</v>
      </c>
      <c r="G213">
        <v>5</v>
      </c>
      <c r="H213">
        <v>6</v>
      </c>
      <c r="I213" t="s">
        <v>42</v>
      </c>
      <c r="J213">
        <v>5100</v>
      </c>
      <c r="K213">
        <v>5001</v>
      </c>
      <c r="L213">
        <v>1988</v>
      </c>
      <c r="M213">
        <v>39</v>
      </c>
      <c r="N213">
        <v>971</v>
      </c>
      <c r="P213">
        <v>33.9644926</v>
      </c>
      <c r="Q213">
        <v>-118.4313475</v>
      </c>
      <c r="R213">
        <v>1.2935273618928065</v>
      </c>
      <c r="S213">
        <v>33.636000000000003</v>
      </c>
      <c r="T213">
        <v>-117.9785</v>
      </c>
    </row>
    <row r="214" spans="1:20" x14ac:dyDescent="0.5">
      <c r="A214" t="s">
        <v>25</v>
      </c>
      <c r="B214" t="s">
        <v>347</v>
      </c>
      <c r="C214" t="s">
        <v>175</v>
      </c>
      <c r="D214" t="s">
        <v>23</v>
      </c>
      <c r="E214">
        <v>90230</v>
      </c>
      <c r="F214">
        <v>1499000</v>
      </c>
      <c r="G214">
        <v>3</v>
      </c>
      <c r="H214">
        <v>2.5</v>
      </c>
      <c r="I214" t="s">
        <v>191</v>
      </c>
      <c r="J214">
        <v>1971</v>
      </c>
      <c r="K214">
        <v>2500</v>
      </c>
      <c r="L214">
        <v>2021</v>
      </c>
      <c r="M214">
        <v>59</v>
      </c>
      <c r="N214">
        <v>761</v>
      </c>
      <c r="P214">
        <v>33.992572000000003</v>
      </c>
      <c r="Q214">
        <v>-118.4140024</v>
      </c>
      <c r="R214">
        <v>3.4631190363971736</v>
      </c>
      <c r="S214">
        <v>34.450000000000003</v>
      </c>
      <c r="T214">
        <v>-119.9847</v>
      </c>
    </row>
    <row r="215" spans="1:20" x14ac:dyDescent="0.5">
      <c r="A215" t="s">
        <v>51</v>
      </c>
      <c r="B215" t="s">
        <v>218</v>
      </c>
      <c r="C215" t="s">
        <v>108</v>
      </c>
      <c r="D215" t="s">
        <v>23</v>
      </c>
      <c r="E215">
        <v>90292</v>
      </c>
      <c r="F215">
        <v>3295000</v>
      </c>
      <c r="G215">
        <v>6</v>
      </c>
      <c r="H215">
        <v>4</v>
      </c>
      <c r="I215" t="s">
        <v>108</v>
      </c>
      <c r="J215">
        <v>3874</v>
      </c>
      <c r="K215">
        <v>3081</v>
      </c>
      <c r="L215">
        <v>1956</v>
      </c>
      <c r="M215">
        <v>6</v>
      </c>
      <c r="N215">
        <v>851</v>
      </c>
      <c r="P215">
        <v>33.984318999999999</v>
      </c>
      <c r="Q215">
        <v>-118.4536265</v>
      </c>
      <c r="R215">
        <v>1.9502193140967969</v>
      </c>
      <c r="S215">
        <v>34.098999999999997</v>
      </c>
      <c r="T215">
        <v>-119.1007</v>
      </c>
    </row>
    <row r="216" spans="1:20" x14ac:dyDescent="0.5">
      <c r="A216" t="s">
        <v>25</v>
      </c>
      <c r="B216" t="s">
        <v>703</v>
      </c>
      <c r="C216" t="s">
        <v>46</v>
      </c>
      <c r="D216" t="s">
        <v>23</v>
      </c>
      <c r="E216">
        <v>90046</v>
      </c>
      <c r="F216">
        <v>2495000</v>
      </c>
      <c r="G216">
        <v>5</v>
      </c>
      <c r="H216">
        <v>4.5</v>
      </c>
      <c r="I216" t="s">
        <v>661</v>
      </c>
      <c r="J216">
        <v>3951</v>
      </c>
      <c r="K216">
        <v>15782</v>
      </c>
      <c r="L216">
        <v>2006</v>
      </c>
      <c r="M216">
        <v>92</v>
      </c>
      <c r="N216">
        <v>631</v>
      </c>
      <c r="P216">
        <v>34.107722000000003</v>
      </c>
      <c r="Q216">
        <v>-118.39063659999999</v>
      </c>
      <c r="R216">
        <v>9.1768520320297213</v>
      </c>
    </row>
    <row r="217" spans="1:20" x14ac:dyDescent="0.5">
      <c r="A217" t="s">
        <v>20</v>
      </c>
      <c r="B217" t="s">
        <v>80</v>
      </c>
      <c r="C217" t="s">
        <v>42</v>
      </c>
      <c r="D217" t="s">
        <v>23</v>
      </c>
      <c r="E217">
        <v>90293</v>
      </c>
      <c r="F217">
        <v>825000</v>
      </c>
      <c r="G217">
        <v>2</v>
      </c>
      <c r="H217">
        <v>2.5</v>
      </c>
      <c r="I217" t="s">
        <v>42</v>
      </c>
      <c r="J217">
        <v>1116</v>
      </c>
      <c r="K217">
        <v>96523</v>
      </c>
      <c r="L217">
        <v>1986</v>
      </c>
      <c r="M217">
        <v>24</v>
      </c>
      <c r="N217">
        <v>739</v>
      </c>
      <c r="O217">
        <v>583</v>
      </c>
      <c r="P217">
        <v>33.958332900000002</v>
      </c>
      <c r="Q217">
        <v>-118.435427</v>
      </c>
      <c r="R217">
        <v>0.81453444032790667</v>
      </c>
      <c r="S217">
        <v>32.851100000000002</v>
      </c>
      <c r="T217">
        <v>-117.27379999999999</v>
      </c>
    </row>
    <row r="218" spans="1:20" x14ac:dyDescent="0.5">
      <c r="A218" t="s">
        <v>20</v>
      </c>
      <c r="B218" t="s">
        <v>298</v>
      </c>
      <c r="C218" t="s">
        <v>108</v>
      </c>
      <c r="D218" t="s">
        <v>23</v>
      </c>
      <c r="E218">
        <v>90292</v>
      </c>
      <c r="F218">
        <v>750000</v>
      </c>
      <c r="G218">
        <v>2</v>
      </c>
      <c r="H218">
        <v>2</v>
      </c>
      <c r="I218" t="s">
        <v>108</v>
      </c>
      <c r="J218">
        <v>1422</v>
      </c>
      <c r="L218">
        <v>1972</v>
      </c>
      <c r="M218">
        <v>101</v>
      </c>
      <c r="N218">
        <v>527</v>
      </c>
      <c r="O218">
        <v>1078</v>
      </c>
      <c r="P218">
        <v>33.989076500000003</v>
      </c>
      <c r="Q218">
        <v>-118.4416035</v>
      </c>
      <c r="R218">
        <v>2.452176465835457</v>
      </c>
      <c r="S218">
        <v>34.403500000000001</v>
      </c>
      <c r="T218">
        <v>-119.6909</v>
      </c>
    </row>
    <row r="219" spans="1:20" x14ac:dyDescent="0.5">
      <c r="A219" t="s">
        <v>25</v>
      </c>
      <c r="B219" t="s">
        <v>705</v>
      </c>
      <c r="C219" t="s">
        <v>46</v>
      </c>
      <c r="D219" t="s">
        <v>23</v>
      </c>
      <c r="E219">
        <v>90046</v>
      </c>
      <c r="F219">
        <v>2195000</v>
      </c>
      <c r="G219">
        <v>3</v>
      </c>
      <c r="H219">
        <v>3.5</v>
      </c>
      <c r="I219" t="s">
        <v>661</v>
      </c>
      <c r="J219">
        <v>2517</v>
      </c>
      <c r="K219">
        <v>3210</v>
      </c>
      <c r="L219">
        <v>1992</v>
      </c>
      <c r="M219">
        <v>70</v>
      </c>
      <c r="N219">
        <v>872</v>
      </c>
      <c r="P219">
        <v>34.108156000000001</v>
      </c>
      <c r="Q219">
        <v>-118.38954099999999</v>
      </c>
      <c r="R219">
        <v>9.2374788903729073</v>
      </c>
    </row>
    <row r="220" spans="1:20" x14ac:dyDescent="0.5">
      <c r="A220" t="s">
        <v>20</v>
      </c>
      <c r="B220" t="s">
        <v>280</v>
      </c>
      <c r="C220" t="s">
        <v>108</v>
      </c>
      <c r="D220" t="s">
        <v>23</v>
      </c>
      <c r="E220">
        <v>90292</v>
      </c>
      <c r="F220">
        <v>679000</v>
      </c>
      <c r="G220">
        <v>2</v>
      </c>
      <c r="H220">
        <v>2</v>
      </c>
      <c r="I220" t="s">
        <v>108</v>
      </c>
      <c r="J220">
        <v>1422</v>
      </c>
      <c r="L220">
        <v>1972</v>
      </c>
      <c r="M220">
        <v>4</v>
      </c>
      <c r="N220">
        <v>477</v>
      </c>
      <c r="O220">
        <v>1020</v>
      </c>
      <c r="P220">
        <v>33.987375800000002</v>
      </c>
      <c r="Q220">
        <v>-118.4393333</v>
      </c>
      <c r="R220">
        <v>2.611048126855982</v>
      </c>
      <c r="S220">
        <v>34.374000000000002</v>
      </c>
      <c r="T220">
        <v>-119.4602</v>
      </c>
    </row>
    <row r="221" spans="1:20" x14ac:dyDescent="0.5">
      <c r="A221" t="s">
        <v>20</v>
      </c>
      <c r="B221" t="s">
        <v>215</v>
      </c>
      <c r="C221" t="s">
        <v>108</v>
      </c>
      <c r="D221" t="s">
        <v>23</v>
      </c>
      <c r="E221">
        <v>90292</v>
      </c>
      <c r="F221">
        <v>695000</v>
      </c>
      <c r="G221">
        <v>2</v>
      </c>
      <c r="H221">
        <v>2</v>
      </c>
      <c r="I221" t="s">
        <v>108</v>
      </c>
      <c r="J221">
        <v>1422</v>
      </c>
      <c r="L221">
        <v>1972</v>
      </c>
      <c r="M221">
        <v>24</v>
      </c>
      <c r="N221">
        <v>489</v>
      </c>
      <c r="O221">
        <v>1078</v>
      </c>
      <c r="P221">
        <v>33.984318999999999</v>
      </c>
      <c r="Q221">
        <v>-118.4536265</v>
      </c>
      <c r="R221">
        <v>1.9502193140967969</v>
      </c>
      <c r="S221">
        <v>34.083599999999997</v>
      </c>
      <c r="T221">
        <v>-119.03830000000001</v>
      </c>
    </row>
    <row r="222" spans="1:20" x14ac:dyDescent="0.5">
      <c r="A222" t="s">
        <v>51</v>
      </c>
      <c r="B222" t="s">
        <v>87</v>
      </c>
      <c r="C222" t="s">
        <v>39</v>
      </c>
      <c r="D222" t="s">
        <v>23</v>
      </c>
      <c r="E222">
        <v>90301</v>
      </c>
      <c r="F222">
        <v>1499000</v>
      </c>
      <c r="G222">
        <v>3</v>
      </c>
      <c r="H222">
        <v>2</v>
      </c>
      <c r="I222" t="s">
        <v>76</v>
      </c>
      <c r="J222">
        <v>3954</v>
      </c>
      <c r="K222">
        <v>5183</v>
      </c>
      <c r="L222">
        <v>1926</v>
      </c>
      <c r="M222">
        <v>61</v>
      </c>
      <c r="N222">
        <v>379</v>
      </c>
      <c r="P222">
        <v>33.960411499999999</v>
      </c>
      <c r="Q222">
        <v>-118.36151220000001</v>
      </c>
      <c r="R222">
        <v>4.8282277300189556</v>
      </c>
      <c r="S222">
        <v>33.035899999999998</v>
      </c>
      <c r="T222">
        <v>-117.29810000000001</v>
      </c>
    </row>
    <row r="223" spans="1:20" x14ac:dyDescent="0.5">
      <c r="A223" t="s">
        <v>20</v>
      </c>
      <c r="B223" t="s">
        <v>271</v>
      </c>
      <c r="C223" t="s">
        <v>108</v>
      </c>
      <c r="D223" t="s">
        <v>23</v>
      </c>
      <c r="E223">
        <v>90292</v>
      </c>
      <c r="F223">
        <v>1699000</v>
      </c>
      <c r="G223">
        <v>2</v>
      </c>
      <c r="H223">
        <v>3</v>
      </c>
      <c r="I223" t="s">
        <v>145</v>
      </c>
      <c r="J223">
        <v>1481</v>
      </c>
      <c r="L223">
        <v>2003</v>
      </c>
      <c r="M223">
        <v>149</v>
      </c>
      <c r="N223">
        <v>1147</v>
      </c>
      <c r="O223">
        <v>1022</v>
      </c>
      <c r="P223">
        <v>33.9867773</v>
      </c>
      <c r="Q223">
        <v>-118.4522556</v>
      </c>
      <c r="R223">
        <v>1.9378589900749754</v>
      </c>
      <c r="S223">
        <v>34.336199999999998</v>
      </c>
      <c r="T223">
        <v>-119.4098</v>
      </c>
    </row>
    <row r="224" spans="1:20" x14ac:dyDescent="0.5">
      <c r="A224" t="s">
        <v>25</v>
      </c>
      <c r="B224" t="s">
        <v>715</v>
      </c>
      <c r="C224" t="s">
        <v>46</v>
      </c>
      <c r="D224" t="s">
        <v>23</v>
      </c>
      <c r="E224">
        <v>90046</v>
      </c>
      <c r="F224">
        <v>2695000</v>
      </c>
      <c r="G224">
        <v>3</v>
      </c>
      <c r="H224">
        <v>3</v>
      </c>
      <c r="I224" t="s">
        <v>661</v>
      </c>
      <c r="J224">
        <v>3410</v>
      </c>
      <c r="K224">
        <v>7312</v>
      </c>
      <c r="L224">
        <v>1996</v>
      </c>
      <c r="M224">
        <v>17</v>
      </c>
      <c r="N224">
        <v>790</v>
      </c>
      <c r="P224">
        <v>34.114862899999999</v>
      </c>
      <c r="Q224">
        <v>-118.37830270000001</v>
      </c>
      <c r="R224">
        <v>9.9905021330900983</v>
      </c>
    </row>
    <row r="225" spans="1:20" x14ac:dyDescent="0.5">
      <c r="A225" t="s">
        <v>25</v>
      </c>
      <c r="B225" t="s">
        <v>104</v>
      </c>
      <c r="C225" t="s">
        <v>46</v>
      </c>
      <c r="D225" t="s">
        <v>23</v>
      </c>
      <c r="E225">
        <v>90045</v>
      </c>
      <c r="F225">
        <v>2399000</v>
      </c>
      <c r="G225">
        <v>4</v>
      </c>
      <c r="H225">
        <v>3</v>
      </c>
      <c r="I225" t="s">
        <v>47</v>
      </c>
      <c r="J225">
        <v>2700</v>
      </c>
      <c r="K225">
        <v>5869</v>
      </c>
      <c r="L225">
        <v>2010</v>
      </c>
      <c r="M225">
        <v>139</v>
      </c>
      <c r="N225">
        <v>889</v>
      </c>
      <c r="P225">
        <v>33.966116100000001</v>
      </c>
      <c r="Q225">
        <v>-118.4212848</v>
      </c>
      <c r="R225">
        <v>1.7706133649525286</v>
      </c>
      <c r="S225">
        <v>33.709800000000001</v>
      </c>
      <c r="T225">
        <v>-118.3009</v>
      </c>
    </row>
    <row r="226" spans="1:20" x14ac:dyDescent="0.5">
      <c r="A226" t="s">
        <v>51</v>
      </c>
      <c r="B226" t="s">
        <v>467</v>
      </c>
      <c r="C226" t="s">
        <v>46</v>
      </c>
      <c r="D226" t="s">
        <v>23</v>
      </c>
      <c r="E226">
        <v>90037</v>
      </c>
      <c r="F226">
        <v>999000</v>
      </c>
      <c r="G226">
        <v>5</v>
      </c>
      <c r="H226">
        <v>3</v>
      </c>
      <c r="I226" t="s">
        <v>314</v>
      </c>
      <c r="J226">
        <v>2821</v>
      </c>
      <c r="K226">
        <v>5839</v>
      </c>
      <c r="L226">
        <v>1938</v>
      </c>
      <c r="M226">
        <v>190</v>
      </c>
      <c r="N226">
        <v>354</v>
      </c>
      <c r="O226" t="s">
        <v>305</v>
      </c>
      <c r="P226">
        <v>34.008887999999999</v>
      </c>
      <c r="Q226">
        <v>-118.28949</v>
      </c>
      <c r="R226">
        <v>9.7972920229724281</v>
      </c>
    </row>
    <row r="227" spans="1:20" x14ac:dyDescent="0.5">
      <c r="A227" t="s">
        <v>20</v>
      </c>
      <c r="B227" t="s">
        <v>115</v>
      </c>
      <c r="C227" t="s">
        <v>39</v>
      </c>
      <c r="D227" t="s">
        <v>23</v>
      </c>
      <c r="E227">
        <v>90302</v>
      </c>
      <c r="F227">
        <v>575000</v>
      </c>
      <c r="G227">
        <v>2</v>
      </c>
      <c r="H227">
        <v>2.5</v>
      </c>
      <c r="I227" t="s">
        <v>39</v>
      </c>
      <c r="J227">
        <v>1148</v>
      </c>
      <c r="K227">
        <v>40075</v>
      </c>
      <c r="L227">
        <v>1983</v>
      </c>
      <c r="M227">
        <v>56</v>
      </c>
      <c r="N227">
        <v>501</v>
      </c>
      <c r="O227">
        <v>305</v>
      </c>
      <c r="P227">
        <v>33.969578800000001</v>
      </c>
      <c r="Q227">
        <v>-118.36815470000001</v>
      </c>
      <c r="R227">
        <v>4.6031955423803828</v>
      </c>
      <c r="S227">
        <v>33.731000000000002</v>
      </c>
      <c r="T227">
        <v>-118.09050000000001</v>
      </c>
    </row>
    <row r="228" spans="1:20" x14ac:dyDescent="0.5">
      <c r="A228" t="s">
        <v>51</v>
      </c>
      <c r="B228" t="s">
        <v>495</v>
      </c>
      <c r="C228" t="s">
        <v>46</v>
      </c>
      <c r="D228" t="s">
        <v>23</v>
      </c>
      <c r="E228">
        <v>90037</v>
      </c>
      <c r="F228">
        <v>1800000</v>
      </c>
      <c r="G228">
        <v>9</v>
      </c>
      <c r="H228">
        <v>8</v>
      </c>
      <c r="I228" t="s">
        <v>314</v>
      </c>
      <c r="J228">
        <v>3595</v>
      </c>
      <c r="K228">
        <v>4948</v>
      </c>
      <c r="L228">
        <v>2021</v>
      </c>
      <c r="M228">
        <v>204</v>
      </c>
      <c r="N228">
        <v>501</v>
      </c>
      <c r="O228" t="s">
        <v>305</v>
      </c>
      <c r="P228">
        <v>34.013959399999997</v>
      </c>
      <c r="Q228">
        <v>-118.299935</v>
      </c>
      <c r="R228">
        <v>9.4180470813991786</v>
      </c>
    </row>
    <row r="229" spans="1:20" x14ac:dyDescent="0.5">
      <c r="A229" t="s">
        <v>25</v>
      </c>
      <c r="B229" t="s">
        <v>734</v>
      </c>
      <c r="C229" t="s">
        <v>735</v>
      </c>
      <c r="D229" t="s">
        <v>23</v>
      </c>
      <c r="E229">
        <v>90046</v>
      </c>
      <c r="F229">
        <v>6750000</v>
      </c>
      <c r="G229">
        <v>6</v>
      </c>
      <c r="H229">
        <v>6.5</v>
      </c>
      <c r="I229" t="s">
        <v>614</v>
      </c>
      <c r="J229">
        <v>7202</v>
      </c>
      <c r="K229">
        <v>29927</v>
      </c>
      <c r="L229">
        <v>1937</v>
      </c>
      <c r="M229">
        <v>184</v>
      </c>
      <c r="N229">
        <v>937</v>
      </c>
      <c r="P229">
        <v>34.124601499999997</v>
      </c>
      <c r="Q229">
        <v>-118.35471920000001</v>
      </c>
      <c r="R229">
        <v>11.35741018756365</v>
      </c>
    </row>
    <row r="230" spans="1:20" x14ac:dyDescent="0.5">
      <c r="A230" t="s">
        <v>25</v>
      </c>
      <c r="B230" t="s">
        <v>740</v>
      </c>
      <c r="C230" t="s">
        <v>739</v>
      </c>
      <c r="D230" t="s">
        <v>23</v>
      </c>
      <c r="E230">
        <v>91423</v>
      </c>
      <c r="F230">
        <v>1275000</v>
      </c>
      <c r="G230">
        <v>4</v>
      </c>
      <c r="H230">
        <v>2.5</v>
      </c>
      <c r="I230" t="s">
        <v>739</v>
      </c>
      <c r="J230">
        <v>2020</v>
      </c>
      <c r="K230">
        <v>7217</v>
      </c>
      <c r="L230">
        <v>1948</v>
      </c>
      <c r="M230">
        <v>4</v>
      </c>
      <c r="N230">
        <v>631</v>
      </c>
      <c r="P230">
        <v>34.131450299999997</v>
      </c>
      <c r="Q230">
        <v>-118.4456761</v>
      </c>
      <c r="R230">
        <v>8.5042368174258449</v>
      </c>
    </row>
    <row r="231" spans="1:20" x14ac:dyDescent="0.5">
      <c r="A231" t="s">
        <v>20</v>
      </c>
      <c r="B231" t="s">
        <v>194</v>
      </c>
      <c r="C231" t="s">
        <v>175</v>
      </c>
      <c r="D231" t="s">
        <v>23</v>
      </c>
      <c r="E231">
        <v>90230</v>
      </c>
      <c r="F231">
        <v>690000</v>
      </c>
      <c r="G231">
        <v>3</v>
      </c>
      <c r="H231">
        <v>2</v>
      </c>
      <c r="I231" t="s">
        <v>191</v>
      </c>
      <c r="J231">
        <v>1281</v>
      </c>
      <c r="K231">
        <v>83364</v>
      </c>
      <c r="L231">
        <v>1971</v>
      </c>
      <c r="M231">
        <v>17</v>
      </c>
      <c r="N231">
        <v>539</v>
      </c>
      <c r="O231">
        <v>465</v>
      </c>
      <c r="P231">
        <v>33.983028099999999</v>
      </c>
      <c r="Q231">
        <v>-118.3827436</v>
      </c>
      <c r="R231">
        <v>4.2433042467881341</v>
      </c>
      <c r="S231">
        <v>34.0379</v>
      </c>
      <c r="T231">
        <v>-118.5573</v>
      </c>
    </row>
    <row r="232" spans="1:20" x14ac:dyDescent="0.5">
      <c r="A232" t="s">
        <v>25</v>
      </c>
      <c r="B232" t="s">
        <v>330</v>
      </c>
      <c r="C232" t="s">
        <v>46</v>
      </c>
      <c r="D232" t="s">
        <v>23</v>
      </c>
      <c r="E232">
        <v>90037</v>
      </c>
      <c r="F232">
        <v>560000</v>
      </c>
      <c r="G232">
        <v>3</v>
      </c>
      <c r="H232">
        <v>1</v>
      </c>
      <c r="I232" t="s">
        <v>331</v>
      </c>
      <c r="J232">
        <v>1084</v>
      </c>
      <c r="K232">
        <v>3299</v>
      </c>
      <c r="L232">
        <v>1923</v>
      </c>
      <c r="M232">
        <v>115</v>
      </c>
      <c r="N232">
        <v>517</v>
      </c>
      <c r="O232" t="s">
        <v>305</v>
      </c>
      <c r="P232">
        <v>33.991131799999998</v>
      </c>
      <c r="Q232">
        <v>-118.29902559999999</v>
      </c>
      <c r="R232">
        <v>8.8318046423449541</v>
      </c>
      <c r="S232">
        <v>34.418199999999999</v>
      </c>
      <c r="T232">
        <v>-119.6212</v>
      </c>
    </row>
    <row r="233" spans="1:20" x14ac:dyDescent="0.5">
      <c r="A233" t="s">
        <v>20</v>
      </c>
      <c r="B233" t="s">
        <v>504</v>
      </c>
      <c r="C233" t="s">
        <v>175</v>
      </c>
      <c r="D233" t="s">
        <v>23</v>
      </c>
      <c r="E233">
        <v>90232</v>
      </c>
      <c r="F233">
        <v>1775000</v>
      </c>
      <c r="G233">
        <v>3</v>
      </c>
      <c r="H233">
        <v>2.5</v>
      </c>
      <c r="I233" t="s">
        <v>175</v>
      </c>
      <c r="J233">
        <v>1629</v>
      </c>
      <c r="L233">
        <v>2021</v>
      </c>
      <c r="M233">
        <v>19</v>
      </c>
      <c r="N233">
        <v>1090</v>
      </c>
      <c r="O233">
        <v>364</v>
      </c>
      <c r="P233">
        <v>34.018975599999997</v>
      </c>
      <c r="Q233">
        <v>-118.39182340000001</v>
      </c>
      <c r="R233">
        <v>5.3851609380314978</v>
      </c>
    </row>
    <row r="234" spans="1:20" x14ac:dyDescent="0.5">
      <c r="A234" t="s">
        <v>25</v>
      </c>
      <c r="B234" t="s">
        <v>470</v>
      </c>
      <c r="C234" t="s">
        <v>46</v>
      </c>
      <c r="D234" t="s">
        <v>23</v>
      </c>
      <c r="E234">
        <v>90037</v>
      </c>
      <c r="F234">
        <v>785000</v>
      </c>
      <c r="G234">
        <v>4</v>
      </c>
      <c r="H234">
        <v>3</v>
      </c>
      <c r="I234" t="s">
        <v>334</v>
      </c>
      <c r="J234">
        <v>1911</v>
      </c>
      <c r="K234">
        <v>5222</v>
      </c>
      <c r="L234">
        <v>1910</v>
      </c>
      <c r="M234">
        <v>31</v>
      </c>
      <c r="N234">
        <v>411</v>
      </c>
      <c r="O234" t="s">
        <v>305</v>
      </c>
      <c r="P234">
        <v>34.009014700000002</v>
      </c>
      <c r="Q234">
        <v>-118.2818868</v>
      </c>
      <c r="R234">
        <v>10.197912522357029</v>
      </c>
    </row>
    <row r="235" spans="1:20" x14ac:dyDescent="0.5">
      <c r="A235" t="s">
        <v>25</v>
      </c>
      <c r="B235" t="s">
        <v>392</v>
      </c>
      <c r="C235" t="s">
        <v>107</v>
      </c>
      <c r="D235" t="s">
        <v>23</v>
      </c>
      <c r="E235">
        <v>90291</v>
      </c>
      <c r="F235">
        <v>2950000</v>
      </c>
      <c r="G235">
        <v>4</v>
      </c>
      <c r="H235">
        <v>3.5</v>
      </c>
      <c r="I235" t="s">
        <v>107</v>
      </c>
      <c r="J235">
        <v>1859</v>
      </c>
      <c r="K235">
        <v>5657</v>
      </c>
      <c r="L235">
        <v>1927</v>
      </c>
      <c r="M235">
        <v>59</v>
      </c>
      <c r="N235">
        <v>1587</v>
      </c>
      <c r="P235">
        <v>33.9982434</v>
      </c>
      <c r="Q235">
        <v>-118.4506954</v>
      </c>
      <c r="R235">
        <v>1.8341422828094727</v>
      </c>
    </row>
    <row r="236" spans="1:20" x14ac:dyDescent="0.5">
      <c r="A236" t="s">
        <v>20</v>
      </c>
      <c r="B236" t="s">
        <v>508</v>
      </c>
      <c r="C236" t="s">
        <v>509</v>
      </c>
      <c r="D236" t="s">
        <v>23</v>
      </c>
      <c r="E236">
        <v>90016</v>
      </c>
      <c r="F236">
        <v>525000</v>
      </c>
      <c r="G236">
        <v>2</v>
      </c>
      <c r="H236">
        <v>2</v>
      </c>
      <c r="I236" t="s">
        <v>510</v>
      </c>
      <c r="J236">
        <v>867</v>
      </c>
      <c r="K236">
        <v>74357</v>
      </c>
      <c r="L236">
        <v>1949</v>
      </c>
      <c r="M236">
        <v>39</v>
      </c>
      <c r="N236">
        <v>606</v>
      </c>
      <c r="O236">
        <v>523</v>
      </c>
      <c r="P236">
        <v>34.020410200000001</v>
      </c>
      <c r="Q236">
        <v>-118.3738838</v>
      </c>
      <c r="R236">
        <v>6.366903981953441</v>
      </c>
    </row>
    <row r="237" spans="1:20" x14ac:dyDescent="0.5">
      <c r="A237" t="s">
        <v>25</v>
      </c>
      <c r="B237" t="s">
        <v>99</v>
      </c>
      <c r="C237" t="s">
        <v>42</v>
      </c>
      <c r="D237" t="s">
        <v>23</v>
      </c>
      <c r="E237">
        <v>90293</v>
      </c>
      <c r="F237">
        <v>2999000</v>
      </c>
      <c r="G237">
        <v>4</v>
      </c>
      <c r="H237">
        <v>4.5</v>
      </c>
      <c r="I237" t="s">
        <v>42</v>
      </c>
      <c r="J237">
        <v>4950</v>
      </c>
      <c r="K237">
        <v>5050</v>
      </c>
      <c r="L237">
        <v>1991</v>
      </c>
      <c r="M237">
        <v>24</v>
      </c>
      <c r="N237">
        <v>606</v>
      </c>
      <c r="P237">
        <v>33.964241000000001</v>
      </c>
      <c r="Q237">
        <v>-118.4317126</v>
      </c>
      <c r="R237">
        <v>1.2671493172127282</v>
      </c>
      <c r="S237">
        <v>33.607900000000001</v>
      </c>
      <c r="T237">
        <v>-117.9302</v>
      </c>
    </row>
    <row r="238" spans="1:20" x14ac:dyDescent="0.5">
      <c r="A238" t="s">
        <v>25</v>
      </c>
      <c r="B238" t="s">
        <v>372</v>
      </c>
      <c r="C238" t="s">
        <v>175</v>
      </c>
      <c r="D238" t="s">
        <v>23</v>
      </c>
      <c r="E238">
        <v>90230</v>
      </c>
      <c r="F238">
        <v>1259000</v>
      </c>
      <c r="G238">
        <v>3</v>
      </c>
      <c r="H238">
        <v>1</v>
      </c>
      <c r="I238" t="s">
        <v>191</v>
      </c>
      <c r="J238">
        <v>1066</v>
      </c>
      <c r="K238">
        <v>5446</v>
      </c>
      <c r="L238">
        <v>1950</v>
      </c>
      <c r="M238">
        <v>39</v>
      </c>
      <c r="N238">
        <v>1181</v>
      </c>
      <c r="P238">
        <v>33.994877799999998</v>
      </c>
      <c r="Q238">
        <v>-118.3973007</v>
      </c>
      <c r="R238">
        <v>4.1535654238442099</v>
      </c>
    </row>
    <row r="239" spans="1:20" x14ac:dyDescent="0.5">
      <c r="A239" t="s">
        <v>20</v>
      </c>
      <c r="B239" t="s">
        <v>21</v>
      </c>
      <c r="C239" t="s">
        <v>22</v>
      </c>
      <c r="D239" t="s">
        <v>23</v>
      </c>
      <c r="E239">
        <v>90245</v>
      </c>
      <c r="F239">
        <v>1195000</v>
      </c>
      <c r="G239">
        <v>3</v>
      </c>
      <c r="H239">
        <v>2.5</v>
      </c>
      <c r="I239" t="s">
        <v>24</v>
      </c>
      <c r="J239">
        <v>1840</v>
      </c>
      <c r="K239">
        <v>14302</v>
      </c>
      <c r="L239">
        <v>2008</v>
      </c>
      <c r="M239">
        <v>9</v>
      </c>
      <c r="N239">
        <v>649</v>
      </c>
      <c r="O239">
        <v>356</v>
      </c>
      <c r="P239">
        <v>33.918489700000002</v>
      </c>
      <c r="Q239">
        <v>-118.4103558</v>
      </c>
      <c r="R239">
        <v>1.2252332969775528</v>
      </c>
      <c r="S239">
        <v>32.5929</v>
      </c>
      <c r="T239">
        <v>-117.1339</v>
      </c>
    </row>
    <row r="240" spans="1:20" x14ac:dyDescent="0.5">
      <c r="A240" t="s">
        <v>20</v>
      </c>
      <c r="B240" t="s">
        <v>160</v>
      </c>
      <c r="C240" t="s">
        <v>46</v>
      </c>
      <c r="D240" t="s">
        <v>23</v>
      </c>
      <c r="E240">
        <v>90045</v>
      </c>
      <c r="F240">
        <v>714900</v>
      </c>
      <c r="G240">
        <v>2</v>
      </c>
      <c r="H240">
        <v>2</v>
      </c>
      <c r="I240" t="s">
        <v>53</v>
      </c>
      <c r="J240">
        <v>1130</v>
      </c>
      <c r="K240">
        <v>29705</v>
      </c>
      <c r="L240">
        <v>2010</v>
      </c>
      <c r="M240">
        <v>7</v>
      </c>
      <c r="N240">
        <v>633</v>
      </c>
      <c r="O240">
        <v>425</v>
      </c>
      <c r="P240">
        <v>33.974972399999999</v>
      </c>
      <c r="Q240">
        <v>-118.37714819999999</v>
      </c>
      <c r="R240">
        <v>4.2555770503660924</v>
      </c>
      <c r="S240">
        <v>33.835900000000002</v>
      </c>
      <c r="T240">
        <v>-118.3914</v>
      </c>
    </row>
    <row r="241" spans="1:20" x14ac:dyDescent="0.5">
      <c r="A241" t="s">
        <v>20</v>
      </c>
      <c r="B241" t="s">
        <v>112</v>
      </c>
      <c r="C241" t="s">
        <v>113</v>
      </c>
      <c r="D241" t="s">
        <v>23</v>
      </c>
      <c r="E241">
        <v>90094</v>
      </c>
      <c r="F241">
        <v>1275000</v>
      </c>
      <c r="G241">
        <v>3</v>
      </c>
      <c r="H241">
        <v>2.5</v>
      </c>
      <c r="I241" t="s">
        <v>113</v>
      </c>
      <c r="J241">
        <v>1680</v>
      </c>
      <c r="K241">
        <v>43294</v>
      </c>
      <c r="L241">
        <v>2005</v>
      </c>
      <c r="M241">
        <v>18</v>
      </c>
      <c r="N241">
        <v>759</v>
      </c>
      <c r="O241">
        <v>998</v>
      </c>
      <c r="P241">
        <v>33.969224799999999</v>
      </c>
      <c r="Q241">
        <v>-118.4261223</v>
      </c>
      <c r="R241">
        <v>1.7349679842129067</v>
      </c>
      <c r="S241">
        <v>33.723799999999997</v>
      </c>
      <c r="T241">
        <v>-118.2745</v>
      </c>
    </row>
    <row r="242" spans="1:20" x14ac:dyDescent="0.5">
      <c r="A242" t="s">
        <v>51</v>
      </c>
      <c r="B242" t="s">
        <v>553</v>
      </c>
      <c r="C242" t="s">
        <v>46</v>
      </c>
      <c r="D242" t="s">
        <v>23</v>
      </c>
      <c r="E242">
        <v>90004</v>
      </c>
      <c r="F242">
        <v>1250000</v>
      </c>
      <c r="G242">
        <v>3</v>
      </c>
      <c r="H242">
        <v>3</v>
      </c>
      <c r="I242" t="s">
        <v>526</v>
      </c>
      <c r="J242">
        <v>2157</v>
      </c>
      <c r="K242">
        <v>6210</v>
      </c>
      <c r="L242">
        <v>1921</v>
      </c>
      <c r="M242">
        <v>303</v>
      </c>
      <c r="N242">
        <v>580</v>
      </c>
      <c r="P242">
        <v>34.076630399999999</v>
      </c>
      <c r="Q242">
        <v>-118.29667190000001</v>
      </c>
      <c r="R242">
        <v>11.926173330219624</v>
      </c>
    </row>
    <row r="243" spans="1:20" x14ac:dyDescent="0.5">
      <c r="A243" t="s">
        <v>20</v>
      </c>
      <c r="B243" t="s">
        <v>77</v>
      </c>
      <c r="C243" t="s">
        <v>42</v>
      </c>
      <c r="D243" t="s">
        <v>23</v>
      </c>
      <c r="E243">
        <v>90293</v>
      </c>
      <c r="F243">
        <v>625000</v>
      </c>
      <c r="G243">
        <v>2</v>
      </c>
      <c r="H243">
        <v>2</v>
      </c>
      <c r="I243" t="s">
        <v>42</v>
      </c>
      <c r="J243">
        <v>1048</v>
      </c>
      <c r="K243">
        <v>176941</v>
      </c>
      <c r="L243">
        <v>1971</v>
      </c>
      <c r="M243">
        <v>3</v>
      </c>
      <c r="N243">
        <v>596</v>
      </c>
      <c r="O243">
        <v>460</v>
      </c>
      <c r="P243">
        <v>33.9579278</v>
      </c>
      <c r="Q243">
        <v>-118.4329298</v>
      </c>
      <c r="R243">
        <v>0.89572586401741061</v>
      </c>
      <c r="S243">
        <v>32.822800000000001</v>
      </c>
      <c r="T243">
        <v>-117.2788</v>
      </c>
    </row>
    <row r="244" spans="1:20" x14ac:dyDescent="0.5">
      <c r="A244" t="s">
        <v>51</v>
      </c>
      <c r="B244" t="s">
        <v>371</v>
      </c>
      <c r="C244" t="s">
        <v>107</v>
      </c>
      <c r="D244" t="s">
        <v>23</v>
      </c>
      <c r="E244">
        <v>90291</v>
      </c>
      <c r="F244">
        <v>2175000</v>
      </c>
      <c r="G244">
        <v>4</v>
      </c>
      <c r="H244">
        <v>2</v>
      </c>
      <c r="I244" t="s">
        <v>107</v>
      </c>
      <c r="J244">
        <v>3379</v>
      </c>
      <c r="K244">
        <v>5196</v>
      </c>
      <c r="L244">
        <v>1930</v>
      </c>
      <c r="M244">
        <v>36</v>
      </c>
      <c r="N244">
        <v>644</v>
      </c>
      <c r="P244">
        <v>33.994745600000002</v>
      </c>
      <c r="Q244">
        <v>-118.4646903</v>
      </c>
      <c r="R244">
        <v>1.072777941812318</v>
      </c>
    </row>
    <row r="245" spans="1:20" x14ac:dyDescent="0.5">
      <c r="A245" t="s">
        <v>20</v>
      </c>
      <c r="B245" t="s">
        <v>159</v>
      </c>
      <c r="C245" t="s">
        <v>113</v>
      </c>
      <c r="D245" t="s">
        <v>23</v>
      </c>
      <c r="E245">
        <v>90094</v>
      </c>
      <c r="F245">
        <v>879000</v>
      </c>
      <c r="G245">
        <v>2</v>
      </c>
      <c r="H245">
        <v>2</v>
      </c>
      <c r="I245" t="s">
        <v>119</v>
      </c>
      <c r="J245">
        <v>1090</v>
      </c>
      <c r="K245">
        <v>40249</v>
      </c>
      <c r="L245">
        <v>2004</v>
      </c>
      <c r="M245">
        <v>11</v>
      </c>
      <c r="N245">
        <v>806</v>
      </c>
      <c r="O245">
        <v>822</v>
      </c>
      <c r="P245">
        <v>33.974703499999997</v>
      </c>
      <c r="Q245">
        <v>-118.4232785</v>
      </c>
      <c r="R245">
        <v>2.1363773355677065</v>
      </c>
      <c r="S245">
        <v>33.817599999999999</v>
      </c>
      <c r="T245">
        <v>-118.3918</v>
      </c>
    </row>
    <row r="246" spans="1:20" x14ac:dyDescent="0.5">
      <c r="A246" t="s">
        <v>25</v>
      </c>
      <c r="B246" t="s">
        <v>666</v>
      </c>
      <c r="C246" t="s">
        <v>46</v>
      </c>
      <c r="D246" t="s">
        <v>23</v>
      </c>
      <c r="E246">
        <v>90046</v>
      </c>
      <c r="F246">
        <v>3650000</v>
      </c>
      <c r="G246">
        <v>5</v>
      </c>
      <c r="H246">
        <v>3</v>
      </c>
      <c r="I246" t="s">
        <v>661</v>
      </c>
      <c r="J246">
        <v>3234</v>
      </c>
      <c r="K246">
        <v>8701</v>
      </c>
      <c r="L246">
        <v>1920</v>
      </c>
      <c r="M246">
        <v>23</v>
      </c>
      <c r="N246">
        <v>1129</v>
      </c>
      <c r="P246">
        <v>34.099359200000002</v>
      </c>
      <c r="Q246">
        <v>-118.3569171</v>
      </c>
      <c r="R246">
        <v>9.9973062260734658</v>
      </c>
    </row>
    <row r="247" spans="1:20" x14ac:dyDescent="0.5">
      <c r="A247" t="s">
        <v>25</v>
      </c>
      <c r="B247" t="s">
        <v>489</v>
      </c>
      <c r="C247" t="s">
        <v>46</v>
      </c>
      <c r="D247" t="s">
        <v>23</v>
      </c>
      <c r="E247">
        <v>90066</v>
      </c>
      <c r="F247">
        <v>849000</v>
      </c>
      <c r="G247">
        <v>2</v>
      </c>
      <c r="H247">
        <v>2</v>
      </c>
      <c r="I247" t="s">
        <v>349</v>
      </c>
      <c r="J247">
        <v>760</v>
      </c>
      <c r="K247">
        <v>2500</v>
      </c>
      <c r="L247">
        <v>1950</v>
      </c>
      <c r="M247">
        <v>56</v>
      </c>
      <c r="N247">
        <v>1117</v>
      </c>
      <c r="P247">
        <v>34.0123034</v>
      </c>
      <c r="Q247">
        <v>-118.420064</v>
      </c>
      <c r="R247">
        <v>3.7037187886587466</v>
      </c>
    </row>
    <row r="248" spans="1:20" x14ac:dyDescent="0.5">
      <c r="A248" t="s">
        <v>20</v>
      </c>
      <c r="B248" t="s">
        <v>163</v>
      </c>
      <c r="C248" t="s">
        <v>39</v>
      </c>
      <c r="D248" t="s">
        <v>23</v>
      </c>
      <c r="E248">
        <v>90302</v>
      </c>
      <c r="F248">
        <v>436000</v>
      </c>
      <c r="G248">
        <v>2</v>
      </c>
      <c r="H248">
        <v>2</v>
      </c>
      <c r="I248" t="s">
        <v>40</v>
      </c>
      <c r="J248">
        <v>976</v>
      </c>
      <c r="K248">
        <v>18729</v>
      </c>
      <c r="L248">
        <v>1961</v>
      </c>
      <c r="M248">
        <v>5</v>
      </c>
      <c r="N248">
        <v>447</v>
      </c>
      <c r="O248">
        <v>270</v>
      </c>
      <c r="P248">
        <v>33.975440200000001</v>
      </c>
      <c r="Q248">
        <v>-118.36837800000001</v>
      </c>
      <c r="R248">
        <v>4.7296313317003813</v>
      </c>
      <c r="S248">
        <v>33.873399999999997</v>
      </c>
      <c r="T248">
        <v>-118.40989999999999</v>
      </c>
    </row>
    <row r="249" spans="1:20" x14ac:dyDescent="0.5">
      <c r="A249" t="s">
        <v>25</v>
      </c>
      <c r="B249" t="s">
        <v>771</v>
      </c>
      <c r="C249" t="s">
        <v>739</v>
      </c>
      <c r="D249" t="s">
        <v>23</v>
      </c>
      <c r="E249">
        <v>91423</v>
      </c>
      <c r="F249">
        <v>6750000</v>
      </c>
      <c r="G249">
        <v>5</v>
      </c>
      <c r="H249">
        <v>6</v>
      </c>
      <c r="I249" t="s">
        <v>739</v>
      </c>
      <c r="J249">
        <v>6911</v>
      </c>
      <c r="K249">
        <v>43605</v>
      </c>
      <c r="L249">
        <v>1936</v>
      </c>
      <c r="M249">
        <v>88</v>
      </c>
      <c r="N249">
        <v>977</v>
      </c>
      <c r="P249">
        <v>34.161852500000002</v>
      </c>
      <c r="Q249">
        <v>-118.4250042</v>
      </c>
      <c r="R249">
        <v>10.890890993098052</v>
      </c>
    </row>
    <row r="250" spans="1:20" x14ac:dyDescent="0.5">
      <c r="A250" t="s">
        <v>20</v>
      </c>
      <c r="B250" t="s">
        <v>753</v>
      </c>
      <c r="C250" t="s">
        <v>739</v>
      </c>
      <c r="D250" t="s">
        <v>23</v>
      </c>
      <c r="E250">
        <v>91423</v>
      </c>
      <c r="F250">
        <v>795500</v>
      </c>
      <c r="G250">
        <v>2</v>
      </c>
      <c r="H250">
        <v>2.5</v>
      </c>
      <c r="I250" t="s">
        <v>742</v>
      </c>
      <c r="J250">
        <v>1564</v>
      </c>
      <c r="K250">
        <v>17817</v>
      </c>
      <c r="L250">
        <v>1981</v>
      </c>
      <c r="M250">
        <v>62</v>
      </c>
      <c r="N250">
        <v>509</v>
      </c>
      <c r="P250">
        <v>34.144412600000003</v>
      </c>
      <c r="Q250">
        <v>-118.4392421</v>
      </c>
      <c r="R250">
        <v>9.4422822547007428</v>
      </c>
    </row>
    <row r="251" spans="1:20" x14ac:dyDescent="0.5">
      <c r="A251" t="s">
        <v>20</v>
      </c>
      <c r="B251" t="s">
        <v>172</v>
      </c>
      <c r="C251" t="s">
        <v>108</v>
      </c>
      <c r="D251" t="s">
        <v>23</v>
      </c>
      <c r="E251">
        <v>90292</v>
      </c>
      <c r="F251">
        <v>1249000</v>
      </c>
      <c r="G251">
        <v>2</v>
      </c>
      <c r="H251">
        <v>2.5</v>
      </c>
      <c r="I251" t="s">
        <v>108</v>
      </c>
      <c r="J251">
        <v>1547</v>
      </c>
      <c r="K251">
        <v>552048</v>
      </c>
      <c r="L251">
        <v>1974</v>
      </c>
      <c r="M251">
        <v>15</v>
      </c>
      <c r="N251">
        <v>807</v>
      </c>
      <c r="O251">
        <v>527</v>
      </c>
      <c r="P251">
        <v>33.980178799999997</v>
      </c>
      <c r="Q251">
        <v>-118.463623</v>
      </c>
      <c r="R251">
        <v>1.6987757355032456</v>
      </c>
      <c r="S251">
        <v>34.011600000000001</v>
      </c>
      <c r="T251">
        <v>-118.7928</v>
      </c>
    </row>
    <row r="252" spans="1:20" x14ac:dyDescent="0.5">
      <c r="A252" t="s">
        <v>25</v>
      </c>
      <c r="B252" t="s">
        <v>552</v>
      </c>
      <c r="C252" t="s">
        <v>46</v>
      </c>
      <c r="D252" t="s">
        <v>23</v>
      </c>
      <c r="E252">
        <v>90004</v>
      </c>
      <c r="F252">
        <v>2179000</v>
      </c>
      <c r="G252">
        <v>4</v>
      </c>
      <c r="H252">
        <v>4.5</v>
      </c>
      <c r="I252" t="s">
        <v>524</v>
      </c>
      <c r="J252">
        <v>2251</v>
      </c>
      <c r="K252">
        <v>4998</v>
      </c>
      <c r="L252">
        <v>1922</v>
      </c>
      <c r="M252">
        <v>28</v>
      </c>
      <c r="N252">
        <v>968</v>
      </c>
      <c r="P252">
        <v>34.0765508</v>
      </c>
      <c r="Q252">
        <v>-118.31992339999999</v>
      </c>
      <c r="R252">
        <v>10.751028066629726</v>
      </c>
    </row>
    <row r="253" spans="1:20" x14ac:dyDescent="0.5">
      <c r="A253" t="s">
        <v>51</v>
      </c>
      <c r="B253" t="s">
        <v>597</v>
      </c>
      <c r="C253" t="s">
        <v>46</v>
      </c>
      <c r="D253" t="s">
        <v>23</v>
      </c>
      <c r="E253">
        <v>90046</v>
      </c>
      <c r="F253">
        <v>1800000</v>
      </c>
      <c r="G253">
        <v>4</v>
      </c>
      <c r="H253">
        <v>3</v>
      </c>
      <c r="I253" t="s">
        <v>588</v>
      </c>
      <c r="J253">
        <v>1938</v>
      </c>
      <c r="K253">
        <v>6500</v>
      </c>
      <c r="L253">
        <v>1923</v>
      </c>
      <c r="M253">
        <v>290</v>
      </c>
      <c r="N253">
        <v>929</v>
      </c>
      <c r="P253">
        <v>34.086089999999999</v>
      </c>
      <c r="Q253">
        <v>-118.360202</v>
      </c>
      <c r="R253">
        <v>9.2414852408595323</v>
      </c>
    </row>
    <row r="254" spans="1:20" x14ac:dyDescent="0.5">
      <c r="A254" t="s">
        <v>25</v>
      </c>
      <c r="B254" t="s">
        <v>531</v>
      </c>
      <c r="C254" t="s">
        <v>46</v>
      </c>
      <c r="D254" t="s">
        <v>23</v>
      </c>
      <c r="E254">
        <v>90004</v>
      </c>
      <c r="F254">
        <v>3100000</v>
      </c>
      <c r="G254">
        <v>7</v>
      </c>
      <c r="H254">
        <v>8</v>
      </c>
      <c r="I254" t="s">
        <v>524</v>
      </c>
      <c r="J254">
        <v>6092</v>
      </c>
      <c r="K254">
        <v>9470</v>
      </c>
      <c r="L254">
        <v>1904</v>
      </c>
      <c r="M254">
        <v>25</v>
      </c>
      <c r="N254">
        <v>509</v>
      </c>
      <c r="P254">
        <v>34.070964400000001</v>
      </c>
      <c r="Q254">
        <v>-118.31382050000001</v>
      </c>
      <c r="R254">
        <v>10.873773788026625</v>
      </c>
    </row>
    <row r="255" spans="1:20" x14ac:dyDescent="0.5">
      <c r="A255" t="s">
        <v>25</v>
      </c>
      <c r="B255" t="s">
        <v>385</v>
      </c>
      <c r="C255" t="s">
        <v>175</v>
      </c>
      <c r="D255" t="s">
        <v>23</v>
      </c>
      <c r="E255">
        <v>90230</v>
      </c>
      <c r="F255">
        <v>1750000</v>
      </c>
      <c r="G255">
        <v>4</v>
      </c>
      <c r="H255">
        <v>3</v>
      </c>
      <c r="I255" t="s">
        <v>175</v>
      </c>
      <c r="J255">
        <v>2161</v>
      </c>
      <c r="K255">
        <v>4991</v>
      </c>
      <c r="L255">
        <v>1951</v>
      </c>
      <c r="M255">
        <v>7</v>
      </c>
      <c r="N255">
        <v>810</v>
      </c>
      <c r="P255">
        <v>33.997059200000002</v>
      </c>
      <c r="Q255">
        <v>-118.39234829999999</v>
      </c>
      <c r="R255">
        <v>4.4546664910964573</v>
      </c>
    </row>
    <row r="256" spans="1:20" x14ac:dyDescent="0.5">
      <c r="A256" t="s">
        <v>25</v>
      </c>
      <c r="B256" t="s">
        <v>382</v>
      </c>
      <c r="C256" t="s">
        <v>107</v>
      </c>
      <c r="D256" t="s">
        <v>23</v>
      </c>
      <c r="E256">
        <v>90291</v>
      </c>
      <c r="F256">
        <v>1645000</v>
      </c>
      <c r="G256">
        <v>2</v>
      </c>
      <c r="H256">
        <v>1</v>
      </c>
      <c r="I256" t="s">
        <v>107</v>
      </c>
      <c r="J256">
        <v>864</v>
      </c>
      <c r="K256">
        <v>4250</v>
      </c>
      <c r="L256">
        <v>1923</v>
      </c>
      <c r="M256">
        <v>26</v>
      </c>
      <c r="N256">
        <v>1904</v>
      </c>
      <c r="P256">
        <v>33.9966005</v>
      </c>
      <c r="Q256">
        <v>-118.46091180000001</v>
      </c>
      <c r="R256">
        <v>1.259122217903127</v>
      </c>
    </row>
    <row r="257" spans="1:20" x14ac:dyDescent="0.5">
      <c r="A257" t="s">
        <v>25</v>
      </c>
      <c r="B257" t="s">
        <v>103</v>
      </c>
      <c r="C257" t="s">
        <v>46</v>
      </c>
      <c r="D257" t="s">
        <v>23</v>
      </c>
      <c r="E257">
        <v>90045</v>
      </c>
      <c r="F257">
        <v>1250000</v>
      </c>
      <c r="G257">
        <v>3</v>
      </c>
      <c r="H257">
        <v>1</v>
      </c>
      <c r="I257" t="s">
        <v>47</v>
      </c>
      <c r="J257">
        <v>1211</v>
      </c>
      <c r="K257">
        <v>5698</v>
      </c>
      <c r="L257">
        <v>1947</v>
      </c>
      <c r="M257">
        <v>14</v>
      </c>
      <c r="N257">
        <v>1032</v>
      </c>
      <c r="O257">
        <v>2</v>
      </c>
      <c r="P257">
        <v>33.965841099999999</v>
      </c>
      <c r="Q257">
        <v>-118.4047405</v>
      </c>
      <c r="R257">
        <v>2.5564836647897886</v>
      </c>
      <c r="S257">
        <v>33.707999999999998</v>
      </c>
      <c r="T257">
        <v>-118.28270000000001</v>
      </c>
    </row>
    <row r="258" spans="1:20" x14ac:dyDescent="0.5">
      <c r="A258" t="s">
        <v>20</v>
      </c>
      <c r="B258" t="s">
        <v>239</v>
      </c>
      <c r="C258" t="s">
        <v>108</v>
      </c>
      <c r="D258" t="s">
        <v>23</v>
      </c>
      <c r="E258">
        <v>90292</v>
      </c>
      <c r="F258">
        <v>1040000</v>
      </c>
      <c r="G258">
        <v>1</v>
      </c>
      <c r="H258">
        <v>2</v>
      </c>
      <c r="I258" t="s">
        <v>108</v>
      </c>
      <c r="J258">
        <v>1180</v>
      </c>
      <c r="K258">
        <v>21011</v>
      </c>
      <c r="L258">
        <v>2006</v>
      </c>
      <c r="M258">
        <v>16</v>
      </c>
      <c r="N258">
        <v>881</v>
      </c>
      <c r="O258">
        <v>358</v>
      </c>
      <c r="P258">
        <v>33.9848602</v>
      </c>
      <c r="Q258">
        <v>-118.44528409999999</v>
      </c>
      <c r="R258">
        <v>2.3557176599241334</v>
      </c>
      <c r="S258">
        <v>34.159100000000002</v>
      </c>
      <c r="T258">
        <v>-119.2261</v>
      </c>
    </row>
    <row r="259" spans="1:20" x14ac:dyDescent="0.5">
      <c r="A259" t="s">
        <v>51</v>
      </c>
      <c r="B259" t="s">
        <v>85</v>
      </c>
      <c r="C259" t="s">
        <v>47</v>
      </c>
      <c r="D259" t="s">
        <v>23</v>
      </c>
      <c r="E259">
        <v>90045</v>
      </c>
      <c r="F259">
        <v>1350000</v>
      </c>
      <c r="G259">
        <v>4</v>
      </c>
      <c r="H259">
        <v>2</v>
      </c>
      <c r="I259" t="s">
        <v>53</v>
      </c>
      <c r="J259">
        <v>1742</v>
      </c>
      <c r="K259">
        <v>6049</v>
      </c>
      <c r="L259">
        <v>1944</v>
      </c>
      <c r="M259">
        <v>28</v>
      </c>
      <c r="N259">
        <v>775</v>
      </c>
      <c r="P259">
        <v>33.959552000000002</v>
      </c>
      <c r="Q259">
        <v>-118.387981</v>
      </c>
      <c r="R259">
        <v>3.325681800777522</v>
      </c>
      <c r="S259">
        <v>33.007199999999997</v>
      </c>
      <c r="T259">
        <v>-117.2796</v>
      </c>
    </row>
    <row r="260" spans="1:20" x14ac:dyDescent="0.5">
      <c r="A260" t="s">
        <v>20</v>
      </c>
      <c r="B260" t="s">
        <v>269</v>
      </c>
      <c r="C260" t="s">
        <v>108</v>
      </c>
      <c r="D260" t="s">
        <v>23</v>
      </c>
      <c r="E260">
        <v>90292</v>
      </c>
      <c r="F260">
        <v>1290000</v>
      </c>
      <c r="G260">
        <v>3</v>
      </c>
      <c r="H260">
        <v>2.5</v>
      </c>
      <c r="I260" t="s">
        <v>108</v>
      </c>
      <c r="J260">
        <v>2020</v>
      </c>
      <c r="K260">
        <v>33903</v>
      </c>
      <c r="L260">
        <v>2010</v>
      </c>
      <c r="M260">
        <v>24</v>
      </c>
      <c r="N260">
        <v>639</v>
      </c>
      <c r="O260">
        <v>1405</v>
      </c>
      <c r="P260">
        <v>33.986420000000003</v>
      </c>
      <c r="Q260">
        <v>-118.451106</v>
      </c>
      <c r="R260">
        <v>2.0079086697718496</v>
      </c>
      <c r="S260">
        <v>34.322600000000001</v>
      </c>
      <c r="T260">
        <v>-119.39409999999999</v>
      </c>
    </row>
    <row r="261" spans="1:20" x14ac:dyDescent="0.5">
      <c r="A261" t="s">
        <v>25</v>
      </c>
      <c r="B261" t="s">
        <v>97</v>
      </c>
      <c r="C261" t="s">
        <v>47</v>
      </c>
      <c r="D261" t="s">
        <v>23</v>
      </c>
      <c r="E261">
        <v>90045</v>
      </c>
      <c r="F261">
        <v>925000</v>
      </c>
      <c r="G261">
        <v>2</v>
      </c>
      <c r="H261">
        <v>1</v>
      </c>
      <c r="I261" t="s">
        <v>53</v>
      </c>
      <c r="J261">
        <v>696</v>
      </c>
      <c r="K261">
        <v>5553</v>
      </c>
      <c r="L261">
        <v>1946</v>
      </c>
      <c r="M261">
        <v>61</v>
      </c>
      <c r="N261">
        <v>1329</v>
      </c>
      <c r="P261">
        <v>33.963843099999998</v>
      </c>
      <c r="Q261">
        <v>-118.37899659999999</v>
      </c>
      <c r="R261">
        <v>3.8957052386173601</v>
      </c>
      <c r="S261">
        <v>33.561700000000002</v>
      </c>
      <c r="T261">
        <v>-117.8246</v>
      </c>
    </row>
    <row r="262" spans="1:20" x14ac:dyDescent="0.5">
      <c r="A262" t="s">
        <v>20</v>
      </c>
      <c r="B262" t="s">
        <v>363</v>
      </c>
      <c r="C262" t="s">
        <v>107</v>
      </c>
      <c r="D262" t="s">
        <v>23</v>
      </c>
      <c r="E262">
        <v>90291</v>
      </c>
      <c r="F262">
        <v>1600000</v>
      </c>
      <c r="G262">
        <v>2</v>
      </c>
      <c r="H262">
        <v>2</v>
      </c>
      <c r="I262" t="s">
        <v>107</v>
      </c>
      <c r="J262">
        <v>1737</v>
      </c>
      <c r="K262">
        <v>14223</v>
      </c>
      <c r="L262">
        <v>2004</v>
      </c>
      <c r="M262">
        <v>17</v>
      </c>
      <c r="N262">
        <v>921</v>
      </c>
      <c r="O262">
        <v>525</v>
      </c>
      <c r="P262">
        <v>33.994230899999998</v>
      </c>
      <c r="Q262">
        <v>-118.475038</v>
      </c>
      <c r="R262">
        <v>0.54886506732817608</v>
      </c>
    </row>
    <row r="263" spans="1:20" x14ac:dyDescent="0.5">
      <c r="A263" t="s">
        <v>20</v>
      </c>
      <c r="B263" t="s">
        <v>623</v>
      </c>
      <c r="C263" t="s">
        <v>46</v>
      </c>
      <c r="D263" t="s">
        <v>23</v>
      </c>
      <c r="E263">
        <v>90046</v>
      </c>
      <c r="F263">
        <v>1800000</v>
      </c>
      <c r="G263">
        <v>2</v>
      </c>
      <c r="H263">
        <v>2.5</v>
      </c>
      <c r="I263" t="s">
        <v>588</v>
      </c>
      <c r="J263">
        <v>1600</v>
      </c>
      <c r="L263">
        <v>2020</v>
      </c>
      <c r="M263">
        <v>11</v>
      </c>
      <c r="N263">
        <v>1125</v>
      </c>
      <c r="O263">
        <v>505</v>
      </c>
      <c r="P263">
        <v>34.089950899999998</v>
      </c>
      <c r="Q263">
        <v>-118.35772299999999</v>
      </c>
      <c r="R263">
        <v>9.5234364020541538</v>
      </c>
    </row>
    <row r="264" spans="1:20" x14ac:dyDescent="0.5">
      <c r="A264" t="s">
        <v>36</v>
      </c>
      <c r="B264" t="s">
        <v>278</v>
      </c>
      <c r="C264" t="s">
        <v>107</v>
      </c>
      <c r="D264" t="s">
        <v>23</v>
      </c>
      <c r="E264">
        <v>90291</v>
      </c>
      <c r="F264">
        <v>5200000</v>
      </c>
      <c r="G264">
        <v>7</v>
      </c>
      <c r="H264">
        <v>8</v>
      </c>
      <c r="I264" t="s">
        <v>107</v>
      </c>
      <c r="J264">
        <v>5311</v>
      </c>
      <c r="K264">
        <v>12408</v>
      </c>
      <c r="L264">
        <v>1948</v>
      </c>
      <c r="M264">
        <v>55</v>
      </c>
      <c r="N264">
        <v>979</v>
      </c>
      <c r="P264">
        <v>33.987225799999997</v>
      </c>
      <c r="Q264">
        <v>-118.4644251</v>
      </c>
      <c r="R264">
        <v>1.3258979283964147</v>
      </c>
      <c r="S264">
        <v>34.372599999999998</v>
      </c>
      <c r="T264">
        <v>-119.4778</v>
      </c>
    </row>
    <row r="265" spans="1:20" x14ac:dyDescent="0.5">
      <c r="A265" t="s">
        <v>25</v>
      </c>
      <c r="B265" t="s">
        <v>790</v>
      </c>
      <c r="C265" t="s">
        <v>788</v>
      </c>
      <c r="D265" t="s">
        <v>23</v>
      </c>
      <c r="E265">
        <v>90210</v>
      </c>
      <c r="F265">
        <v>9995000</v>
      </c>
      <c r="G265">
        <v>5</v>
      </c>
      <c r="H265">
        <v>6</v>
      </c>
      <c r="I265" t="s">
        <v>791</v>
      </c>
      <c r="J265">
        <v>9565</v>
      </c>
      <c r="K265">
        <v>23800</v>
      </c>
      <c r="L265">
        <v>1990</v>
      </c>
      <c r="M265">
        <v>81</v>
      </c>
      <c r="N265">
        <v>1045</v>
      </c>
      <c r="P265">
        <v>34.087519861418009</v>
      </c>
      <c r="Q265">
        <v>-118.42574075444082</v>
      </c>
      <c r="R265">
        <v>6.7792339417123761</v>
      </c>
    </row>
    <row r="266" spans="1:20" x14ac:dyDescent="0.5">
      <c r="A266" t="s">
        <v>51</v>
      </c>
      <c r="B266" t="s">
        <v>320</v>
      </c>
      <c r="C266" t="s">
        <v>46</v>
      </c>
      <c r="D266" t="s">
        <v>23</v>
      </c>
      <c r="E266">
        <v>90037</v>
      </c>
      <c r="F266">
        <v>550000</v>
      </c>
      <c r="G266">
        <v>3</v>
      </c>
      <c r="H266">
        <v>2</v>
      </c>
      <c r="I266" t="s">
        <v>314</v>
      </c>
      <c r="J266">
        <v>1996</v>
      </c>
      <c r="K266">
        <v>5168</v>
      </c>
      <c r="L266">
        <v>1925</v>
      </c>
      <c r="M266">
        <v>76</v>
      </c>
      <c r="N266">
        <v>276</v>
      </c>
      <c r="O266" t="s">
        <v>305</v>
      </c>
      <c r="P266">
        <v>33.990746999999999</v>
      </c>
      <c r="Q266">
        <v>-118.292686</v>
      </c>
      <c r="R266">
        <v>9.1676479992461335</v>
      </c>
      <c r="S266">
        <v>34.4148</v>
      </c>
      <c r="T266">
        <v>-119.56319999999999</v>
      </c>
    </row>
    <row r="267" spans="1:20" x14ac:dyDescent="0.5">
      <c r="A267" t="s">
        <v>25</v>
      </c>
      <c r="B267" t="s">
        <v>394</v>
      </c>
      <c r="C267" t="s">
        <v>46</v>
      </c>
      <c r="D267" t="s">
        <v>23</v>
      </c>
      <c r="E267">
        <v>90066</v>
      </c>
      <c r="F267">
        <v>1613500</v>
      </c>
      <c r="G267">
        <v>3</v>
      </c>
      <c r="H267">
        <v>2</v>
      </c>
      <c r="I267" t="s">
        <v>395</v>
      </c>
      <c r="J267">
        <v>1567</v>
      </c>
      <c r="K267">
        <v>5281</v>
      </c>
      <c r="L267">
        <v>1932</v>
      </c>
      <c r="M267">
        <v>4</v>
      </c>
      <c r="N267">
        <v>1030</v>
      </c>
      <c r="P267">
        <v>33.9983383</v>
      </c>
      <c r="Q267">
        <v>-118.44585859999999</v>
      </c>
      <c r="R267">
        <v>2.1109692246406544</v>
      </c>
    </row>
    <row r="268" spans="1:20" x14ac:dyDescent="0.5">
      <c r="A268" t="s">
        <v>36</v>
      </c>
      <c r="B268" t="s">
        <v>518</v>
      </c>
      <c r="C268" t="s">
        <v>519</v>
      </c>
      <c r="D268" t="s">
        <v>23</v>
      </c>
      <c r="E268">
        <v>90034</v>
      </c>
      <c r="F268">
        <v>3595000</v>
      </c>
      <c r="G268">
        <v>8</v>
      </c>
      <c r="H268">
        <v>9</v>
      </c>
      <c r="I268" t="s">
        <v>349</v>
      </c>
      <c r="J268">
        <v>4752</v>
      </c>
      <c r="K268">
        <v>6275</v>
      </c>
      <c r="L268">
        <v>1961</v>
      </c>
      <c r="M268">
        <v>4</v>
      </c>
      <c r="N268">
        <v>757</v>
      </c>
      <c r="P268">
        <v>34.024077599999998</v>
      </c>
      <c r="Q268">
        <v>-118.40819524409866</v>
      </c>
      <c r="R268">
        <v>4.6057784608868406</v>
      </c>
    </row>
    <row r="269" spans="1:20" x14ac:dyDescent="0.5">
      <c r="A269" t="s">
        <v>25</v>
      </c>
      <c r="B269" t="s">
        <v>390</v>
      </c>
      <c r="C269" t="s">
        <v>46</v>
      </c>
      <c r="D269" t="s">
        <v>23</v>
      </c>
      <c r="E269">
        <v>90037</v>
      </c>
      <c r="F269">
        <v>539000</v>
      </c>
      <c r="G269">
        <v>3</v>
      </c>
      <c r="H269">
        <v>1</v>
      </c>
      <c r="I269" t="s">
        <v>323</v>
      </c>
      <c r="J269">
        <v>1026</v>
      </c>
      <c r="K269">
        <v>4201</v>
      </c>
      <c r="L269">
        <v>1909</v>
      </c>
      <c r="M269">
        <v>23</v>
      </c>
      <c r="N269">
        <v>525</v>
      </c>
      <c r="O269" t="s">
        <v>305</v>
      </c>
      <c r="P269">
        <v>33.998170999999999</v>
      </c>
      <c r="Q269">
        <v>-118.2856014</v>
      </c>
      <c r="R269">
        <v>9.7196043622300934</v>
      </c>
    </row>
    <row r="270" spans="1:20" x14ac:dyDescent="0.5">
      <c r="A270" t="s">
        <v>20</v>
      </c>
      <c r="B270" t="s">
        <v>72</v>
      </c>
      <c r="C270" t="s">
        <v>42</v>
      </c>
      <c r="D270" t="s">
        <v>23</v>
      </c>
      <c r="E270">
        <v>90293</v>
      </c>
      <c r="F270">
        <v>629000</v>
      </c>
      <c r="G270">
        <v>2</v>
      </c>
      <c r="H270">
        <v>2</v>
      </c>
      <c r="I270" t="s">
        <v>50</v>
      </c>
      <c r="J270">
        <v>1048</v>
      </c>
      <c r="L270">
        <v>1971</v>
      </c>
      <c r="M270">
        <v>2</v>
      </c>
      <c r="N270">
        <v>600</v>
      </c>
      <c r="O270">
        <v>460</v>
      </c>
      <c r="P270">
        <v>33.957201699999999</v>
      </c>
      <c r="Q270">
        <v>-118.43259639999999</v>
      </c>
      <c r="R270">
        <v>0.87855930664444015</v>
      </c>
      <c r="S270">
        <v>32.726700000000001</v>
      </c>
      <c r="T270">
        <v>-117.1746</v>
      </c>
    </row>
    <row r="271" spans="1:20" x14ac:dyDescent="0.5">
      <c r="A271" t="s">
        <v>25</v>
      </c>
      <c r="B271" t="s">
        <v>775</v>
      </c>
      <c r="C271" t="s">
        <v>107</v>
      </c>
      <c r="D271" t="s">
        <v>23</v>
      </c>
      <c r="E271">
        <v>90291</v>
      </c>
      <c r="F271">
        <v>2995000</v>
      </c>
      <c r="G271">
        <v>3</v>
      </c>
      <c r="H271">
        <v>3</v>
      </c>
      <c r="I271" t="s">
        <v>107</v>
      </c>
      <c r="J271">
        <v>2015</v>
      </c>
      <c r="K271">
        <v>2250</v>
      </c>
      <c r="L271">
        <v>1913</v>
      </c>
      <c r="M271">
        <v>14</v>
      </c>
      <c r="N271">
        <v>1486</v>
      </c>
      <c r="P271">
        <v>34.003259130586279</v>
      </c>
      <c r="Q271">
        <v>-118.4739405</v>
      </c>
      <c r="R271">
        <v>0.58171293263865764</v>
      </c>
    </row>
    <row r="272" spans="1:20" x14ac:dyDescent="0.5">
      <c r="A272" t="s">
        <v>25</v>
      </c>
      <c r="B272" t="s">
        <v>307</v>
      </c>
      <c r="C272" t="s">
        <v>107</v>
      </c>
      <c r="D272" t="s">
        <v>23</v>
      </c>
      <c r="E272">
        <v>90291</v>
      </c>
      <c r="F272">
        <v>1817000</v>
      </c>
      <c r="G272">
        <v>2</v>
      </c>
      <c r="H272">
        <v>1</v>
      </c>
      <c r="I272" t="s">
        <v>107</v>
      </c>
      <c r="J272">
        <v>962</v>
      </c>
      <c r="K272">
        <v>2865</v>
      </c>
      <c r="L272">
        <v>1920</v>
      </c>
      <c r="M272">
        <v>5</v>
      </c>
      <c r="N272">
        <v>1889</v>
      </c>
      <c r="P272">
        <v>33.989793599999999</v>
      </c>
      <c r="Q272">
        <v>-118.46883680000001</v>
      </c>
      <c r="R272">
        <v>1.0175587493774061</v>
      </c>
      <c r="S272">
        <v>34.408799999999999</v>
      </c>
      <c r="T272">
        <v>-119.85469999999999</v>
      </c>
    </row>
    <row r="273" spans="1:20" x14ac:dyDescent="0.5">
      <c r="A273" t="s">
        <v>20</v>
      </c>
      <c r="B273" t="s">
        <v>55</v>
      </c>
      <c r="C273" t="s">
        <v>42</v>
      </c>
      <c r="D273" t="s">
        <v>23</v>
      </c>
      <c r="E273">
        <v>90293</v>
      </c>
      <c r="F273">
        <v>849000</v>
      </c>
      <c r="G273">
        <v>3</v>
      </c>
      <c r="H273">
        <v>2.5</v>
      </c>
      <c r="I273" t="s">
        <v>50</v>
      </c>
      <c r="J273">
        <v>1414</v>
      </c>
      <c r="K273">
        <v>242044</v>
      </c>
      <c r="L273">
        <v>1979</v>
      </c>
      <c r="M273">
        <v>21</v>
      </c>
      <c r="N273">
        <v>600</v>
      </c>
      <c r="O273">
        <v>532</v>
      </c>
      <c r="P273">
        <v>33.954397399999998</v>
      </c>
      <c r="Q273">
        <v>-118.4365451</v>
      </c>
      <c r="R273">
        <v>0.58113110418420999</v>
      </c>
      <c r="S273">
        <v>32.684699999999999</v>
      </c>
      <c r="T273">
        <v>-117.224</v>
      </c>
    </row>
    <row r="274" spans="1:20" x14ac:dyDescent="0.5">
      <c r="A274" t="s">
        <v>20</v>
      </c>
      <c r="B274" t="s">
        <v>252</v>
      </c>
      <c r="C274" t="s">
        <v>108</v>
      </c>
      <c r="D274" t="s">
        <v>23</v>
      </c>
      <c r="E274">
        <v>90292</v>
      </c>
      <c r="F274">
        <v>699000</v>
      </c>
      <c r="G274">
        <v>1</v>
      </c>
      <c r="H274">
        <v>1.5</v>
      </c>
      <c r="I274" t="s">
        <v>108</v>
      </c>
      <c r="J274">
        <v>890</v>
      </c>
      <c r="K274">
        <v>59223</v>
      </c>
      <c r="L274">
        <v>2007</v>
      </c>
      <c r="M274">
        <v>1</v>
      </c>
      <c r="N274">
        <v>785</v>
      </c>
      <c r="O274">
        <v>462</v>
      </c>
      <c r="P274">
        <v>33.985365399999999</v>
      </c>
      <c r="Q274">
        <v>-118.43520770000001</v>
      </c>
      <c r="R274">
        <v>2.543960780651628</v>
      </c>
      <c r="S274">
        <v>34.272399999999998</v>
      </c>
      <c r="T274">
        <v>-119.3044</v>
      </c>
    </row>
    <row r="275" spans="1:20" x14ac:dyDescent="0.5">
      <c r="A275" t="s">
        <v>20</v>
      </c>
      <c r="B275" t="s">
        <v>167</v>
      </c>
      <c r="C275" t="s">
        <v>46</v>
      </c>
      <c r="D275" t="s">
        <v>23</v>
      </c>
      <c r="E275">
        <v>90056</v>
      </c>
      <c r="F275">
        <v>600000</v>
      </c>
      <c r="G275">
        <v>2</v>
      </c>
      <c r="H275">
        <v>2</v>
      </c>
      <c r="I275" t="s">
        <v>44</v>
      </c>
      <c r="J275">
        <v>1304</v>
      </c>
      <c r="K275">
        <v>10426</v>
      </c>
      <c r="L275">
        <v>1970</v>
      </c>
      <c r="M275">
        <v>20</v>
      </c>
      <c r="N275">
        <v>460</v>
      </c>
      <c r="O275">
        <v>200</v>
      </c>
      <c r="P275">
        <v>33.978832599999997</v>
      </c>
      <c r="Q275">
        <v>-118.37500230000001</v>
      </c>
      <c r="R275">
        <v>4.4822228141300346</v>
      </c>
      <c r="S275">
        <v>33.999400000000001</v>
      </c>
      <c r="T275">
        <v>-118.807</v>
      </c>
    </row>
    <row r="276" spans="1:20" x14ac:dyDescent="0.5">
      <c r="A276" t="s">
        <v>25</v>
      </c>
      <c r="B276" t="s">
        <v>712</v>
      </c>
      <c r="C276" t="s">
        <v>46</v>
      </c>
      <c r="D276" t="s">
        <v>23</v>
      </c>
      <c r="E276">
        <v>90046</v>
      </c>
      <c r="F276">
        <v>1898000</v>
      </c>
      <c r="G276">
        <v>5</v>
      </c>
      <c r="H276">
        <v>4</v>
      </c>
      <c r="I276" t="s">
        <v>661</v>
      </c>
      <c r="J276">
        <v>2480</v>
      </c>
      <c r="K276">
        <v>5921</v>
      </c>
      <c r="L276">
        <v>1990</v>
      </c>
      <c r="M276">
        <v>59</v>
      </c>
      <c r="N276">
        <v>765</v>
      </c>
      <c r="P276">
        <v>34.112110999999999</v>
      </c>
      <c r="Q276">
        <v>-118.3852504</v>
      </c>
      <c r="R276">
        <v>9.60244539970682</v>
      </c>
    </row>
    <row r="277" spans="1:20" x14ac:dyDescent="0.5">
      <c r="A277" t="s">
        <v>20</v>
      </c>
      <c r="B277" t="s">
        <v>177</v>
      </c>
      <c r="C277" t="s">
        <v>108</v>
      </c>
      <c r="D277" t="s">
        <v>23</v>
      </c>
      <c r="E277">
        <v>90292</v>
      </c>
      <c r="F277">
        <v>1395000</v>
      </c>
      <c r="G277">
        <v>2</v>
      </c>
      <c r="H277">
        <v>2.5</v>
      </c>
      <c r="I277" t="s">
        <v>145</v>
      </c>
      <c r="J277">
        <v>1550</v>
      </c>
      <c r="L277">
        <v>2010</v>
      </c>
      <c r="M277">
        <v>33</v>
      </c>
      <c r="N277">
        <v>900</v>
      </c>
      <c r="O277">
        <v>1347</v>
      </c>
      <c r="P277">
        <v>33.980590599999999</v>
      </c>
      <c r="Q277">
        <v>-118.463722</v>
      </c>
      <c r="R277">
        <v>1.6733998777824957</v>
      </c>
      <c r="S277">
        <v>34.021799999999999</v>
      </c>
      <c r="T277">
        <v>-118.7834</v>
      </c>
    </row>
    <row r="278" spans="1:20" x14ac:dyDescent="0.5">
      <c r="A278" t="s">
        <v>25</v>
      </c>
      <c r="B278" t="s">
        <v>26</v>
      </c>
      <c r="C278" t="s">
        <v>22</v>
      </c>
      <c r="D278" t="s">
        <v>23</v>
      </c>
      <c r="E278">
        <v>90245</v>
      </c>
      <c r="F278">
        <v>1450000</v>
      </c>
      <c r="G278">
        <v>3</v>
      </c>
      <c r="H278">
        <v>2</v>
      </c>
      <c r="I278" t="s">
        <v>24</v>
      </c>
      <c r="J278">
        <v>1085</v>
      </c>
      <c r="K278">
        <v>4001</v>
      </c>
      <c r="L278">
        <v>1948</v>
      </c>
      <c r="M278">
        <v>4</v>
      </c>
      <c r="N278">
        <v>1336</v>
      </c>
      <c r="P278">
        <v>33.923809499999997</v>
      </c>
      <c r="Q278">
        <v>-118.41472226044944</v>
      </c>
      <c r="R278">
        <v>1.3932650803368731</v>
      </c>
      <c r="S278">
        <v>32.600299999999997</v>
      </c>
      <c r="T278">
        <v>-117.1151</v>
      </c>
    </row>
    <row r="279" spans="1:20" x14ac:dyDescent="0.5">
      <c r="A279" t="s">
        <v>51</v>
      </c>
      <c r="B279" t="s">
        <v>638</v>
      </c>
      <c r="C279" t="s">
        <v>603</v>
      </c>
      <c r="D279" t="s">
        <v>23</v>
      </c>
      <c r="E279">
        <v>90046</v>
      </c>
      <c r="F279">
        <v>1750000</v>
      </c>
      <c r="G279">
        <v>5</v>
      </c>
      <c r="H279">
        <v>5</v>
      </c>
      <c r="I279" t="s">
        <v>588</v>
      </c>
      <c r="J279">
        <v>2156</v>
      </c>
      <c r="K279">
        <v>1964</v>
      </c>
      <c r="L279">
        <v>1923</v>
      </c>
      <c r="M279">
        <v>46</v>
      </c>
      <c r="N279">
        <v>812</v>
      </c>
      <c r="P279">
        <v>34.093111999999998</v>
      </c>
      <c r="Q279">
        <v>-118.356843</v>
      </c>
      <c r="R279">
        <v>9.7062127150846642</v>
      </c>
    </row>
    <row r="280" spans="1:20" x14ac:dyDescent="0.5">
      <c r="A280" t="s">
        <v>20</v>
      </c>
      <c r="B280" t="s">
        <v>632</v>
      </c>
      <c r="C280" t="s">
        <v>603</v>
      </c>
      <c r="D280" t="s">
        <v>23</v>
      </c>
      <c r="E280">
        <v>90046</v>
      </c>
      <c r="F280">
        <v>1025000</v>
      </c>
      <c r="G280">
        <v>1</v>
      </c>
      <c r="H280">
        <v>2</v>
      </c>
      <c r="I280" t="s">
        <v>588</v>
      </c>
      <c r="J280">
        <v>1229</v>
      </c>
      <c r="K280">
        <v>26197</v>
      </c>
      <c r="L280">
        <v>2004</v>
      </c>
      <c r="M280">
        <v>78</v>
      </c>
      <c r="N280">
        <v>834</v>
      </c>
      <c r="O280">
        <v>532</v>
      </c>
      <c r="P280">
        <v>34.090201899999997</v>
      </c>
      <c r="Q280">
        <v>-118.3650128</v>
      </c>
      <c r="R280">
        <v>9.2257884223066551</v>
      </c>
    </row>
    <row r="281" spans="1:20" x14ac:dyDescent="0.5">
      <c r="A281" t="s">
        <v>51</v>
      </c>
      <c r="B281" t="s">
        <v>617</v>
      </c>
      <c r="C281" t="s">
        <v>603</v>
      </c>
      <c r="D281" t="s">
        <v>23</v>
      </c>
      <c r="E281">
        <v>90046</v>
      </c>
      <c r="F281">
        <v>2200000</v>
      </c>
      <c r="G281">
        <v>2</v>
      </c>
      <c r="H281">
        <v>2</v>
      </c>
      <c r="I281" t="s">
        <v>588</v>
      </c>
      <c r="J281">
        <v>2480</v>
      </c>
      <c r="K281">
        <v>6550</v>
      </c>
      <c r="L281">
        <v>1923</v>
      </c>
      <c r="M281">
        <v>66</v>
      </c>
      <c r="N281">
        <v>887</v>
      </c>
      <c r="P281">
        <v>34.0893765</v>
      </c>
      <c r="Q281">
        <v>-118.3667167</v>
      </c>
      <c r="R281">
        <v>9.1156383722675667</v>
      </c>
    </row>
    <row r="282" spans="1:20" x14ac:dyDescent="0.5">
      <c r="A282" t="s">
        <v>51</v>
      </c>
      <c r="B282" t="s">
        <v>355</v>
      </c>
      <c r="C282" t="s">
        <v>46</v>
      </c>
      <c r="D282" t="s">
        <v>23</v>
      </c>
      <c r="E282">
        <v>90037</v>
      </c>
      <c r="F282">
        <v>510000</v>
      </c>
      <c r="G282">
        <v>3</v>
      </c>
      <c r="H282">
        <v>3</v>
      </c>
      <c r="I282" t="s">
        <v>323</v>
      </c>
      <c r="J282">
        <v>1886</v>
      </c>
      <c r="K282">
        <v>5451</v>
      </c>
      <c r="L282">
        <v>1913</v>
      </c>
      <c r="M282">
        <v>8</v>
      </c>
      <c r="N282">
        <v>270</v>
      </c>
      <c r="O282" t="s">
        <v>305</v>
      </c>
      <c r="P282">
        <v>33.993494400000003</v>
      </c>
      <c r="Q282">
        <v>-118.2818573</v>
      </c>
      <c r="R282">
        <v>9.8163069823625673</v>
      </c>
      <c r="S282">
        <v>34.463099999999997</v>
      </c>
      <c r="T282">
        <v>-120.03660000000001</v>
      </c>
    </row>
    <row r="283" spans="1:20" x14ac:dyDescent="0.5">
      <c r="A283" t="s">
        <v>25</v>
      </c>
      <c r="B283" t="s">
        <v>673</v>
      </c>
      <c r="C283" t="s">
        <v>46</v>
      </c>
      <c r="D283" t="s">
        <v>23</v>
      </c>
      <c r="E283">
        <v>90046</v>
      </c>
      <c r="F283">
        <v>3480000</v>
      </c>
      <c r="G283">
        <v>6</v>
      </c>
      <c r="H283">
        <v>6.5</v>
      </c>
      <c r="I283" t="s">
        <v>600</v>
      </c>
      <c r="J283">
        <v>4191</v>
      </c>
      <c r="K283">
        <v>6728</v>
      </c>
      <c r="L283">
        <v>2016</v>
      </c>
      <c r="M283">
        <v>51</v>
      </c>
      <c r="N283">
        <v>830</v>
      </c>
      <c r="P283">
        <v>34.0996849</v>
      </c>
      <c r="Q283">
        <v>-118.35365969999999</v>
      </c>
      <c r="R283">
        <v>10.147869429047862</v>
      </c>
    </row>
    <row r="284" spans="1:20" x14ac:dyDescent="0.5">
      <c r="A284" t="s">
        <v>25</v>
      </c>
      <c r="B284" t="s">
        <v>63</v>
      </c>
      <c r="C284" t="s">
        <v>47</v>
      </c>
      <c r="D284" t="s">
        <v>23</v>
      </c>
      <c r="E284">
        <v>90045</v>
      </c>
      <c r="F284">
        <v>1115000</v>
      </c>
      <c r="G284">
        <v>3</v>
      </c>
      <c r="H284">
        <v>1</v>
      </c>
      <c r="I284" t="s">
        <v>53</v>
      </c>
      <c r="J284">
        <v>1149</v>
      </c>
      <c r="K284">
        <v>5697</v>
      </c>
      <c r="L284">
        <v>1942</v>
      </c>
      <c r="M284">
        <v>28</v>
      </c>
      <c r="N284">
        <v>970</v>
      </c>
      <c r="P284">
        <v>33.955799399999997</v>
      </c>
      <c r="Q284">
        <v>-118.3917778</v>
      </c>
      <c r="R284">
        <v>3.0653724123541197</v>
      </c>
      <c r="S284">
        <v>32.7059</v>
      </c>
      <c r="T284">
        <v>-117.1879</v>
      </c>
    </row>
    <row r="285" spans="1:20" x14ac:dyDescent="0.5">
      <c r="A285" t="s">
        <v>51</v>
      </c>
      <c r="B285" t="s">
        <v>496</v>
      </c>
      <c r="C285" t="s">
        <v>175</v>
      </c>
      <c r="D285" t="s">
        <v>23</v>
      </c>
      <c r="E285">
        <v>90232</v>
      </c>
      <c r="F285">
        <v>2500000</v>
      </c>
      <c r="G285">
        <v>6</v>
      </c>
      <c r="H285">
        <v>4</v>
      </c>
      <c r="I285" t="s">
        <v>175</v>
      </c>
      <c r="J285">
        <v>2073</v>
      </c>
      <c r="K285">
        <v>9042</v>
      </c>
      <c r="L285">
        <v>1953</v>
      </c>
      <c r="M285">
        <v>1</v>
      </c>
      <c r="N285">
        <v>1206</v>
      </c>
      <c r="P285">
        <v>34.014367999999997</v>
      </c>
      <c r="Q285">
        <v>-118.41021000000001</v>
      </c>
      <c r="R285">
        <v>4.2858599441890597</v>
      </c>
    </row>
    <row r="286" spans="1:20" x14ac:dyDescent="0.5">
      <c r="A286" t="s">
        <v>20</v>
      </c>
      <c r="B286" t="s">
        <v>124</v>
      </c>
      <c r="C286" t="s">
        <v>113</v>
      </c>
      <c r="D286" t="s">
        <v>23</v>
      </c>
      <c r="E286">
        <v>90094</v>
      </c>
      <c r="F286">
        <v>1699000</v>
      </c>
      <c r="G286">
        <v>3</v>
      </c>
      <c r="H286">
        <v>3</v>
      </c>
      <c r="I286" t="s">
        <v>113</v>
      </c>
      <c r="J286">
        <v>2810</v>
      </c>
      <c r="K286">
        <v>59921</v>
      </c>
      <c r="L286">
        <v>2007</v>
      </c>
      <c r="M286">
        <v>27</v>
      </c>
      <c r="N286">
        <v>605</v>
      </c>
      <c r="O286">
        <v>1215</v>
      </c>
      <c r="P286">
        <v>33.970196000000001</v>
      </c>
      <c r="Q286">
        <v>-118.4283128</v>
      </c>
      <c r="R286">
        <v>1.7166500838022067</v>
      </c>
      <c r="S286">
        <v>33.738700000000001</v>
      </c>
      <c r="T286">
        <v>-118.2783</v>
      </c>
    </row>
    <row r="287" spans="1:20" x14ac:dyDescent="0.5">
      <c r="A287" t="s">
        <v>20</v>
      </c>
      <c r="B287" t="s">
        <v>580</v>
      </c>
      <c r="C287" t="s">
        <v>560</v>
      </c>
      <c r="D287" t="s">
        <v>23</v>
      </c>
      <c r="E287">
        <v>90004</v>
      </c>
      <c r="F287">
        <v>980000</v>
      </c>
      <c r="G287">
        <v>2</v>
      </c>
      <c r="H287">
        <v>3</v>
      </c>
      <c r="I287" t="s">
        <v>561</v>
      </c>
      <c r="J287">
        <v>1820</v>
      </c>
      <c r="K287">
        <v>10200</v>
      </c>
      <c r="L287">
        <v>2007</v>
      </c>
      <c r="M287">
        <v>53</v>
      </c>
      <c r="N287">
        <v>538</v>
      </c>
      <c r="O287">
        <v>450</v>
      </c>
      <c r="P287">
        <v>34.082130599999999</v>
      </c>
      <c r="Q287">
        <v>-118.31811310000001</v>
      </c>
      <c r="R287">
        <v>11.036411953699711</v>
      </c>
    </row>
    <row r="288" spans="1:20" x14ac:dyDescent="0.5">
      <c r="A288" t="s">
        <v>25</v>
      </c>
      <c r="B288" t="s">
        <v>91</v>
      </c>
      <c r="C288" t="s">
        <v>47</v>
      </c>
      <c r="D288" t="s">
        <v>23</v>
      </c>
      <c r="E288">
        <v>90045</v>
      </c>
      <c r="F288">
        <v>1295000</v>
      </c>
      <c r="G288">
        <v>3</v>
      </c>
      <c r="H288">
        <v>1.5</v>
      </c>
      <c r="I288" t="s">
        <v>53</v>
      </c>
      <c r="J288">
        <v>1345</v>
      </c>
      <c r="K288">
        <v>6041</v>
      </c>
      <c r="L288">
        <v>1950</v>
      </c>
      <c r="M288">
        <v>66</v>
      </c>
      <c r="N288">
        <v>963</v>
      </c>
      <c r="O288">
        <v>2</v>
      </c>
      <c r="P288">
        <v>33.961438299999998</v>
      </c>
      <c r="Q288">
        <v>-118.39835050000001</v>
      </c>
      <c r="R288">
        <v>2.7836871350581163</v>
      </c>
      <c r="S288">
        <v>33.3904</v>
      </c>
      <c r="T288">
        <v>-117.5963</v>
      </c>
    </row>
    <row r="289" spans="1:20" x14ac:dyDescent="0.5">
      <c r="A289" t="s">
        <v>20</v>
      </c>
      <c r="B289" t="s">
        <v>691</v>
      </c>
      <c r="C289" t="s">
        <v>46</v>
      </c>
      <c r="D289" t="s">
        <v>23</v>
      </c>
      <c r="E289">
        <v>90046</v>
      </c>
      <c r="F289">
        <v>659000</v>
      </c>
      <c r="G289">
        <v>1</v>
      </c>
      <c r="H289">
        <v>1.5</v>
      </c>
      <c r="I289" t="s">
        <v>661</v>
      </c>
      <c r="J289">
        <v>912</v>
      </c>
      <c r="K289">
        <v>53514</v>
      </c>
      <c r="L289">
        <v>1964</v>
      </c>
      <c r="M289">
        <v>28</v>
      </c>
      <c r="N289">
        <v>723</v>
      </c>
      <c r="O289">
        <v>787</v>
      </c>
      <c r="P289">
        <v>34.1031865</v>
      </c>
      <c r="Q289">
        <v>-118.3474289</v>
      </c>
      <c r="R289">
        <v>10.573543510503939</v>
      </c>
    </row>
    <row r="290" spans="1:20" x14ac:dyDescent="0.5">
      <c r="A290" t="s">
        <v>20</v>
      </c>
      <c r="B290" t="s">
        <v>486</v>
      </c>
      <c r="C290" t="s">
        <v>46</v>
      </c>
      <c r="D290" t="s">
        <v>23</v>
      </c>
      <c r="E290">
        <v>90037</v>
      </c>
      <c r="F290">
        <v>1199000</v>
      </c>
      <c r="G290">
        <v>5</v>
      </c>
      <c r="H290">
        <v>6</v>
      </c>
      <c r="I290" t="s">
        <v>314</v>
      </c>
      <c r="J290">
        <v>2604</v>
      </c>
      <c r="K290">
        <v>7800</v>
      </c>
      <c r="L290">
        <v>1948</v>
      </c>
      <c r="M290">
        <v>2</v>
      </c>
      <c r="N290">
        <v>460</v>
      </c>
      <c r="O290" t="s">
        <v>305</v>
      </c>
      <c r="P290">
        <v>34.011718999999999</v>
      </c>
      <c r="Q290">
        <v>-118.299356</v>
      </c>
      <c r="R290">
        <v>9.3752705799421907</v>
      </c>
    </row>
    <row r="291" spans="1:20" x14ac:dyDescent="0.5">
      <c r="A291" t="s">
        <v>25</v>
      </c>
      <c r="B291" t="s">
        <v>702</v>
      </c>
      <c r="C291" t="s">
        <v>46</v>
      </c>
      <c r="D291" t="s">
        <v>23</v>
      </c>
      <c r="E291">
        <v>90046</v>
      </c>
      <c r="F291">
        <v>2275000</v>
      </c>
      <c r="G291">
        <v>4</v>
      </c>
      <c r="H291">
        <v>4</v>
      </c>
      <c r="I291" t="s">
        <v>661</v>
      </c>
      <c r="J291">
        <v>2464</v>
      </c>
      <c r="K291">
        <v>12797</v>
      </c>
      <c r="L291">
        <v>1975</v>
      </c>
      <c r="M291">
        <v>43</v>
      </c>
      <c r="N291">
        <v>923</v>
      </c>
      <c r="P291">
        <v>34.106676200000003</v>
      </c>
      <c r="Q291">
        <v>-118.3635704</v>
      </c>
      <c r="R291">
        <v>10.093009814310371</v>
      </c>
    </row>
    <row r="292" spans="1:20" x14ac:dyDescent="0.5">
      <c r="A292" t="s">
        <v>36</v>
      </c>
      <c r="B292" t="s">
        <v>98</v>
      </c>
      <c r="C292" t="s">
        <v>39</v>
      </c>
      <c r="D292" t="s">
        <v>23</v>
      </c>
      <c r="E292">
        <v>90301</v>
      </c>
      <c r="F292">
        <v>1900000</v>
      </c>
      <c r="G292">
        <v>11</v>
      </c>
      <c r="H292">
        <v>10</v>
      </c>
      <c r="I292" t="s">
        <v>40</v>
      </c>
      <c r="J292">
        <v>6627</v>
      </c>
      <c r="K292">
        <v>9895</v>
      </c>
      <c r="L292">
        <v>1942</v>
      </c>
      <c r="M292">
        <v>3</v>
      </c>
      <c r="N292">
        <v>287</v>
      </c>
      <c r="P292">
        <v>33.964150199999999</v>
      </c>
      <c r="Q292">
        <v>-118.36077040000001</v>
      </c>
      <c r="R292">
        <v>4.9170981703487691</v>
      </c>
      <c r="S292">
        <v>33.5929</v>
      </c>
      <c r="T292">
        <v>-117.88030000000001</v>
      </c>
    </row>
    <row r="293" spans="1:20" x14ac:dyDescent="0.5">
      <c r="A293" t="s">
        <v>25</v>
      </c>
      <c r="B293" t="s">
        <v>728</v>
      </c>
      <c r="C293" t="s">
        <v>46</v>
      </c>
      <c r="D293" t="s">
        <v>23</v>
      </c>
      <c r="E293">
        <v>90046</v>
      </c>
      <c r="F293">
        <v>2495000</v>
      </c>
      <c r="G293">
        <v>4</v>
      </c>
      <c r="H293">
        <v>4</v>
      </c>
      <c r="I293" t="s">
        <v>661</v>
      </c>
      <c r="J293">
        <v>3750</v>
      </c>
      <c r="K293">
        <v>36837</v>
      </c>
      <c r="L293">
        <v>1999</v>
      </c>
      <c r="M293">
        <v>57</v>
      </c>
      <c r="N293">
        <v>665</v>
      </c>
      <c r="O293">
        <v>150</v>
      </c>
      <c r="P293">
        <v>34.119186499999998</v>
      </c>
      <c r="Q293">
        <v>-118.3585001</v>
      </c>
      <c r="R293">
        <v>10.932299972750888</v>
      </c>
    </row>
    <row r="294" spans="1:20" x14ac:dyDescent="0.5">
      <c r="A294" t="s">
        <v>20</v>
      </c>
      <c r="B294" t="s">
        <v>185</v>
      </c>
      <c r="C294" t="s">
        <v>108</v>
      </c>
      <c r="D294" t="s">
        <v>23</v>
      </c>
      <c r="E294">
        <v>90292</v>
      </c>
      <c r="F294">
        <v>1089000</v>
      </c>
      <c r="G294">
        <v>2</v>
      </c>
      <c r="H294">
        <v>2.5</v>
      </c>
      <c r="I294" t="s">
        <v>108</v>
      </c>
      <c r="J294">
        <v>1582</v>
      </c>
      <c r="K294">
        <v>65868</v>
      </c>
      <c r="L294">
        <v>1966</v>
      </c>
      <c r="M294">
        <v>56</v>
      </c>
      <c r="N294">
        <v>688</v>
      </c>
      <c r="O294">
        <v>405</v>
      </c>
      <c r="P294">
        <v>33.981724800000002</v>
      </c>
      <c r="Q294">
        <v>-118.43767250000001</v>
      </c>
      <c r="R294">
        <v>2.2695829457565728</v>
      </c>
      <c r="S294">
        <v>34.032499999999999</v>
      </c>
      <c r="T294">
        <v>-118.73050000000001</v>
      </c>
    </row>
    <row r="295" spans="1:20" x14ac:dyDescent="0.5">
      <c r="A295" t="s">
        <v>25</v>
      </c>
      <c r="B295" t="s">
        <v>714</v>
      </c>
      <c r="C295" t="s">
        <v>46</v>
      </c>
      <c r="D295" t="s">
        <v>23</v>
      </c>
      <c r="E295">
        <v>90046</v>
      </c>
      <c r="F295">
        <v>2495000</v>
      </c>
      <c r="G295">
        <v>4</v>
      </c>
      <c r="H295">
        <v>4</v>
      </c>
      <c r="I295" t="s">
        <v>661</v>
      </c>
      <c r="J295">
        <v>3045</v>
      </c>
      <c r="K295">
        <v>18062</v>
      </c>
      <c r="L295">
        <v>1958</v>
      </c>
      <c r="M295">
        <v>2</v>
      </c>
      <c r="N295">
        <v>819</v>
      </c>
      <c r="P295">
        <v>34.114646800000003</v>
      </c>
      <c r="Q295">
        <v>-118.39187250000001</v>
      </c>
      <c r="R295">
        <v>9.4736454385933282</v>
      </c>
    </row>
    <row r="296" spans="1:20" x14ac:dyDescent="0.5">
      <c r="A296" t="s">
        <v>20</v>
      </c>
      <c r="B296" t="s">
        <v>139</v>
      </c>
      <c r="C296" t="s">
        <v>113</v>
      </c>
      <c r="D296" t="s">
        <v>23</v>
      </c>
      <c r="E296">
        <v>90094</v>
      </c>
      <c r="F296">
        <v>1050000</v>
      </c>
      <c r="G296">
        <v>3</v>
      </c>
      <c r="H296">
        <v>2.5</v>
      </c>
      <c r="I296" t="s">
        <v>113</v>
      </c>
      <c r="J296">
        <v>1560</v>
      </c>
      <c r="K296">
        <v>39637</v>
      </c>
      <c r="L296">
        <v>2003</v>
      </c>
      <c r="M296">
        <v>38</v>
      </c>
      <c r="N296">
        <v>673</v>
      </c>
      <c r="O296">
        <v>892</v>
      </c>
      <c r="P296">
        <v>33.972153200000001</v>
      </c>
      <c r="Q296">
        <v>-118.42891950000001</v>
      </c>
      <c r="R296">
        <v>1.8137573352659275</v>
      </c>
      <c r="S296">
        <v>33.756599999999999</v>
      </c>
      <c r="T296">
        <v>-118.27679999999999</v>
      </c>
    </row>
    <row r="297" spans="1:20" x14ac:dyDescent="0.5">
      <c r="A297" t="s">
        <v>20</v>
      </c>
      <c r="B297" t="s">
        <v>161</v>
      </c>
      <c r="C297" t="s">
        <v>113</v>
      </c>
      <c r="D297" t="s">
        <v>23</v>
      </c>
      <c r="E297">
        <v>90094</v>
      </c>
      <c r="F297">
        <v>1900000</v>
      </c>
      <c r="G297">
        <v>3</v>
      </c>
      <c r="H297">
        <v>2</v>
      </c>
      <c r="I297" t="s">
        <v>113</v>
      </c>
      <c r="J297">
        <v>1816</v>
      </c>
      <c r="K297">
        <v>27740</v>
      </c>
      <c r="L297">
        <v>2017</v>
      </c>
      <c r="M297">
        <v>4</v>
      </c>
      <c r="N297">
        <v>1046</v>
      </c>
      <c r="O297">
        <v>1035</v>
      </c>
      <c r="P297">
        <v>33.975147999999997</v>
      </c>
      <c r="Q297">
        <v>-118.414981</v>
      </c>
      <c r="R297">
        <v>2.4629561008081309</v>
      </c>
      <c r="S297">
        <v>33.844000000000001</v>
      </c>
      <c r="T297">
        <v>-118.3972</v>
      </c>
    </row>
    <row r="298" spans="1:20" x14ac:dyDescent="0.5">
      <c r="A298" t="s">
        <v>51</v>
      </c>
      <c r="B298" t="s">
        <v>558</v>
      </c>
      <c r="C298" t="s">
        <v>46</v>
      </c>
      <c r="D298" t="s">
        <v>23</v>
      </c>
      <c r="E298">
        <v>90004</v>
      </c>
      <c r="F298">
        <v>1099000</v>
      </c>
      <c r="G298">
        <v>5</v>
      </c>
      <c r="H298">
        <v>4</v>
      </c>
      <c r="I298" t="s">
        <v>526</v>
      </c>
      <c r="J298">
        <v>1915</v>
      </c>
      <c r="K298">
        <v>7500</v>
      </c>
      <c r="L298">
        <v>1915</v>
      </c>
      <c r="M298">
        <v>97</v>
      </c>
      <c r="N298">
        <v>574</v>
      </c>
      <c r="P298">
        <v>34.0773084</v>
      </c>
      <c r="Q298">
        <v>-118.28587039999999</v>
      </c>
      <c r="R298">
        <v>12.501830956579829</v>
      </c>
    </row>
    <row r="299" spans="1:20" x14ac:dyDescent="0.5">
      <c r="A299" t="s">
        <v>20</v>
      </c>
      <c r="B299" t="s">
        <v>670</v>
      </c>
      <c r="C299" t="s">
        <v>46</v>
      </c>
      <c r="D299" t="s">
        <v>23</v>
      </c>
      <c r="E299">
        <v>90046</v>
      </c>
      <c r="F299">
        <v>665000</v>
      </c>
      <c r="G299">
        <v>2</v>
      </c>
      <c r="H299">
        <v>2</v>
      </c>
      <c r="I299" t="s">
        <v>600</v>
      </c>
      <c r="J299">
        <v>980</v>
      </c>
      <c r="K299">
        <v>36439</v>
      </c>
      <c r="L299">
        <v>1985</v>
      </c>
      <c r="M299">
        <v>1</v>
      </c>
      <c r="N299">
        <v>679</v>
      </c>
      <c r="O299">
        <v>507</v>
      </c>
      <c r="P299">
        <v>34.099534200000001</v>
      </c>
      <c r="Q299">
        <v>-118.3494792</v>
      </c>
      <c r="R299">
        <v>10.316403782601617</v>
      </c>
    </row>
    <row r="300" spans="1:20" x14ac:dyDescent="0.5">
      <c r="A300" t="s">
        <v>36</v>
      </c>
      <c r="B300" t="s">
        <v>627</v>
      </c>
      <c r="C300" t="s">
        <v>603</v>
      </c>
      <c r="D300" t="s">
        <v>23</v>
      </c>
      <c r="E300">
        <v>90046</v>
      </c>
      <c r="F300">
        <v>3877000</v>
      </c>
      <c r="G300">
        <v>9</v>
      </c>
      <c r="H300">
        <v>8</v>
      </c>
      <c r="I300" t="s">
        <v>604</v>
      </c>
      <c r="J300">
        <v>6230</v>
      </c>
      <c r="K300">
        <v>13101</v>
      </c>
      <c r="L300">
        <v>1922</v>
      </c>
      <c r="M300">
        <v>96</v>
      </c>
      <c r="N300">
        <v>622</v>
      </c>
      <c r="P300">
        <v>34.090068000000002</v>
      </c>
      <c r="Q300">
        <v>-118.3657123</v>
      </c>
      <c r="R300">
        <v>9.1902451795251583</v>
      </c>
    </row>
    <row r="301" spans="1:20" x14ac:dyDescent="0.5">
      <c r="A301" t="s">
        <v>25</v>
      </c>
      <c r="B301" t="s">
        <v>81</v>
      </c>
      <c r="C301" t="s">
        <v>42</v>
      </c>
      <c r="D301" t="s">
        <v>23</v>
      </c>
      <c r="E301">
        <v>90293</v>
      </c>
      <c r="F301">
        <v>1895000</v>
      </c>
      <c r="G301">
        <v>3</v>
      </c>
      <c r="H301">
        <v>2</v>
      </c>
      <c r="I301" t="s">
        <v>50</v>
      </c>
      <c r="J301">
        <v>1685</v>
      </c>
      <c r="K301">
        <v>7087</v>
      </c>
      <c r="L301">
        <v>1957</v>
      </c>
      <c r="M301">
        <v>53</v>
      </c>
      <c r="N301">
        <v>1125</v>
      </c>
      <c r="P301">
        <v>33.958357800000002</v>
      </c>
      <c r="Q301">
        <v>-118.4412887</v>
      </c>
      <c r="R301">
        <v>0.64910916530016016</v>
      </c>
      <c r="S301">
        <v>32.854100000000003</v>
      </c>
      <c r="T301">
        <v>-117.2599</v>
      </c>
    </row>
    <row r="302" spans="1:20" x14ac:dyDescent="0.5">
      <c r="A302" t="s">
        <v>25</v>
      </c>
      <c r="B302" t="s">
        <v>281</v>
      </c>
      <c r="C302" t="s">
        <v>107</v>
      </c>
      <c r="D302" t="s">
        <v>23</v>
      </c>
      <c r="E302">
        <v>90291</v>
      </c>
      <c r="F302">
        <v>1349500</v>
      </c>
      <c r="G302">
        <v>2</v>
      </c>
      <c r="H302">
        <v>1</v>
      </c>
      <c r="I302" t="s">
        <v>202</v>
      </c>
      <c r="J302">
        <v>798</v>
      </c>
      <c r="K302">
        <v>2864</v>
      </c>
      <c r="L302">
        <v>1953</v>
      </c>
      <c r="M302">
        <v>2</v>
      </c>
      <c r="N302">
        <v>1691</v>
      </c>
      <c r="P302">
        <v>33.987451999999998</v>
      </c>
      <c r="Q302">
        <v>-118.45573779999999</v>
      </c>
      <c r="R302">
        <v>1.7385673923576646</v>
      </c>
      <c r="S302">
        <v>34.374499999999998</v>
      </c>
      <c r="T302">
        <v>-119.4796</v>
      </c>
    </row>
    <row r="303" spans="1:20" x14ac:dyDescent="0.5">
      <c r="A303" t="s">
        <v>20</v>
      </c>
      <c r="B303" t="s">
        <v>655</v>
      </c>
      <c r="C303" t="s">
        <v>46</v>
      </c>
      <c r="D303" t="s">
        <v>23</v>
      </c>
      <c r="E303">
        <v>90046</v>
      </c>
      <c r="F303">
        <v>858000</v>
      </c>
      <c r="G303">
        <v>2</v>
      </c>
      <c r="H303">
        <v>2.5</v>
      </c>
      <c r="I303" t="s">
        <v>600</v>
      </c>
      <c r="J303">
        <v>1355</v>
      </c>
      <c r="K303">
        <v>6481</v>
      </c>
      <c r="L303">
        <v>1992</v>
      </c>
      <c r="M303">
        <v>46</v>
      </c>
      <c r="N303">
        <v>633</v>
      </c>
      <c r="O303">
        <v>395</v>
      </c>
      <c r="P303">
        <v>34.096487099999997</v>
      </c>
      <c r="Q303">
        <v>-118.3514225</v>
      </c>
      <c r="R303">
        <v>10.092799753995404</v>
      </c>
    </row>
    <row r="304" spans="1:20" x14ac:dyDescent="0.5">
      <c r="A304" t="s">
        <v>25</v>
      </c>
      <c r="B304" t="s">
        <v>439</v>
      </c>
      <c r="C304" t="s">
        <v>46</v>
      </c>
      <c r="D304" t="s">
        <v>23</v>
      </c>
      <c r="E304">
        <v>90037</v>
      </c>
      <c r="F304">
        <v>449000</v>
      </c>
      <c r="G304">
        <v>2</v>
      </c>
      <c r="H304">
        <v>1</v>
      </c>
      <c r="I304" t="s">
        <v>331</v>
      </c>
      <c r="J304">
        <v>1407</v>
      </c>
      <c r="K304">
        <v>6750</v>
      </c>
      <c r="L304">
        <v>1920</v>
      </c>
      <c r="M304">
        <v>16</v>
      </c>
      <c r="N304">
        <v>319</v>
      </c>
      <c r="O304" t="s">
        <v>305</v>
      </c>
      <c r="P304">
        <v>34.0045322</v>
      </c>
      <c r="Q304">
        <v>-118.2945254</v>
      </c>
      <c r="R304">
        <v>9.4105494695532599</v>
      </c>
    </row>
    <row r="305" spans="1:20" x14ac:dyDescent="0.5">
      <c r="A305" t="s">
        <v>20</v>
      </c>
      <c r="B305" t="s">
        <v>446</v>
      </c>
      <c r="C305" t="s">
        <v>175</v>
      </c>
      <c r="D305" t="s">
        <v>23</v>
      </c>
      <c r="E305">
        <v>90230</v>
      </c>
      <c r="F305">
        <v>499000</v>
      </c>
      <c r="G305">
        <v>1</v>
      </c>
      <c r="H305">
        <v>1</v>
      </c>
      <c r="I305" t="s">
        <v>175</v>
      </c>
      <c r="J305">
        <v>674</v>
      </c>
      <c r="K305">
        <v>163368</v>
      </c>
      <c r="L305">
        <v>1973</v>
      </c>
      <c r="M305">
        <v>12</v>
      </c>
      <c r="N305">
        <v>740</v>
      </c>
      <c r="O305">
        <v>502</v>
      </c>
      <c r="P305">
        <v>34.0055361</v>
      </c>
      <c r="Q305">
        <v>-118.39116540000001</v>
      </c>
      <c r="R305">
        <v>4.9452274878465694</v>
      </c>
    </row>
    <row r="306" spans="1:20" x14ac:dyDescent="0.5">
      <c r="A306" t="s">
        <v>25</v>
      </c>
      <c r="B306" t="s">
        <v>697</v>
      </c>
      <c r="C306" t="s">
        <v>46</v>
      </c>
      <c r="D306" t="s">
        <v>23</v>
      </c>
      <c r="E306">
        <v>90046</v>
      </c>
      <c r="F306">
        <v>4995000</v>
      </c>
      <c r="G306">
        <v>5</v>
      </c>
      <c r="H306">
        <v>5</v>
      </c>
      <c r="I306" t="s">
        <v>661</v>
      </c>
      <c r="J306">
        <v>3584</v>
      </c>
      <c r="K306">
        <v>25032</v>
      </c>
      <c r="L306">
        <v>1955</v>
      </c>
      <c r="M306">
        <v>148</v>
      </c>
      <c r="N306">
        <v>1394</v>
      </c>
      <c r="P306">
        <v>34.104927600000003</v>
      </c>
      <c r="Q306">
        <v>-118.3573707</v>
      </c>
      <c r="R306">
        <v>10.249574717663236</v>
      </c>
    </row>
    <row r="307" spans="1:20" x14ac:dyDescent="0.5">
      <c r="A307" t="s">
        <v>20</v>
      </c>
      <c r="B307" t="s">
        <v>293</v>
      </c>
      <c r="C307" t="s">
        <v>107</v>
      </c>
      <c r="D307" t="s">
        <v>23</v>
      </c>
      <c r="E307">
        <v>90291</v>
      </c>
      <c r="F307">
        <v>2745000</v>
      </c>
      <c r="G307">
        <v>2</v>
      </c>
      <c r="H307">
        <v>3</v>
      </c>
      <c r="I307" t="s">
        <v>107</v>
      </c>
      <c r="J307">
        <v>3138</v>
      </c>
      <c r="L307">
        <v>1923</v>
      </c>
      <c r="M307">
        <v>65</v>
      </c>
      <c r="N307">
        <v>875</v>
      </c>
      <c r="O307">
        <v>600</v>
      </c>
      <c r="P307">
        <v>33.988211200000002</v>
      </c>
      <c r="Q307">
        <v>-118.4596612</v>
      </c>
      <c r="R307">
        <v>1.5158446432838293</v>
      </c>
      <c r="S307">
        <v>34.395600000000002</v>
      </c>
      <c r="T307">
        <v>-119.5368</v>
      </c>
    </row>
    <row r="308" spans="1:20" x14ac:dyDescent="0.5">
      <c r="A308" t="s">
        <v>20</v>
      </c>
      <c r="B308" t="s">
        <v>282</v>
      </c>
      <c r="C308" t="s">
        <v>107</v>
      </c>
      <c r="D308" t="s">
        <v>23</v>
      </c>
      <c r="E308">
        <v>90291</v>
      </c>
      <c r="F308">
        <v>1899000</v>
      </c>
      <c r="G308">
        <v>3</v>
      </c>
      <c r="H308">
        <v>2.5</v>
      </c>
      <c r="I308" t="s">
        <v>107</v>
      </c>
      <c r="J308">
        <v>2360</v>
      </c>
      <c r="K308">
        <v>5280</v>
      </c>
      <c r="L308">
        <v>2000</v>
      </c>
      <c r="M308">
        <v>50</v>
      </c>
      <c r="N308">
        <v>805</v>
      </c>
      <c r="O308">
        <v>300</v>
      </c>
      <c r="P308">
        <v>33.987482499999999</v>
      </c>
      <c r="Q308">
        <v>-118.4597753</v>
      </c>
      <c r="R308">
        <v>1.5356414627943054</v>
      </c>
      <c r="S308">
        <v>34.375</v>
      </c>
      <c r="T308">
        <v>-119.4662</v>
      </c>
    </row>
    <row r="309" spans="1:20" x14ac:dyDescent="0.5">
      <c r="A309" t="s">
        <v>51</v>
      </c>
      <c r="B309" t="s">
        <v>479</v>
      </c>
      <c r="C309" t="s">
        <v>46</v>
      </c>
      <c r="D309" t="s">
        <v>23</v>
      </c>
      <c r="E309">
        <v>90037</v>
      </c>
      <c r="F309">
        <v>975000</v>
      </c>
      <c r="G309">
        <v>4</v>
      </c>
      <c r="H309">
        <v>4</v>
      </c>
      <c r="I309" t="s">
        <v>314</v>
      </c>
      <c r="J309">
        <v>4120</v>
      </c>
      <c r="K309">
        <v>6400</v>
      </c>
      <c r="L309">
        <v>1923</v>
      </c>
      <c r="M309">
        <v>83</v>
      </c>
      <c r="N309">
        <v>237</v>
      </c>
      <c r="O309" t="s">
        <v>305</v>
      </c>
      <c r="P309">
        <v>34.010525000000001</v>
      </c>
      <c r="Q309">
        <v>-118.29935500000001</v>
      </c>
      <c r="R309">
        <v>9.3377677891366471</v>
      </c>
    </row>
    <row r="310" spans="1:20" x14ac:dyDescent="0.5">
      <c r="A310" t="s">
        <v>25</v>
      </c>
      <c r="B310" t="s">
        <v>471</v>
      </c>
      <c r="C310" t="s">
        <v>175</v>
      </c>
      <c r="D310" t="s">
        <v>23</v>
      </c>
      <c r="E310">
        <v>90066</v>
      </c>
      <c r="F310">
        <v>1650000</v>
      </c>
      <c r="G310">
        <v>3</v>
      </c>
      <c r="H310">
        <v>2</v>
      </c>
      <c r="I310" t="s">
        <v>395</v>
      </c>
      <c r="J310">
        <v>1244</v>
      </c>
      <c r="K310">
        <v>5755</v>
      </c>
      <c r="L310">
        <v>1948</v>
      </c>
      <c r="M310">
        <v>2</v>
      </c>
      <c r="N310">
        <v>1326</v>
      </c>
      <c r="P310">
        <v>34.009284700000002</v>
      </c>
      <c r="Q310">
        <v>-118.420258</v>
      </c>
      <c r="R310">
        <v>3.6466976026271771</v>
      </c>
    </row>
    <row r="311" spans="1:20" x14ac:dyDescent="0.5">
      <c r="A311" t="s">
        <v>20</v>
      </c>
      <c r="B311" t="s">
        <v>671</v>
      </c>
      <c r="C311" t="s">
        <v>46</v>
      </c>
      <c r="D311" t="s">
        <v>23</v>
      </c>
      <c r="E311">
        <v>90046</v>
      </c>
      <c r="F311">
        <v>498500</v>
      </c>
      <c r="G311">
        <v>1</v>
      </c>
      <c r="H311">
        <v>1</v>
      </c>
      <c r="I311" t="s">
        <v>568</v>
      </c>
      <c r="J311">
        <v>550</v>
      </c>
      <c r="K311">
        <v>36439</v>
      </c>
      <c r="L311">
        <v>1985</v>
      </c>
      <c r="M311">
        <v>15</v>
      </c>
      <c r="N311">
        <v>906</v>
      </c>
      <c r="O311">
        <v>430</v>
      </c>
      <c r="P311">
        <v>34.099534200000001</v>
      </c>
      <c r="Q311">
        <v>-118.3494792</v>
      </c>
      <c r="R311">
        <v>10.316403782601617</v>
      </c>
    </row>
    <row r="312" spans="1:20" x14ac:dyDescent="0.5">
      <c r="A312" t="s">
        <v>25</v>
      </c>
      <c r="B312" t="s">
        <v>134</v>
      </c>
      <c r="C312" t="s">
        <v>47</v>
      </c>
      <c r="D312" t="s">
        <v>23</v>
      </c>
      <c r="E312">
        <v>90045</v>
      </c>
      <c r="F312">
        <v>1399000</v>
      </c>
      <c r="G312">
        <v>2</v>
      </c>
      <c r="H312">
        <v>2</v>
      </c>
      <c r="I312" t="s">
        <v>53</v>
      </c>
      <c r="J312">
        <v>1450</v>
      </c>
      <c r="K312">
        <v>7540</v>
      </c>
      <c r="L312">
        <v>1954</v>
      </c>
      <c r="M312">
        <v>28</v>
      </c>
      <c r="N312">
        <v>965</v>
      </c>
      <c r="P312">
        <v>33.971815599999999</v>
      </c>
      <c r="Q312">
        <v>-118.38616330000001</v>
      </c>
      <c r="R312">
        <v>3.6950856778920249</v>
      </c>
      <c r="S312">
        <v>33.750300000000003</v>
      </c>
      <c r="T312">
        <v>-118.27379999999999</v>
      </c>
    </row>
    <row r="313" spans="1:20" x14ac:dyDescent="0.5">
      <c r="A313" t="s">
        <v>25</v>
      </c>
      <c r="B313" t="s">
        <v>300</v>
      </c>
      <c r="C313" t="s">
        <v>46</v>
      </c>
      <c r="D313" t="s">
        <v>23</v>
      </c>
      <c r="E313">
        <v>90066</v>
      </c>
      <c r="F313">
        <v>1599000</v>
      </c>
      <c r="G313">
        <v>2</v>
      </c>
      <c r="H313">
        <v>2</v>
      </c>
      <c r="I313" t="s">
        <v>145</v>
      </c>
      <c r="J313">
        <v>1296</v>
      </c>
      <c r="K313">
        <v>5625</v>
      </c>
      <c r="L313">
        <v>1952</v>
      </c>
      <c r="M313">
        <v>65</v>
      </c>
      <c r="N313">
        <v>1234</v>
      </c>
      <c r="P313">
        <v>33.989087400000003</v>
      </c>
      <c r="Q313">
        <v>-118.4207143</v>
      </c>
      <c r="R313">
        <v>3.0674900175606226</v>
      </c>
      <c r="S313">
        <v>34.404800000000002</v>
      </c>
      <c r="T313">
        <v>-119.75449999999999</v>
      </c>
    </row>
    <row r="314" spans="1:20" x14ac:dyDescent="0.5">
      <c r="A314" t="s">
        <v>25</v>
      </c>
      <c r="B314" t="s">
        <v>312</v>
      </c>
      <c r="C314" t="s">
        <v>107</v>
      </c>
      <c r="D314" t="s">
        <v>23</v>
      </c>
      <c r="E314">
        <v>90291</v>
      </c>
      <c r="F314">
        <v>2695000</v>
      </c>
      <c r="G314">
        <v>4</v>
      </c>
      <c r="H314">
        <v>5.5</v>
      </c>
      <c r="I314" t="s">
        <v>107</v>
      </c>
      <c r="J314">
        <v>2930</v>
      </c>
      <c r="K314">
        <v>3085</v>
      </c>
      <c r="L314">
        <v>1907</v>
      </c>
      <c r="M314">
        <v>9</v>
      </c>
      <c r="N314">
        <v>920</v>
      </c>
      <c r="P314">
        <v>33.989986399999999</v>
      </c>
      <c r="Q314">
        <v>-118.4742686</v>
      </c>
      <c r="R314">
        <v>0.78816900047334415</v>
      </c>
      <c r="S314">
        <v>34.410899999999998</v>
      </c>
      <c r="T314">
        <v>-119.68770000000001</v>
      </c>
    </row>
    <row r="315" spans="1:20" x14ac:dyDescent="0.5">
      <c r="A315" t="s">
        <v>25</v>
      </c>
      <c r="B315" t="s">
        <v>738</v>
      </c>
      <c r="C315" t="s">
        <v>739</v>
      </c>
      <c r="D315" t="s">
        <v>23</v>
      </c>
      <c r="E315">
        <v>91423</v>
      </c>
      <c r="F315">
        <v>1300000</v>
      </c>
      <c r="G315">
        <v>2</v>
      </c>
      <c r="H315">
        <v>2</v>
      </c>
      <c r="I315" t="s">
        <v>739</v>
      </c>
      <c r="J315">
        <v>1436</v>
      </c>
      <c r="K315">
        <v>11623</v>
      </c>
      <c r="L315">
        <v>1952</v>
      </c>
      <c r="M315">
        <v>148</v>
      </c>
      <c r="N315">
        <v>905</v>
      </c>
      <c r="P315">
        <v>34.131377899999997</v>
      </c>
      <c r="Q315">
        <v>-118.419117</v>
      </c>
      <c r="R315">
        <v>9.2985133047460877</v>
      </c>
    </row>
    <row r="316" spans="1:20" x14ac:dyDescent="0.5">
      <c r="A316" t="s">
        <v>51</v>
      </c>
      <c r="B316" t="s">
        <v>406</v>
      </c>
      <c r="C316" t="s">
        <v>46</v>
      </c>
      <c r="D316" t="s">
        <v>23</v>
      </c>
      <c r="E316">
        <v>90037</v>
      </c>
      <c r="F316">
        <v>820000</v>
      </c>
      <c r="G316">
        <v>3</v>
      </c>
      <c r="H316">
        <v>4</v>
      </c>
      <c r="I316" t="s">
        <v>343</v>
      </c>
      <c r="J316">
        <v>1008</v>
      </c>
      <c r="K316">
        <v>4744</v>
      </c>
      <c r="L316">
        <v>1912</v>
      </c>
      <c r="M316">
        <v>13</v>
      </c>
      <c r="N316">
        <v>813</v>
      </c>
      <c r="O316" t="s">
        <v>305</v>
      </c>
      <c r="P316">
        <v>33.999373800000001</v>
      </c>
      <c r="Q316">
        <v>-118.2754881</v>
      </c>
      <c r="R316">
        <v>10.292656534075761</v>
      </c>
    </row>
    <row r="317" spans="1:20" x14ac:dyDescent="0.5">
      <c r="A317" t="s">
        <v>25</v>
      </c>
      <c r="B317" t="s">
        <v>720</v>
      </c>
      <c r="C317" t="s">
        <v>46</v>
      </c>
      <c r="D317" t="s">
        <v>23</v>
      </c>
      <c r="E317">
        <v>90046</v>
      </c>
      <c r="F317">
        <v>4475000</v>
      </c>
      <c r="G317">
        <v>3</v>
      </c>
      <c r="H317">
        <v>3.5</v>
      </c>
      <c r="I317" t="s">
        <v>661</v>
      </c>
      <c r="J317">
        <v>4200</v>
      </c>
      <c r="K317">
        <v>10168</v>
      </c>
      <c r="L317">
        <v>1987</v>
      </c>
      <c r="M317">
        <v>4</v>
      </c>
      <c r="N317">
        <v>1065</v>
      </c>
      <c r="P317">
        <v>34.115917799999998</v>
      </c>
      <c r="Q317">
        <v>-118.35436730000001</v>
      </c>
      <c r="R317">
        <v>10.919568389618608</v>
      </c>
    </row>
    <row r="318" spans="1:20" x14ac:dyDescent="0.5">
      <c r="A318" t="s">
        <v>51</v>
      </c>
      <c r="B318" t="s">
        <v>425</v>
      </c>
      <c r="C318" t="s">
        <v>107</v>
      </c>
      <c r="D318" t="s">
        <v>23</v>
      </c>
      <c r="E318">
        <v>90291</v>
      </c>
      <c r="F318">
        <v>1575000</v>
      </c>
      <c r="G318">
        <v>4</v>
      </c>
      <c r="H318">
        <v>3</v>
      </c>
      <c r="I318" t="s">
        <v>107</v>
      </c>
      <c r="J318">
        <v>1725</v>
      </c>
      <c r="K318">
        <v>3840</v>
      </c>
      <c r="L318">
        <v>1946</v>
      </c>
      <c r="M318">
        <v>17</v>
      </c>
      <c r="N318">
        <v>913</v>
      </c>
      <c r="P318">
        <v>34.003040800000001</v>
      </c>
      <c r="Q318">
        <v>-118.45715130000001</v>
      </c>
      <c r="R318">
        <v>1.4899223372324824</v>
      </c>
    </row>
    <row r="319" spans="1:20" x14ac:dyDescent="0.5">
      <c r="A319" t="s">
        <v>25</v>
      </c>
      <c r="B319" t="s">
        <v>613</v>
      </c>
      <c r="C319" t="s">
        <v>603</v>
      </c>
      <c r="D319" t="s">
        <v>23</v>
      </c>
      <c r="E319">
        <v>90046</v>
      </c>
      <c r="F319">
        <v>1685000</v>
      </c>
      <c r="G319">
        <v>3</v>
      </c>
      <c r="H319">
        <v>1</v>
      </c>
      <c r="I319" t="s">
        <v>614</v>
      </c>
      <c r="J319">
        <v>1260</v>
      </c>
      <c r="K319">
        <v>6288</v>
      </c>
      <c r="L319">
        <v>1922</v>
      </c>
      <c r="M319">
        <v>63</v>
      </c>
      <c r="N319">
        <v>1337</v>
      </c>
      <c r="P319">
        <v>34.089011399999997</v>
      </c>
      <c r="Q319">
        <v>-118.365621</v>
      </c>
      <c r="R319">
        <v>9.144272894460201</v>
      </c>
    </row>
    <row r="320" spans="1:20" x14ac:dyDescent="0.5">
      <c r="A320" t="s">
        <v>25</v>
      </c>
      <c r="B320" t="s">
        <v>725</v>
      </c>
      <c r="C320" t="s">
        <v>46</v>
      </c>
      <c r="D320" t="s">
        <v>23</v>
      </c>
      <c r="E320">
        <v>90046</v>
      </c>
      <c r="F320">
        <v>3095000</v>
      </c>
      <c r="G320">
        <v>3</v>
      </c>
      <c r="H320">
        <v>4</v>
      </c>
      <c r="I320" t="s">
        <v>661</v>
      </c>
      <c r="J320">
        <v>3782</v>
      </c>
      <c r="K320">
        <v>13691</v>
      </c>
      <c r="L320">
        <v>1959</v>
      </c>
      <c r="M320">
        <v>1</v>
      </c>
      <c r="N320">
        <v>818</v>
      </c>
      <c r="P320">
        <v>34.117512400000003</v>
      </c>
      <c r="Q320">
        <v>-118.3681775</v>
      </c>
      <c r="R320">
        <v>10.489885254251663</v>
      </c>
    </row>
    <row r="321" spans="1:20" x14ac:dyDescent="0.5">
      <c r="A321" t="s">
        <v>20</v>
      </c>
      <c r="B321" t="s">
        <v>296</v>
      </c>
      <c r="C321" t="s">
        <v>108</v>
      </c>
      <c r="D321" t="s">
        <v>23</v>
      </c>
      <c r="E321">
        <v>90292</v>
      </c>
      <c r="F321">
        <v>1048000</v>
      </c>
      <c r="G321">
        <v>2</v>
      </c>
      <c r="H321">
        <v>2</v>
      </c>
      <c r="I321" t="s">
        <v>145</v>
      </c>
      <c r="J321">
        <v>1510</v>
      </c>
      <c r="K321">
        <v>39560</v>
      </c>
      <c r="L321">
        <v>2006</v>
      </c>
      <c r="M321">
        <v>28</v>
      </c>
      <c r="N321">
        <v>694</v>
      </c>
      <c r="O321">
        <v>485</v>
      </c>
      <c r="P321">
        <v>33.989022499999997</v>
      </c>
      <c r="Q321">
        <v>-118.44305230000001</v>
      </c>
      <c r="R321">
        <v>2.3736830263649829</v>
      </c>
      <c r="S321">
        <v>34.4009</v>
      </c>
      <c r="T321">
        <v>-119.7008</v>
      </c>
    </row>
    <row r="322" spans="1:20" x14ac:dyDescent="0.5">
      <c r="A322" t="s">
        <v>20</v>
      </c>
      <c r="B322" t="s">
        <v>217</v>
      </c>
      <c r="C322" t="s">
        <v>108</v>
      </c>
      <c r="D322" t="s">
        <v>23</v>
      </c>
      <c r="E322">
        <v>90292</v>
      </c>
      <c r="F322">
        <v>1888000</v>
      </c>
      <c r="G322">
        <v>2</v>
      </c>
      <c r="H322">
        <v>3</v>
      </c>
      <c r="I322" t="s">
        <v>108</v>
      </c>
      <c r="J322">
        <v>2295</v>
      </c>
      <c r="K322">
        <v>122880</v>
      </c>
      <c r="L322">
        <v>1999</v>
      </c>
      <c r="M322">
        <v>1</v>
      </c>
      <c r="N322">
        <v>823</v>
      </c>
      <c r="O322">
        <v>1832</v>
      </c>
      <c r="P322">
        <v>33.984318999999999</v>
      </c>
      <c r="Q322">
        <v>-118.4536265</v>
      </c>
      <c r="R322">
        <v>1.9502193140967969</v>
      </c>
      <c r="S322">
        <v>34.094499999999996</v>
      </c>
      <c r="T322">
        <v>-119.1065</v>
      </c>
    </row>
    <row r="323" spans="1:20" x14ac:dyDescent="0.5">
      <c r="A323" t="s">
        <v>20</v>
      </c>
      <c r="B323" t="s">
        <v>660</v>
      </c>
      <c r="C323" t="s">
        <v>46</v>
      </c>
      <c r="D323" t="s">
        <v>23</v>
      </c>
      <c r="E323">
        <v>90046</v>
      </c>
      <c r="F323">
        <v>690000</v>
      </c>
      <c r="G323">
        <v>1</v>
      </c>
      <c r="H323">
        <v>2</v>
      </c>
      <c r="I323" t="s">
        <v>661</v>
      </c>
      <c r="J323">
        <v>1092</v>
      </c>
      <c r="K323">
        <v>21601</v>
      </c>
      <c r="L323">
        <v>1959</v>
      </c>
      <c r="M323">
        <v>81</v>
      </c>
      <c r="N323">
        <v>632</v>
      </c>
      <c r="O323">
        <v>394</v>
      </c>
      <c r="P323">
        <v>34.098721699999999</v>
      </c>
      <c r="Q323">
        <v>-118.3632471</v>
      </c>
      <c r="R323">
        <v>9.7082111521088983</v>
      </c>
    </row>
    <row r="324" spans="1:20" x14ac:dyDescent="0.5">
      <c r="A324" t="s">
        <v>25</v>
      </c>
      <c r="B324" t="s">
        <v>758</v>
      </c>
      <c r="C324" t="s">
        <v>739</v>
      </c>
      <c r="D324" t="s">
        <v>23</v>
      </c>
      <c r="E324">
        <v>91423</v>
      </c>
      <c r="F324">
        <v>2799000</v>
      </c>
      <c r="G324">
        <v>4</v>
      </c>
      <c r="H324">
        <v>4.5</v>
      </c>
      <c r="I324" t="s">
        <v>742</v>
      </c>
      <c r="J324">
        <v>3234</v>
      </c>
      <c r="K324">
        <v>7642</v>
      </c>
      <c r="L324">
        <v>1938</v>
      </c>
      <c r="M324">
        <v>25</v>
      </c>
      <c r="N324">
        <v>865</v>
      </c>
      <c r="P324">
        <v>34.147818899999997</v>
      </c>
      <c r="Q324">
        <v>-118.4391964</v>
      </c>
      <c r="R324">
        <v>9.6267333529079071</v>
      </c>
    </row>
    <row r="325" spans="1:20" x14ac:dyDescent="0.5">
      <c r="A325" t="s">
        <v>25</v>
      </c>
      <c r="B325" t="s">
        <v>308</v>
      </c>
      <c r="C325" t="s">
        <v>107</v>
      </c>
      <c r="D325" t="s">
        <v>23</v>
      </c>
      <c r="E325">
        <v>90291</v>
      </c>
      <c r="F325">
        <v>4495000</v>
      </c>
      <c r="G325">
        <v>4</v>
      </c>
      <c r="H325">
        <v>4</v>
      </c>
      <c r="I325" t="s">
        <v>107</v>
      </c>
      <c r="J325">
        <v>3800</v>
      </c>
      <c r="K325">
        <v>3061</v>
      </c>
      <c r="L325">
        <v>2019</v>
      </c>
      <c r="M325">
        <v>52</v>
      </c>
      <c r="N325">
        <v>1183</v>
      </c>
      <c r="P325">
        <v>33.989809600000001</v>
      </c>
      <c r="Q325">
        <v>-118.4716633</v>
      </c>
      <c r="R325">
        <v>0.89612411092966804</v>
      </c>
      <c r="S325">
        <v>34.409500000000001</v>
      </c>
      <c r="T325">
        <v>-119.8682</v>
      </c>
    </row>
    <row r="326" spans="1:20" x14ac:dyDescent="0.5">
      <c r="A326" t="s">
        <v>25</v>
      </c>
      <c r="B326" t="s">
        <v>129</v>
      </c>
      <c r="C326" t="s">
        <v>39</v>
      </c>
      <c r="D326" t="s">
        <v>23</v>
      </c>
      <c r="E326">
        <v>90302</v>
      </c>
      <c r="F326">
        <v>726000</v>
      </c>
      <c r="G326">
        <v>4</v>
      </c>
      <c r="H326">
        <v>3</v>
      </c>
      <c r="I326" t="s">
        <v>76</v>
      </c>
      <c r="J326">
        <v>1470</v>
      </c>
      <c r="K326">
        <v>4390</v>
      </c>
      <c r="L326">
        <v>1949</v>
      </c>
      <c r="M326">
        <v>52</v>
      </c>
      <c r="N326">
        <v>494</v>
      </c>
      <c r="P326">
        <v>33.970620400000001</v>
      </c>
      <c r="Q326">
        <v>-118.3621514</v>
      </c>
      <c r="R326">
        <v>4.9529931015815603</v>
      </c>
      <c r="S326">
        <v>33.741700000000002</v>
      </c>
      <c r="T326">
        <v>-118.41200000000001</v>
      </c>
    </row>
    <row r="327" spans="1:20" x14ac:dyDescent="0.5">
      <c r="A327" t="s">
        <v>20</v>
      </c>
      <c r="B327" t="s">
        <v>380</v>
      </c>
      <c r="C327" t="s">
        <v>107</v>
      </c>
      <c r="D327" t="s">
        <v>23</v>
      </c>
      <c r="E327">
        <v>90291</v>
      </c>
      <c r="F327">
        <v>1725000</v>
      </c>
      <c r="G327">
        <v>4</v>
      </c>
      <c r="H327">
        <v>3</v>
      </c>
      <c r="I327" t="s">
        <v>107</v>
      </c>
      <c r="J327">
        <v>1920</v>
      </c>
      <c r="K327">
        <v>5110</v>
      </c>
      <c r="L327">
        <v>2005</v>
      </c>
      <c r="M327">
        <v>49</v>
      </c>
      <c r="N327">
        <v>898</v>
      </c>
      <c r="O327">
        <v>500</v>
      </c>
      <c r="P327">
        <v>33.996381599999999</v>
      </c>
      <c r="Q327">
        <v>-118.4703603</v>
      </c>
      <c r="R327">
        <v>0.72967881378676935</v>
      </c>
    </row>
    <row r="328" spans="1:20" x14ac:dyDescent="0.5">
      <c r="A328" t="s">
        <v>25</v>
      </c>
      <c r="B328" t="s">
        <v>88</v>
      </c>
      <c r="C328" t="s">
        <v>46</v>
      </c>
      <c r="D328" t="s">
        <v>23</v>
      </c>
      <c r="E328">
        <v>90045</v>
      </c>
      <c r="F328">
        <v>1595000</v>
      </c>
      <c r="G328">
        <v>3</v>
      </c>
      <c r="H328">
        <v>2.5</v>
      </c>
      <c r="I328" t="s">
        <v>53</v>
      </c>
      <c r="J328">
        <v>1809</v>
      </c>
      <c r="K328">
        <v>5372</v>
      </c>
      <c r="L328">
        <v>1942</v>
      </c>
      <c r="M328">
        <v>29</v>
      </c>
      <c r="N328">
        <v>882</v>
      </c>
      <c r="P328">
        <v>33.9604292</v>
      </c>
      <c r="Q328">
        <v>-118.4242765</v>
      </c>
      <c r="R328">
        <v>1.3967884716658825</v>
      </c>
      <c r="S328">
        <v>33.108499999999999</v>
      </c>
      <c r="T328">
        <v>-117.3222</v>
      </c>
    </row>
    <row r="329" spans="1:20" x14ac:dyDescent="0.5">
      <c r="A329" t="s">
        <v>25</v>
      </c>
      <c r="B329" t="s">
        <v>591</v>
      </c>
      <c r="C329" t="s">
        <v>46</v>
      </c>
      <c r="D329" t="s">
        <v>23</v>
      </c>
      <c r="E329">
        <v>90046</v>
      </c>
      <c r="F329">
        <v>2895000</v>
      </c>
      <c r="G329">
        <v>3</v>
      </c>
      <c r="H329">
        <v>3.5</v>
      </c>
      <c r="I329" t="s">
        <v>588</v>
      </c>
      <c r="J329">
        <v>2403</v>
      </c>
      <c r="K329">
        <v>6526</v>
      </c>
      <c r="L329">
        <v>1929</v>
      </c>
      <c r="M329">
        <v>49</v>
      </c>
      <c r="N329">
        <v>1205</v>
      </c>
      <c r="P329">
        <v>34.084796500000003</v>
      </c>
      <c r="Q329">
        <v>-118.364571</v>
      </c>
      <c r="R329">
        <v>8.993978222655139</v>
      </c>
    </row>
    <row r="330" spans="1:20" x14ac:dyDescent="0.5">
      <c r="A330" t="s">
        <v>20</v>
      </c>
      <c r="B330" t="s">
        <v>79</v>
      </c>
      <c r="C330" t="s">
        <v>42</v>
      </c>
      <c r="D330" t="s">
        <v>23</v>
      </c>
      <c r="E330">
        <v>90293</v>
      </c>
      <c r="F330">
        <v>589000</v>
      </c>
      <c r="G330">
        <v>1</v>
      </c>
      <c r="H330">
        <v>1</v>
      </c>
      <c r="I330" t="s">
        <v>42</v>
      </c>
      <c r="J330">
        <v>727</v>
      </c>
      <c r="K330">
        <v>107008</v>
      </c>
      <c r="L330">
        <v>1986</v>
      </c>
      <c r="M330">
        <v>45</v>
      </c>
      <c r="N330">
        <v>810</v>
      </c>
      <c r="O330">
        <v>474</v>
      </c>
      <c r="P330">
        <v>33.958182000000001</v>
      </c>
      <c r="Q330">
        <v>-118.43608500000001</v>
      </c>
      <c r="R330">
        <v>0.78232820252091861</v>
      </c>
      <c r="S330">
        <v>32.847000000000001</v>
      </c>
      <c r="T330">
        <v>-117.26600000000001</v>
      </c>
    </row>
    <row r="331" spans="1:20" x14ac:dyDescent="0.5">
      <c r="A331" t="s">
        <v>51</v>
      </c>
      <c r="B331" t="s">
        <v>353</v>
      </c>
      <c r="C331" t="s">
        <v>107</v>
      </c>
      <c r="D331" t="s">
        <v>23</v>
      </c>
      <c r="E331">
        <v>90291</v>
      </c>
      <c r="F331">
        <v>8990000</v>
      </c>
      <c r="G331">
        <v>8</v>
      </c>
      <c r="H331">
        <v>8</v>
      </c>
      <c r="I331" t="s">
        <v>202</v>
      </c>
      <c r="J331">
        <v>7781</v>
      </c>
      <c r="K331">
        <v>3122</v>
      </c>
      <c r="L331">
        <v>2018</v>
      </c>
      <c r="M331">
        <v>4</v>
      </c>
      <c r="N331">
        <v>1155</v>
      </c>
      <c r="P331">
        <v>33.993136499999999</v>
      </c>
      <c r="Q331">
        <v>-118.4493727</v>
      </c>
      <c r="R331">
        <v>1.9517410061460949</v>
      </c>
      <c r="S331">
        <v>34.458799999999997</v>
      </c>
      <c r="T331">
        <v>-120.09139999999999</v>
      </c>
    </row>
    <row r="332" spans="1:20" x14ac:dyDescent="0.5">
      <c r="A332" t="s">
        <v>25</v>
      </c>
      <c r="B332" t="s">
        <v>573</v>
      </c>
      <c r="C332" t="s">
        <v>46</v>
      </c>
      <c r="D332" t="s">
        <v>23</v>
      </c>
      <c r="E332">
        <v>90004</v>
      </c>
      <c r="F332">
        <v>1649000</v>
      </c>
      <c r="G332">
        <v>3</v>
      </c>
      <c r="H332">
        <v>2</v>
      </c>
      <c r="I332" t="s">
        <v>524</v>
      </c>
      <c r="J332">
        <v>1664</v>
      </c>
      <c r="K332">
        <v>7163</v>
      </c>
      <c r="L332">
        <v>1921</v>
      </c>
      <c r="M332">
        <v>30</v>
      </c>
      <c r="N332">
        <v>991</v>
      </c>
      <c r="P332">
        <v>34.080568800000002</v>
      </c>
      <c r="Q332">
        <v>-118.3263554</v>
      </c>
      <c r="R332">
        <v>10.578456181523514</v>
      </c>
    </row>
    <row r="333" spans="1:20" x14ac:dyDescent="0.5">
      <c r="A333" t="s">
        <v>20</v>
      </c>
      <c r="B333" t="s">
        <v>447</v>
      </c>
      <c r="C333" t="s">
        <v>175</v>
      </c>
      <c r="D333" t="s">
        <v>23</v>
      </c>
      <c r="E333">
        <v>90230</v>
      </c>
      <c r="F333">
        <v>530000</v>
      </c>
      <c r="G333">
        <v>2</v>
      </c>
      <c r="H333">
        <v>1</v>
      </c>
      <c r="I333" t="s">
        <v>175</v>
      </c>
      <c r="J333">
        <v>852</v>
      </c>
      <c r="K333">
        <v>104280</v>
      </c>
      <c r="L333">
        <v>1973</v>
      </c>
      <c r="M333">
        <v>32</v>
      </c>
      <c r="N333">
        <v>622</v>
      </c>
      <c r="O333">
        <v>473</v>
      </c>
      <c r="P333">
        <v>34.005597999999999</v>
      </c>
      <c r="Q333">
        <v>-118.389968</v>
      </c>
      <c r="R333">
        <v>4.9914028826017143</v>
      </c>
    </row>
    <row r="334" spans="1:20" x14ac:dyDescent="0.5">
      <c r="A334" t="s">
        <v>20</v>
      </c>
      <c r="B334" t="s">
        <v>653</v>
      </c>
      <c r="C334" t="s">
        <v>603</v>
      </c>
      <c r="D334" t="s">
        <v>23</v>
      </c>
      <c r="E334">
        <v>90046</v>
      </c>
      <c r="F334">
        <v>549000</v>
      </c>
      <c r="G334">
        <v>1</v>
      </c>
      <c r="H334">
        <v>1</v>
      </c>
      <c r="I334" t="s">
        <v>604</v>
      </c>
      <c r="J334">
        <v>641</v>
      </c>
      <c r="K334">
        <v>29889</v>
      </c>
      <c r="L334">
        <v>1954</v>
      </c>
      <c r="M334">
        <v>47</v>
      </c>
      <c r="N334">
        <v>856</v>
      </c>
      <c r="O334">
        <v>498</v>
      </c>
      <c r="P334">
        <v>34.0962119</v>
      </c>
      <c r="Q334">
        <v>-118.3624938</v>
      </c>
      <c r="R334">
        <v>9.6167906295655889</v>
      </c>
    </row>
    <row r="335" spans="1:20" x14ac:dyDescent="0.5">
      <c r="A335" t="s">
        <v>20</v>
      </c>
      <c r="B335" t="s">
        <v>227</v>
      </c>
      <c r="C335" t="s">
        <v>175</v>
      </c>
      <c r="D335" t="s">
        <v>23</v>
      </c>
      <c r="E335">
        <v>90230</v>
      </c>
      <c r="F335">
        <v>470000</v>
      </c>
      <c r="G335">
        <v>1</v>
      </c>
      <c r="H335">
        <v>1</v>
      </c>
      <c r="I335" t="s">
        <v>175</v>
      </c>
      <c r="J335">
        <v>846</v>
      </c>
      <c r="K335">
        <v>59499</v>
      </c>
      <c r="L335">
        <v>1968</v>
      </c>
      <c r="M335">
        <v>1</v>
      </c>
      <c r="N335">
        <v>556</v>
      </c>
      <c r="O335">
        <v>360</v>
      </c>
      <c r="P335">
        <v>33.984578499999998</v>
      </c>
      <c r="Q335">
        <v>-118.38296939999999</v>
      </c>
      <c r="R335">
        <v>4.2922036793856035</v>
      </c>
      <c r="S335">
        <v>34.1417</v>
      </c>
      <c r="T335">
        <v>-119.19370000000001</v>
      </c>
    </row>
    <row r="336" spans="1:20" x14ac:dyDescent="0.5">
      <c r="A336" t="s">
        <v>25</v>
      </c>
      <c r="B336" t="s">
        <v>564</v>
      </c>
      <c r="C336" t="s">
        <v>46</v>
      </c>
      <c r="D336" t="s">
        <v>23</v>
      </c>
      <c r="E336">
        <v>90004</v>
      </c>
      <c r="F336">
        <v>2639000</v>
      </c>
      <c r="G336">
        <v>5</v>
      </c>
      <c r="H336">
        <v>4</v>
      </c>
      <c r="I336" t="s">
        <v>524</v>
      </c>
      <c r="J336">
        <v>2633</v>
      </c>
      <c r="K336">
        <v>5524</v>
      </c>
      <c r="L336">
        <v>1921</v>
      </c>
      <c r="M336">
        <v>14</v>
      </c>
      <c r="N336">
        <v>1002</v>
      </c>
      <c r="P336">
        <v>34.078667299999999</v>
      </c>
      <c r="Q336">
        <v>-118.3229649</v>
      </c>
      <c r="R336">
        <v>10.674980041692002</v>
      </c>
    </row>
    <row r="337" spans="1:20" x14ac:dyDescent="0.5">
      <c r="A337" t="s">
        <v>20</v>
      </c>
      <c r="B337" t="s">
        <v>669</v>
      </c>
      <c r="C337" t="s">
        <v>46</v>
      </c>
      <c r="D337" t="s">
        <v>23</v>
      </c>
      <c r="E337">
        <v>90046</v>
      </c>
      <c r="F337">
        <v>449000</v>
      </c>
      <c r="G337">
        <v>1</v>
      </c>
      <c r="H337">
        <v>1</v>
      </c>
      <c r="I337" t="s">
        <v>568</v>
      </c>
      <c r="J337">
        <v>560</v>
      </c>
      <c r="K337">
        <v>36439</v>
      </c>
      <c r="L337">
        <v>1985</v>
      </c>
      <c r="M337">
        <v>58</v>
      </c>
      <c r="N337">
        <v>802</v>
      </c>
      <c r="O337">
        <v>448</v>
      </c>
      <c r="P337">
        <v>34.099534200000001</v>
      </c>
      <c r="Q337">
        <v>-118.3494792</v>
      </c>
      <c r="R337">
        <v>10.316403782601617</v>
      </c>
    </row>
    <row r="338" spans="1:20" x14ac:dyDescent="0.5">
      <c r="A338" t="s">
        <v>20</v>
      </c>
      <c r="B338" t="s">
        <v>520</v>
      </c>
      <c r="C338" t="s">
        <v>46</v>
      </c>
      <c r="D338" t="s">
        <v>23</v>
      </c>
      <c r="E338">
        <v>90034</v>
      </c>
      <c r="F338">
        <v>699000</v>
      </c>
      <c r="G338">
        <v>2</v>
      </c>
      <c r="H338">
        <v>2</v>
      </c>
      <c r="I338" t="s">
        <v>395</v>
      </c>
      <c r="J338">
        <v>1728</v>
      </c>
      <c r="K338">
        <v>14942</v>
      </c>
      <c r="L338">
        <v>1990</v>
      </c>
      <c r="M338">
        <v>56</v>
      </c>
      <c r="N338">
        <v>405</v>
      </c>
      <c r="O338">
        <v>317</v>
      </c>
      <c r="P338">
        <v>34.024669099999997</v>
      </c>
      <c r="Q338">
        <v>-118.40457550000001</v>
      </c>
      <c r="R338">
        <v>4.8134024823140686</v>
      </c>
    </row>
    <row r="339" spans="1:20" x14ac:dyDescent="0.5">
      <c r="A339" t="s">
        <v>20</v>
      </c>
      <c r="B339" t="s">
        <v>238</v>
      </c>
      <c r="C339" t="s">
        <v>108</v>
      </c>
      <c r="D339" t="s">
        <v>23</v>
      </c>
      <c r="E339">
        <v>90292</v>
      </c>
      <c r="F339">
        <v>1525000</v>
      </c>
      <c r="G339">
        <v>2</v>
      </c>
      <c r="H339">
        <v>2.5</v>
      </c>
      <c r="I339" t="s">
        <v>108</v>
      </c>
      <c r="J339">
        <v>2652</v>
      </c>
      <c r="L339">
        <v>1972</v>
      </c>
      <c r="M339">
        <v>213</v>
      </c>
      <c r="N339">
        <v>575</v>
      </c>
      <c r="O339">
        <v>1904</v>
      </c>
      <c r="P339">
        <v>33.984839700000002</v>
      </c>
      <c r="Q339">
        <v>-118.4542682</v>
      </c>
      <c r="R339">
        <v>1.900137427370981</v>
      </c>
      <c r="S339">
        <v>34.1571</v>
      </c>
      <c r="T339">
        <v>-119.2247</v>
      </c>
    </row>
    <row r="340" spans="1:20" x14ac:dyDescent="0.5">
      <c r="A340" t="s">
        <v>20</v>
      </c>
      <c r="B340" t="s">
        <v>469</v>
      </c>
      <c r="C340" t="s">
        <v>175</v>
      </c>
      <c r="D340" t="s">
        <v>23</v>
      </c>
      <c r="E340">
        <v>90230</v>
      </c>
      <c r="F340">
        <v>605000</v>
      </c>
      <c r="G340">
        <v>2</v>
      </c>
      <c r="H340">
        <v>1</v>
      </c>
      <c r="I340" t="s">
        <v>175</v>
      </c>
      <c r="J340">
        <v>920</v>
      </c>
      <c r="K340">
        <v>267180</v>
      </c>
      <c r="L340">
        <v>1973</v>
      </c>
      <c r="M340">
        <v>21</v>
      </c>
      <c r="N340">
        <v>658</v>
      </c>
      <c r="O340">
        <v>538</v>
      </c>
      <c r="P340">
        <v>34.008967300000002</v>
      </c>
      <c r="Q340">
        <v>-118.39647909999999</v>
      </c>
      <c r="R340">
        <v>4.957337170138616</v>
      </c>
    </row>
    <row r="341" spans="1:20" x14ac:dyDescent="0.5">
      <c r="A341" t="s">
        <v>20</v>
      </c>
      <c r="B341" t="s">
        <v>414</v>
      </c>
      <c r="C341" t="s">
        <v>46</v>
      </c>
      <c r="D341" t="s">
        <v>23</v>
      </c>
      <c r="E341">
        <v>90066</v>
      </c>
      <c r="F341">
        <v>740000</v>
      </c>
      <c r="G341">
        <v>2</v>
      </c>
      <c r="H341">
        <v>2</v>
      </c>
      <c r="I341" t="s">
        <v>395</v>
      </c>
      <c r="J341">
        <v>1154</v>
      </c>
      <c r="K341">
        <v>7249</v>
      </c>
      <c r="L341">
        <v>1982</v>
      </c>
      <c r="M341">
        <v>31</v>
      </c>
      <c r="N341">
        <v>641</v>
      </c>
      <c r="O341">
        <v>400</v>
      </c>
      <c r="P341">
        <v>34.000751800000003</v>
      </c>
      <c r="Q341">
        <v>-118.4383352</v>
      </c>
      <c r="R341">
        <v>2.5442998167467232</v>
      </c>
    </row>
    <row r="342" spans="1:20" x14ac:dyDescent="0.5">
      <c r="A342" t="s">
        <v>25</v>
      </c>
      <c r="B342" t="s">
        <v>130</v>
      </c>
      <c r="C342" t="s">
        <v>46</v>
      </c>
      <c r="D342" t="s">
        <v>23</v>
      </c>
      <c r="E342">
        <v>90045</v>
      </c>
      <c r="F342">
        <v>1494900</v>
      </c>
      <c r="G342">
        <v>4</v>
      </c>
      <c r="H342">
        <v>4</v>
      </c>
      <c r="I342" t="s">
        <v>53</v>
      </c>
      <c r="J342">
        <v>1774</v>
      </c>
      <c r="K342">
        <v>8401</v>
      </c>
      <c r="L342">
        <v>1950</v>
      </c>
      <c r="M342">
        <v>12</v>
      </c>
      <c r="N342">
        <v>843</v>
      </c>
      <c r="P342">
        <v>33.9706239</v>
      </c>
      <c r="Q342">
        <v>-118.37365560000001</v>
      </c>
      <c r="R342">
        <v>4.3277100550244061</v>
      </c>
      <c r="S342">
        <v>33.7423</v>
      </c>
      <c r="T342">
        <v>-118.2097</v>
      </c>
    </row>
    <row r="343" spans="1:20" x14ac:dyDescent="0.5">
      <c r="A343" t="s">
        <v>20</v>
      </c>
      <c r="B343" t="s">
        <v>652</v>
      </c>
      <c r="C343" t="s">
        <v>603</v>
      </c>
      <c r="D343" t="s">
        <v>23</v>
      </c>
      <c r="E343">
        <v>90046</v>
      </c>
      <c r="F343">
        <v>485000</v>
      </c>
      <c r="G343">
        <v>1</v>
      </c>
      <c r="H343">
        <v>1</v>
      </c>
      <c r="I343" t="s">
        <v>588</v>
      </c>
      <c r="J343">
        <v>706</v>
      </c>
      <c r="K343">
        <v>16827</v>
      </c>
      <c r="L343">
        <v>1986</v>
      </c>
      <c r="M343">
        <v>29</v>
      </c>
      <c r="N343">
        <v>687</v>
      </c>
      <c r="O343">
        <v>370</v>
      </c>
      <c r="P343">
        <v>34.095929300000002</v>
      </c>
      <c r="Q343">
        <v>-118.35436730000001</v>
      </c>
      <c r="R343">
        <v>9.9418960912347245</v>
      </c>
    </row>
    <row r="344" spans="1:20" x14ac:dyDescent="0.5">
      <c r="A344" t="s">
        <v>20</v>
      </c>
      <c r="B344" t="s">
        <v>678</v>
      </c>
      <c r="C344" t="s">
        <v>46</v>
      </c>
      <c r="D344" t="s">
        <v>23</v>
      </c>
      <c r="E344">
        <v>90046</v>
      </c>
      <c r="F344">
        <v>679000</v>
      </c>
      <c r="G344">
        <v>1</v>
      </c>
      <c r="H344">
        <v>1</v>
      </c>
      <c r="I344" t="s">
        <v>614</v>
      </c>
      <c r="J344">
        <v>1127</v>
      </c>
      <c r="K344">
        <v>33756</v>
      </c>
      <c r="L344">
        <v>1965</v>
      </c>
      <c r="M344">
        <v>9</v>
      </c>
      <c r="N344">
        <v>602</v>
      </c>
      <c r="O344">
        <v>1172</v>
      </c>
      <c r="P344">
        <v>34.101840899999999</v>
      </c>
      <c r="Q344">
        <v>-118.34643130000001</v>
      </c>
      <c r="R344">
        <v>10.552657809368327</v>
      </c>
    </row>
    <row r="345" spans="1:20" x14ac:dyDescent="0.5">
      <c r="A345" t="s">
        <v>25</v>
      </c>
      <c r="B345" t="s">
        <v>78</v>
      </c>
      <c r="C345" t="s">
        <v>42</v>
      </c>
      <c r="D345" t="s">
        <v>23</v>
      </c>
      <c r="E345">
        <v>90293</v>
      </c>
      <c r="F345">
        <v>1700000</v>
      </c>
      <c r="G345">
        <v>3</v>
      </c>
      <c r="H345">
        <v>2</v>
      </c>
      <c r="I345" t="s">
        <v>42</v>
      </c>
      <c r="J345">
        <v>1880</v>
      </c>
      <c r="K345">
        <v>5961</v>
      </c>
      <c r="L345">
        <v>1959</v>
      </c>
      <c r="M345">
        <v>12</v>
      </c>
      <c r="N345">
        <v>904</v>
      </c>
      <c r="P345">
        <v>33.9579898</v>
      </c>
      <c r="Q345">
        <v>-118.4422096</v>
      </c>
      <c r="R345">
        <v>0.61045684485151153</v>
      </c>
      <c r="S345">
        <v>32.837699999999998</v>
      </c>
      <c r="T345">
        <v>-117.28360000000001</v>
      </c>
    </row>
    <row r="346" spans="1:20" x14ac:dyDescent="0.5">
      <c r="A346" t="s">
        <v>25</v>
      </c>
      <c r="B346" t="s">
        <v>757</v>
      </c>
      <c r="C346" t="s">
        <v>739</v>
      </c>
      <c r="D346" t="s">
        <v>23</v>
      </c>
      <c r="E346">
        <v>91423</v>
      </c>
      <c r="F346">
        <v>2749000</v>
      </c>
      <c r="G346">
        <v>4</v>
      </c>
      <c r="H346">
        <v>3.5</v>
      </c>
      <c r="I346" t="s">
        <v>739</v>
      </c>
      <c r="J346">
        <v>3173</v>
      </c>
      <c r="K346">
        <v>11151</v>
      </c>
      <c r="L346">
        <v>1960</v>
      </c>
      <c r="M346">
        <v>11</v>
      </c>
      <c r="N346">
        <v>866</v>
      </c>
      <c r="P346">
        <v>34.146909399999998</v>
      </c>
      <c r="Q346">
        <v>-118.429157</v>
      </c>
      <c r="R346">
        <v>9.8936690272816143</v>
      </c>
    </row>
    <row r="347" spans="1:20" x14ac:dyDescent="0.5">
      <c r="A347" t="s">
        <v>25</v>
      </c>
      <c r="B347" t="s">
        <v>324</v>
      </c>
      <c r="C347" t="s">
        <v>175</v>
      </c>
      <c r="D347" t="s">
        <v>23</v>
      </c>
      <c r="E347">
        <v>90230</v>
      </c>
      <c r="F347">
        <v>1495000</v>
      </c>
      <c r="G347">
        <v>5</v>
      </c>
      <c r="H347">
        <v>2</v>
      </c>
      <c r="I347" t="s">
        <v>191</v>
      </c>
      <c r="J347">
        <v>1267.5</v>
      </c>
      <c r="K347">
        <v>4587</v>
      </c>
      <c r="L347">
        <v>1951</v>
      </c>
      <c r="M347">
        <v>7</v>
      </c>
      <c r="N347">
        <v>1179</v>
      </c>
      <c r="P347">
        <v>33.990815900000001</v>
      </c>
      <c r="Q347">
        <v>-118.4135035</v>
      </c>
      <c r="R347">
        <v>3.3742309855010291</v>
      </c>
      <c r="S347">
        <v>34.4163</v>
      </c>
      <c r="T347">
        <v>-119.83199999999999</v>
      </c>
    </row>
    <row r="348" spans="1:20" x14ac:dyDescent="0.5">
      <c r="A348" t="s">
        <v>20</v>
      </c>
      <c r="B348" t="s">
        <v>750</v>
      </c>
      <c r="C348" t="s">
        <v>739</v>
      </c>
      <c r="D348" t="s">
        <v>23</v>
      </c>
      <c r="E348">
        <v>91423</v>
      </c>
      <c r="F348">
        <v>525000</v>
      </c>
      <c r="G348">
        <v>2</v>
      </c>
      <c r="H348">
        <v>2</v>
      </c>
      <c r="I348" t="s">
        <v>742</v>
      </c>
      <c r="J348">
        <v>1070</v>
      </c>
      <c r="K348">
        <v>24168</v>
      </c>
      <c r="L348">
        <v>1965</v>
      </c>
      <c r="M348">
        <v>24</v>
      </c>
      <c r="N348">
        <v>491</v>
      </c>
      <c r="P348">
        <v>34.141492200000002</v>
      </c>
      <c r="Q348">
        <v>-118.4221933</v>
      </c>
      <c r="R348">
        <v>9.7779727831788676</v>
      </c>
    </row>
    <row r="349" spans="1:20" x14ac:dyDescent="0.5">
      <c r="A349" t="s">
        <v>25</v>
      </c>
      <c r="B349" t="s">
        <v>688</v>
      </c>
      <c r="C349" t="s">
        <v>46</v>
      </c>
      <c r="D349" t="s">
        <v>23</v>
      </c>
      <c r="E349">
        <v>90046</v>
      </c>
      <c r="F349">
        <v>3700000</v>
      </c>
      <c r="G349">
        <v>4</v>
      </c>
      <c r="H349">
        <v>4.5</v>
      </c>
      <c r="I349" t="s">
        <v>661</v>
      </c>
      <c r="J349">
        <v>3291</v>
      </c>
      <c r="K349">
        <v>8058</v>
      </c>
      <c r="L349">
        <v>1940</v>
      </c>
      <c r="M349">
        <v>214</v>
      </c>
      <c r="N349">
        <v>1124</v>
      </c>
      <c r="P349">
        <v>34.102952299999998</v>
      </c>
      <c r="Q349">
        <v>-118.35210739999999</v>
      </c>
      <c r="R349">
        <v>10.367760954415619</v>
      </c>
    </row>
    <row r="350" spans="1:20" x14ac:dyDescent="0.5">
      <c r="A350" t="s">
        <v>20</v>
      </c>
      <c r="B350" t="s">
        <v>640</v>
      </c>
      <c r="C350" t="s">
        <v>603</v>
      </c>
      <c r="D350" t="s">
        <v>23</v>
      </c>
      <c r="E350">
        <v>90046</v>
      </c>
      <c r="F350">
        <v>1850000</v>
      </c>
      <c r="G350">
        <v>3</v>
      </c>
      <c r="H350">
        <v>2.5</v>
      </c>
      <c r="I350" t="s">
        <v>588</v>
      </c>
      <c r="J350">
        <v>2843</v>
      </c>
      <c r="L350">
        <v>2021</v>
      </c>
      <c r="M350">
        <v>8</v>
      </c>
      <c r="N350">
        <v>651</v>
      </c>
      <c r="O350">
        <v>500</v>
      </c>
      <c r="P350">
        <v>34.094065899999997</v>
      </c>
      <c r="Q350">
        <v>-118.3498305</v>
      </c>
      <c r="R350">
        <v>10.050808485717187</v>
      </c>
    </row>
    <row r="351" spans="1:20" x14ac:dyDescent="0.5">
      <c r="A351" t="s">
        <v>51</v>
      </c>
      <c r="B351" t="s">
        <v>462</v>
      </c>
      <c r="C351" t="s">
        <v>46</v>
      </c>
      <c r="D351" t="s">
        <v>23</v>
      </c>
      <c r="E351">
        <v>90037</v>
      </c>
      <c r="F351">
        <v>675000</v>
      </c>
      <c r="G351">
        <v>4</v>
      </c>
      <c r="H351">
        <v>3</v>
      </c>
      <c r="I351" t="s">
        <v>331</v>
      </c>
      <c r="J351">
        <v>734</v>
      </c>
      <c r="K351">
        <v>6424</v>
      </c>
      <c r="L351">
        <v>1923</v>
      </c>
      <c r="M351">
        <v>33</v>
      </c>
      <c r="N351">
        <v>920</v>
      </c>
      <c r="O351" t="s">
        <v>305</v>
      </c>
      <c r="P351">
        <v>34.008547999999998</v>
      </c>
      <c r="Q351">
        <v>-118.28773700000001</v>
      </c>
      <c r="R351">
        <v>9.8788321074185852</v>
      </c>
    </row>
    <row r="352" spans="1:20" x14ac:dyDescent="0.5">
      <c r="A352" t="s">
        <v>25</v>
      </c>
      <c r="B352" t="s">
        <v>616</v>
      </c>
      <c r="C352" t="s">
        <v>603</v>
      </c>
      <c r="D352" t="s">
        <v>23</v>
      </c>
      <c r="E352">
        <v>90046</v>
      </c>
      <c r="F352">
        <v>1825000</v>
      </c>
      <c r="G352">
        <v>6</v>
      </c>
      <c r="H352">
        <v>4</v>
      </c>
      <c r="I352" t="s">
        <v>588</v>
      </c>
      <c r="J352">
        <v>2500</v>
      </c>
      <c r="K352">
        <v>6560</v>
      </c>
      <c r="L352">
        <v>1921</v>
      </c>
      <c r="M352">
        <v>140</v>
      </c>
      <c r="N352">
        <v>730</v>
      </c>
      <c r="P352">
        <v>34.089256200000001</v>
      </c>
      <c r="Q352">
        <v>-118.35351989999999</v>
      </c>
      <c r="R352">
        <v>9.6745568879323827</v>
      </c>
    </row>
    <row r="353" spans="1:20" x14ac:dyDescent="0.5">
      <c r="A353" t="s">
        <v>20</v>
      </c>
      <c r="B353" t="s">
        <v>506</v>
      </c>
      <c r="C353" t="s">
        <v>46</v>
      </c>
      <c r="D353" t="s">
        <v>23</v>
      </c>
      <c r="E353">
        <v>90016</v>
      </c>
      <c r="F353">
        <v>549000</v>
      </c>
      <c r="G353">
        <v>2</v>
      </c>
      <c r="H353">
        <v>1.5</v>
      </c>
      <c r="I353" t="s">
        <v>507</v>
      </c>
      <c r="J353">
        <v>900</v>
      </c>
      <c r="K353">
        <v>75049</v>
      </c>
      <c r="L353">
        <v>1949</v>
      </c>
      <c r="M353">
        <v>18</v>
      </c>
      <c r="N353">
        <v>610</v>
      </c>
      <c r="O353">
        <v>523</v>
      </c>
      <c r="P353">
        <v>34.020111999999997</v>
      </c>
      <c r="Q353">
        <v>-118.37502600000001</v>
      </c>
      <c r="R353">
        <v>6.3094358665330201</v>
      </c>
    </row>
    <row r="354" spans="1:20" x14ac:dyDescent="0.5">
      <c r="A354" t="s">
        <v>25</v>
      </c>
      <c r="B354" t="s">
        <v>501</v>
      </c>
      <c r="C354" t="s">
        <v>46</v>
      </c>
      <c r="D354" t="s">
        <v>23</v>
      </c>
      <c r="E354">
        <v>90066</v>
      </c>
      <c r="F354">
        <v>1749000</v>
      </c>
      <c r="G354">
        <v>3</v>
      </c>
      <c r="H354">
        <v>2</v>
      </c>
      <c r="I354" t="s">
        <v>395</v>
      </c>
      <c r="J354">
        <v>1461</v>
      </c>
      <c r="K354">
        <v>5500</v>
      </c>
      <c r="L354">
        <v>1948</v>
      </c>
      <c r="M354">
        <v>5</v>
      </c>
      <c r="N354">
        <v>1197</v>
      </c>
      <c r="P354">
        <v>34.017604400000003</v>
      </c>
      <c r="Q354">
        <v>-118.4384153</v>
      </c>
      <c r="R354">
        <v>2.843728277791536</v>
      </c>
    </row>
    <row r="355" spans="1:20" x14ac:dyDescent="0.5">
      <c r="A355" t="s">
        <v>20</v>
      </c>
      <c r="B355" t="s">
        <v>66</v>
      </c>
      <c r="C355" t="s">
        <v>42</v>
      </c>
      <c r="D355" t="s">
        <v>23</v>
      </c>
      <c r="E355">
        <v>90293</v>
      </c>
      <c r="F355">
        <v>499000</v>
      </c>
      <c r="G355">
        <v>1</v>
      </c>
      <c r="H355">
        <v>1</v>
      </c>
      <c r="I355" t="s">
        <v>42</v>
      </c>
      <c r="J355">
        <v>685</v>
      </c>
      <c r="K355">
        <v>33289</v>
      </c>
      <c r="L355">
        <v>1973</v>
      </c>
      <c r="M355">
        <v>21</v>
      </c>
      <c r="N355">
        <v>728</v>
      </c>
      <c r="O355">
        <v>325</v>
      </c>
      <c r="P355">
        <v>33.9564953</v>
      </c>
      <c r="Q355">
        <v>-118.438261</v>
      </c>
      <c r="R355">
        <v>0.61365087040084476</v>
      </c>
      <c r="S355">
        <v>32.7072</v>
      </c>
      <c r="T355">
        <v>-117.23779999999999</v>
      </c>
    </row>
    <row r="356" spans="1:20" x14ac:dyDescent="0.5">
      <c r="A356" t="s">
        <v>25</v>
      </c>
      <c r="B356" t="s">
        <v>794</v>
      </c>
      <c r="C356" t="s">
        <v>788</v>
      </c>
      <c r="D356" t="s">
        <v>23</v>
      </c>
      <c r="E356">
        <v>90210</v>
      </c>
      <c r="F356">
        <v>20995000</v>
      </c>
      <c r="G356">
        <v>7</v>
      </c>
      <c r="H356">
        <v>10</v>
      </c>
      <c r="I356" t="s">
        <v>791</v>
      </c>
      <c r="J356">
        <v>16134</v>
      </c>
      <c r="K356">
        <v>59083</v>
      </c>
      <c r="L356">
        <v>1994</v>
      </c>
      <c r="M356">
        <v>170</v>
      </c>
      <c r="N356">
        <v>1301</v>
      </c>
      <c r="P356">
        <v>34.078246831986078</v>
      </c>
      <c r="Q356">
        <v>-118.40207364939549</v>
      </c>
      <c r="R356">
        <v>7.1621518321215687</v>
      </c>
    </row>
    <row r="357" spans="1:20" x14ac:dyDescent="0.5">
      <c r="A357" t="s">
        <v>51</v>
      </c>
      <c r="B357" t="s">
        <v>475</v>
      </c>
      <c r="C357" t="s">
        <v>46</v>
      </c>
      <c r="D357" t="s">
        <v>23</v>
      </c>
      <c r="E357">
        <v>90037</v>
      </c>
      <c r="F357">
        <v>1500000</v>
      </c>
      <c r="G357">
        <v>10</v>
      </c>
      <c r="H357">
        <v>5</v>
      </c>
      <c r="I357" t="s">
        <v>314</v>
      </c>
      <c r="J357">
        <v>3692</v>
      </c>
      <c r="K357">
        <v>6749</v>
      </c>
      <c r="L357">
        <v>1908</v>
      </c>
      <c r="M357">
        <v>78</v>
      </c>
      <c r="N357">
        <v>406</v>
      </c>
      <c r="O357" t="s">
        <v>305</v>
      </c>
      <c r="P357">
        <v>34.0103443</v>
      </c>
      <c r="Q357">
        <v>-118.2842699</v>
      </c>
      <c r="R357">
        <v>10.111002351049782</v>
      </c>
    </row>
    <row r="358" spans="1:20" x14ac:dyDescent="0.5">
      <c r="A358" t="s">
        <v>25</v>
      </c>
      <c r="B358" t="s">
        <v>589</v>
      </c>
      <c r="C358" t="s">
        <v>46</v>
      </c>
      <c r="D358" t="s">
        <v>23</v>
      </c>
      <c r="E358">
        <v>90046</v>
      </c>
      <c r="F358">
        <v>1795000</v>
      </c>
      <c r="G358">
        <v>3</v>
      </c>
      <c r="H358">
        <v>2</v>
      </c>
      <c r="I358" t="s">
        <v>588</v>
      </c>
      <c r="J358">
        <v>1184</v>
      </c>
      <c r="K358">
        <v>6500</v>
      </c>
      <c r="L358">
        <v>1923</v>
      </c>
      <c r="M358">
        <v>44</v>
      </c>
      <c r="N358">
        <v>1516</v>
      </c>
      <c r="P358">
        <v>34.084695699999997</v>
      </c>
      <c r="Q358">
        <v>-118.35763369999999</v>
      </c>
      <c r="R358">
        <v>9.2919323850329292</v>
      </c>
    </row>
    <row r="359" spans="1:20" x14ac:dyDescent="0.5">
      <c r="A359" t="s">
        <v>25</v>
      </c>
      <c r="B359" t="s">
        <v>443</v>
      </c>
      <c r="C359" t="s">
        <v>107</v>
      </c>
      <c r="D359" t="s">
        <v>23</v>
      </c>
      <c r="E359">
        <v>90291</v>
      </c>
      <c r="F359">
        <v>6250000</v>
      </c>
      <c r="G359">
        <v>5</v>
      </c>
      <c r="H359">
        <v>5</v>
      </c>
      <c r="I359" t="s">
        <v>107</v>
      </c>
      <c r="J359">
        <v>5048</v>
      </c>
      <c r="K359">
        <v>10891</v>
      </c>
      <c r="L359">
        <v>2014</v>
      </c>
      <c r="M359">
        <v>53</v>
      </c>
      <c r="N359">
        <v>1238</v>
      </c>
      <c r="P359">
        <v>34.005079500000001</v>
      </c>
      <c r="Q359">
        <v>-118.4535376</v>
      </c>
      <c r="R359">
        <v>1.7225215702635448</v>
      </c>
    </row>
    <row r="360" spans="1:20" x14ac:dyDescent="0.5">
      <c r="A360" t="s">
        <v>51</v>
      </c>
      <c r="B360" t="s">
        <v>549</v>
      </c>
      <c r="C360" t="s">
        <v>46</v>
      </c>
      <c r="D360" t="s">
        <v>23</v>
      </c>
      <c r="E360">
        <v>90004</v>
      </c>
      <c r="F360">
        <v>1450000</v>
      </c>
      <c r="G360">
        <v>8</v>
      </c>
      <c r="H360">
        <v>4</v>
      </c>
      <c r="I360" t="s">
        <v>526</v>
      </c>
      <c r="J360">
        <v>5238</v>
      </c>
      <c r="K360">
        <v>7801</v>
      </c>
      <c r="L360">
        <v>1924</v>
      </c>
      <c r="M360">
        <v>46</v>
      </c>
      <c r="N360">
        <v>277</v>
      </c>
      <c r="P360">
        <v>34.075446499999998</v>
      </c>
      <c r="Q360">
        <v>-118.2945254</v>
      </c>
      <c r="R360">
        <v>11.999906629904832</v>
      </c>
    </row>
    <row r="361" spans="1:20" x14ac:dyDescent="0.5">
      <c r="A361" t="s">
        <v>51</v>
      </c>
      <c r="B361" t="s">
        <v>285</v>
      </c>
      <c r="C361" t="s">
        <v>107</v>
      </c>
      <c r="D361" t="s">
        <v>23</v>
      </c>
      <c r="E361">
        <v>90291</v>
      </c>
      <c r="F361">
        <v>1795000</v>
      </c>
      <c r="G361">
        <v>3</v>
      </c>
      <c r="H361">
        <v>3</v>
      </c>
      <c r="I361" t="s">
        <v>107</v>
      </c>
      <c r="J361">
        <v>1812</v>
      </c>
      <c r="K361">
        <v>2245</v>
      </c>
      <c r="L361">
        <v>1949</v>
      </c>
      <c r="M361">
        <v>45</v>
      </c>
      <c r="N361">
        <v>991</v>
      </c>
      <c r="P361">
        <v>33.987770099999999</v>
      </c>
      <c r="Q361">
        <v>-118.46612519999999</v>
      </c>
      <c r="R361">
        <v>1.2262802102437675</v>
      </c>
      <c r="S361">
        <v>34.381100000000004</v>
      </c>
      <c r="T361">
        <v>-119.48820000000001</v>
      </c>
    </row>
    <row r="362" spans="1:20" x14ac:dyDescent="0.5">
      <c r="A362" t="s">
        <v>20</v>
      </c>
      <c r="B362" t="s">
        <v>208</v>
      </c>
      <c r="C362" t="s">
        <v>108</v>
      </c>
      <c r="D362" t="s">
        <v>23</v>
      </c>
      <c r="E362">
        <v>90292</v>
      </c>
      <c r="F362">
        <v>685000</v>
      </c>
      <c r="G362">
        <v>3</v>
      </c>
      <c r="H362">
        <v>3.5</v>
      </c>
      <c r="I362" t="s">
        <v>108</v>
      </c>
      <c r="J362">
        <v>1722</v>
      </c>
      <c r="L362">
        <v>1972</v>
      </c>
      <c r="M362">
        <v>27</v>
      </c>
      <c r="N362">
        <v>398</v>
      </c>
      <c r="O362">
        <v>1305</v>
      </c>
      <c r="P362">
        <v>33.983831899999998</v>
      </c>
      <c r="Q362">
        <v>-118.4543228</v>
      </c>
      <c r="R362">
        <v>1.9342939560147341</v>
      </c>
      <c r="S362">
        <v>34.043199999999999</v>
      </c>
      <c r="T362">
        <v>-118.93680000000001</v>
      </c>
    </row>
    <row r="363" spans="1:20" x14ac:dyDescent="0.5">
      <c r="A363" t="s">
        <v>20</v>
      </c>
      <c r="B363" t="s">
        <v>158</v>
      </c>
      <c r="C363" t="s">
        <v>46</v>
      </c>
      <c r="D363" t="s">
        <v>23</v>
      </c>
      <c r="E363">
        <v>90045</v>
      </c>
      <c r="F363">
        <v>448000</v>
      </c>
      <c r="G363">
        <v>1</v>
      </c>
      <c r="H363">
        <v>1</v>
      </c>
      <c r="I363" t="s">
        <v>53</v>
      </c>
      <c r="J363">
        <v>566</v>
      </c>
      <c r="K363">
        <v>24311</v>
      </c>
      <c r="L363">
        <v>1991</v>
      </c>
      <c r="M363">
        <v>20</v>
      </c>
      <c r="N363">
        <v>792</v>
      </c>
      <c r="O363">
        <v>376</v>
      </c>
      <c r="P363">
        <v>33.974663999999997</v>
      </c>
      <c r="Q363">
        <v>-118.375299</v>
      </c>
      <c r="R363">
        <v>4.3436082350588645</v>
      </c>
      <c r="S363">
        <v>33.805700000000002</v>
      </c>
      <c r="T363">
        <v>-118.39570000000001</v>
      </c>
    </row>
    <row r="364" spans="1:20" x14ac:dyDescent="0.5">
      <c r="A364" t="s">
        <v>25</v>
      </c>
      <c r="B364" t="s">
        <v>494</v>
      </c>
      <c r="C364" t="s">
        <v>46</v>
      </c>
      <c r="D364" t="s">
        <v>23</v>
      </c>
      <c r="E364">
        <v>90066</v>
      </c>
      <c r="F364">
        <v>3749000</v>
      </c>
      <c r="G364">
        <v>5</v>
      </c>
      <c r="H364">
        <v>5.5</v>
      </c>
      <c r="I364" t="s">
        <v>395</v>
      </c>
      <c r="J364">
        <v>3718</v>
      </c>
      <c r="K364">
        <v>5832</v>
      </c>
      <c r="L364">
        <v>1991</v>
      </c>
      <c r="M364">
        <v>40</v>
      </c>
      <c r="N364">
        <v>1008</v>
      </c>
      <c r="P364">
        <v>34.013857100000003</v>
      </c>
      <c r="Q364">
        <v>-118.4377362</v>
      </c>
      <c r="R364">
        <v>2.7725907704263371</v>
      </c>
    </row>
    <row r="365" spans="1:20" x14ac:dyDescent="0.5">
      <c r="A365" t="s">
        <v>51</v>
      </c>
      <c r="B365" t="s">
        <v>513</v>
      </c>
      <c r="C365" t="s">
        <v>46</v>
      </c>
      <c r="D365" t="s">
        <v>23</v>
      </c>
      <c r="E365">
        <v>90034</v>
      </c>
      <c r="F365">
        <v>1400000</v>
      </c>
      <c r="G365">
        <v>5</v>
      </c>
      <c r="H365">
        <v>3</v>
      </c>
      <c r="I365" t="s">
        <v>395</v>
      </c>
      <c r="J365">
        <v>1214</v>
      </c>
      <c r="K365">
        <v>5199</v>
      </c>
      <c r="L365">
        <v>1928</v>
      </c>
      <c r="M365">
        <v>66</v>
      </c>
      <c r="N365">
        <v>1153</v>
      </c>
      <c r="P365">
        <v>34.022553100000003</v>
      </c>
      <c r="Q365">
        <v>-118.4120813</v>
      </c>
      <c r="R365">
        <v>4.3599758186596622</v>
      </c>
    </row>
    <row r="366" spans="1:20" x14ac:dyDescent="0.5">
      <c r="A366" t="s">
        <v>25</v>
      </c>
      <c r="B366" t="s">
        <v>94</v>
      </c>
      <c r="C366" t="s">
        <v>46</v>
      </c>
      <c r="D366" t="s">
        <v>23</v>
      </c>
      <c r="E366">
        <v>90045</v>
      </c>
      <c r="F366">
        <v>1299000</v>
      </c>
      <c r="G366">
        <v>2</v>
      </c>
      <c r="H366">
        <v>2</v>
      </c>
      <c r="I366" t="s">
        <v>47</v>
      </c>
      <c r="J366">
        <v>1049</v>
      </c>
      <c r="K366">
        <v>4999</v>
      </c>
      <c r="L366">
        <v>1941</v>
      </c>
      <c r="M366">
        <v>31</v>
      </c>
      <c r="N366">
        <v>1238</v>
      </c>
      <c r="P366">
        <v>33.962375799999997</v>
      </c>
      <c r="Q366">
        <v>-118.4205204</v>
      </c>
      <c r="R366">
        <v>1.6505829043761568</v>
      </c>
      <c r="S366">
        <v>33.474800000000002</v>
      </c>
      <c r="T366">
        <v>-117.7152</v>
      </c>
    </row>
    <row r="367" spans="1:20" x14ac:dyDescent="0.5">
      <c r="A367" t="s">
        <v>25</v>
      </c>
      <c r="B367" t="s">
        <v>741</v>
      </c>
      <c r="C367" t="s">
        <v>739</v>
      </c>
      <c r="D367" t="s">
        <v>23</v>
      </c>
      <c r="E367">
        <v>91423</v>
      </c>
      <c r="F367">
        <v>1399000</v>
      </c>
      <c r="G367">
        <v>3</v>
      </c>
      <c r="H367">
        <v>2</v>
      </c>
      <c r="I367" t="s">
        <v>742</v>
      </c>
      <c r="J367">
        <v>2087</v>
      </c>
      <c r="K367">
        <v>13487</v>
      </c>
      <c r="L367">
        <v>1940</v>
      </c>
      <c r="M367">
        <v>106</v>
      </c>
      <c r="N367">
        <v>670</v>
      </c>
      <c r="P367">
        <v>34.134273899999997</v>
      </c>
      <c r="Q367">
        <v>-118.42317559999999</v>
      </c>
      <c r="R367">
        <v>9.3300132261718591</v>
      </c>
    </row>
    <row r="368" spans="1:20" x14ac:dyDescent="0.5">
      <c r="A368" t="s">
        <v>25</v>
      </c>
      <c r="B368" t="s">
        <v>86</v>
      </c>
      <c r="C368" t="s">
        <v>42</v>
      </c>
      <c r="D368" t="s">
        <v>23</v>
      </c>
      <c r="E368">
        <v>90293</v>
      </c>
      <c r="F368">
        <v>1699000</v>
      </c>
      <c r="G368">
        <v>3</v>
      </c>
      <c r="H368">
        <v>2.5</v>
      </c>
      <c r="I368" t="s">
        <v>42</v>
      </c>
      <c r="J368">
        <v>2261</v>
      </c>
      <c r="K368">
        <v>4708</v>
      </c>
      <c r="L368">
        <v>1985</v>
      </c>
      <c r="M368">
        <v>25</v>
      </c>
      <c r="N368">
        <v>751</v>
      </c>
      <c r="P368">
        <v>33.960307999999998</v>
      </c>
      <c r="Q368">
        <v>-118.4307999</v>
      </c>
      <c r="R368">
        <v>1.0967189840063751</v>
      </c>
      <c r="S368">
        <v>33.023899999999998</v>
      </c>
      <c r="T368">
        <v>-117.286</v>
      </c>
    </row>
    <row r="369" spans="1:20" x14ac:dyDescent="0.5">
      <c r="A369" t="s">
        <v>25</v>
      </c>
      <c r="B369" t="s">
        <v>762</v>
      </c>
      <c r="C369" t="s">
        <v>739</v>
      </c>
      <c r="D369" t="s">
        <v>23</v>
      </c>
      <c r="E369">
        <v>91423</v>
      </c>
      <c r="F369">
        <v>2997000</v>
      </c>
      <c r="G369">
        <v>5</v>
      </c>
      <c r="H369">
        <v>5</v>
      </c>
      <c r="I369" t="s">
        <v>739</v>
      </c>
      <c r="J369">
        <v>4560</v>
      </c>
      <c r="K369">
        <v>25361</v>
      </c>
      <c r="L369">
        <v>2005</v>
      </c>
      <c r="M369">
        <v>299</v>
      </c>
      <c r="N369">
        <v>657</v>
      </c>
      <c r="O369">
        <v>275</v>
      </c>
      <c r="P369">
        <v>34.1531752</v>
      </c>
      <c r="Q369">
        <v>-118.43798719999999</v>
      </c>
      <c r="R369">
        <v>9.9606722465733064</v>
      </c>
    </row>
    <row r="370" spans="1:20" x14ac:dyDescent="0.5">
      <c r="A370" t="s">
        <v>20</v>
      </c>
      <c r="B370" t="s">
        <v>433</v>
      </c>
      <c r="C370" t="s">
        <v>46</v>
      </c>
      <c r="D370" t="s">
        <v>23</v>
      </c>
      <c r="E370">
        <v>90066</v>
      </c>
      <c r="F370">
        <v>775000</v>
      </c>
      <c r="G370">
        <v>2</v>
      </c>
      <c r="H370">
        <v>2</v>
      </c>
      <c r="I370" t="s">
        <v>349</v>
      </c>
      <c r="J370">
        <v>1307</v>
      </c>
      <c r="K370">
        <v>8351</v>
      </c>
      <c r="L370">
        <v>1982</v>
      </c>
      <c r="M370">
        <v>14</v>
      </c>
      <c r="N370">
        <v>593</v>
      </c>
      <c r="O370">
        <v>330</v>
      </c>
      <c r="P370">
        <v>34.004160599999999</v>
      </c>
      <c r="Q370">
        <v>-118.4221063</v>
      </c>
      <c r="R370">
        <v>3.4892831333555501</v>
      </c>
    </row>
    <row r="371" spans="1:20" x14ac:dyDescent="0.5">
      <c r="A371" t="s">
        <v>51</v>
      </c>
      <c r="B371" t="s">
        <v>544</v>
      </c>
      <c r="C371" t="s">
        <v>46</v>
      </c>
      <c r="D371" t="s">
        <v>23</v>
      </c>
      <c r="E371">
        <v>90004</v>
      </c>
      <c r="F371">
        <v>935000</v>
      </c>
      <c r="G371">
        <v>6</v>
      </c>
      <c r="H371">
        <v>2</v>
      </c>
      <c r="I371" t="s">
        <v>529</v>
      </c>
      <c r="J371">
        <v>2112</v>
      </c>
      <c r="K371">
        <v>5100</v>
      </c>
      <c r="L371">
        <v>1936</v>
      </c>
      <c r="M371">
        <v>102</v>
      </c>
      <c r="N371">
        <v>443</v>
      </c>
      <c r="P371">
        <v>34.074538099999998</v>
      </c>
      <c r="Q371">
        <v>-118.2973645</v>
      </c>
      <c r="R371">
        <v>11.826369637004227</v>
      </c>
    </row>
    <row r="372" spans="1:20" x14ac:dyDescent="0.5">
      <c r="A372" t="s">
        <v>20</v>
      </c>
      <c r="B372" t="s">
        <v>795</v>
      </c>
      <c r="C372" t="s">
        <v>108</v>
      </c>
      <c r="D372" t="s">
        <v>23</v>
      </c>
      <c r="E372">
        <v>90212</v>
      </c>
      <c r="F372">
        <v>470000</v>
      </c>
      <c r="G372">
        <v>1</v>
      </c>
      <c r="H372">
        <v>1</v>
      </c>
      <c r="I372" t="s">
        <v>108</v>
      </c>
      <c r="J372">
        <v>935</v>
      </c>
      <c r="L372">
        <v>1972</v>
      </c>
      <c r="M372">
        <v>20</v>
      </c>
      <c r="N372">
        <v>503</v>
      </c>
      <c r="O372">
        <v>1263</v>
      </c>
      <c r="P372">
        <v>34.062084483721947</v>
      </c>
      <c r="Q372">
        <v>-118.40056162071106</v>
      </c>
      <c r="R372">
        <v>6.412819447824754</v>
      </c>
    </row>
    <row r="373" spans="1:20" x14ac:dyDescent="0.5">
      <c r="A373" t="s">
        <v>51</v>
      </c>
      <c r="B373" t="s">
        <v>438</v>
      </c>
      <c r="C373" t="s">
        <v>46</v>
      </c>
      <c r="D373" t="s">
        <v>23</v>
      </c>
      <c r="E373">
        <v>90037</v>
      </c>
      <c r="F373">
        <v>799000</v>
      </c>
      <c r="G373">
        <v>4</v>
      </c>
      <c r="H373">
        <v>2</v>
      </c>
      <c r="I373" t="s">
        <v>314</v>
      </c>
      <c r="J373">
        <v>1496</v>
      </c>
      <c r="K373">
        <v>5280</v>
      </c>
      <c r="L373">
        <v>1919</v>
      </c>
      <c r="M373">
        <v>8</v>
      </c>
      <c r="N373">
        <v>534</v>
      </c>
      <c r="O373" t="s">
        <v>305</v>
      </c>
      <c r="P373">
        <v>34.004449000000001</v>
      </c>
      <c r="Q373">
        <v>-118.297265</v>
      </c>
      <c r="R373">
        <v>9.2648677007131255</v>
      </c>
    </row>
    <row r="374" spans="1:20" x14ac:dyDescent="0.5">
      <c r="A374" t="s">
        <v>51</v>
      </c>
      <c r="B374" t="s">
        <v>309</v>
      </c>
      <c r="C374" t="s">
        <v>46</v>
      </c>
      <c r="D374" t="s">
        <v>23</v>
      </c>
      <c r="E374">
        <v>90037</v>
      </c>
      <c r="F374">
        <v>710000</v>
      </c>
      <c r="G374">
        <v>4</v>
      </c>
      <c r="H374">
        <v>2</v>
      </c>
      <c r="I374" t="s">
        <v>206</v>
      </c>
      <c r="J374">
        <v>1964</v>
      </c>
      <c r="K374">
        <v>4562</v>
      </c>
      <c r="L374">
        <v>1940</v>
      </c>
      <c r="M374">
        <v>44</v>
      </c>
      <c r="N374">
        <v>362</v>
      </c>
      <c r="O374" t="s">
        <v>305</v>
      </c>
      <c r="P374">
        <v>33.989856000000003</v>
      </c>
      <c r="Q374">
        <v>-118.29554090000001</v>
      </c>
      <c r="R374">
        <v>8.993055476981791</v>
      </c>
      <c r="S374">
        <v>34.409999999999997</v>
      </c>
      <c r="T374">
        <v>-119.8409</v>
      </c>
    </row>
    <row r="375" spans="1:20" x14ac:dyDescent="0.5">
      <c r="A375" t="s">
        <v>25</v>
      </c>
      <c r="B375" t="s">
        <v>516</v>
      </c>
      <c r="C375" t="s">
        <v>46</v>
      </c>
      <c r="D375" t="s">
        <v>23</v>
      </c>
      <c r="E375">
        <v>90034</v>
      </c>
      <c r="F375">
        <v>1724877</v>
      </c>
      <c r="G375">
        <v>4</v>
      </c>
      <c r="H375">
        <v>3</v>
      </c>
      <c r="I375" t="s">
        <v>349</v>
      </c>
      <c r="J375">
        <v>1728</v>
      </c>
      <c r="K375">
        <v>6195</v>
      </c>
      <c r="L375">
        <v>1939</v>
      </c>
      <c r="M375">
        <v>19</v>
      </c>
      <c r="N375">
        <v>998</v>
      </c>
      <c r="P375">
        <v>34.023164600000001</v>
      </c>
      <c r="Q375">
        <v>-118.4178107</v>
      </c>
      <c r="R375">
        <v>4.0745003202640779</v>
      </c>
    </row>
    <row r="376" spans="1:20" x14ac:dyDescent="0.5">
      <c r="A376" t="s">
        <v>20</v>
      </c>
      <c r="B376" t="s">
        <v>149</v>
      </c>
      <c r="C376" t="s">
        <v>46</v>
      </c>
      <c r="D376" t="s">
        <v>23</v>
      </c>
      <c r="E376">
        <v>90045</v>
      </c>
      <c r="F376">
        <v>499000</v>
      </c>
      <c r="G376">
        <v>1</v>
      </c>
      <c r="H376">
        <v>1</v>
      </c>
      <c r="I376" t="s">
        <v>53</v>
      </c>
      <c r="J376">
        <v>703</v>
      </c>
      <c r="K376">
        <v>23911</v>
      </c>
      <c r="L376">
        <v>1991</v>
      </c>
      <c r="M376">
        <v>19</v>
      </c>
      <c r="N376">
        <v>710</v>
      </c>
      <c r="O376">
        <v>311</v>
      </c>
      <c r="P376">
        <v>33.9737571</v>
      </c>
      <c r="Q376">
        <v>-118.3755084</v>
      </c>
      <c r="R376">
        <v>4.307774754037407</v>
      </c>
      <c r="S376">
        <v>33.764000000000003</v>
      </c>
      <c r="T376">
        <v>-118.199</v>
      </c>
    </row>
    <row r="377" spans="1:20" x14ac:dyDescent="0.5">
      <c r="A377" t="s">
        <v>25</v>
      </c>
      <c r="B377" t="s">
        <v>576</v>
      </c>
      <c r="C377" t="s">
        <v>46</v>
      </c>
      <c r="D377" t="s">
        <v>23</v>
      </c>
      <c r="E377">
        <v>90004</v>
      </c>
      <c r="F377">
        <v>1675000</v>
      </c>
      <c r="G377">
        <v>6</v>
      </c>
      <c r="H377">
        <v>3</v>
      </c>
      <c r="I377" t="s">
        <v>526</v>
      </c>
      <c r="J377">
        <v>2196</v>
      </c>
      <c r="K377">
        <v>6980</v>
      </c>
      <c r="L377">
        <v>1923</v>
      </c>
      <c r="M377">
        <v>146</v>
      </c>
      <c r="N377">
        <v>763</v>
      </c>
      <c r="P377">
        <v>34.081403399999999</v>
      </c>
      <c r="Q377">
        <v>-118.3001429</v>
      </c>
      <c r="R377">
        <v>11.902936927322344</v>
      </c>
    </row>
    <row r="378" spans="1:20" x14ac:dyDescent="0.5">
      <c r="A378" t="s">
        <v>25</v>
      </c>
      <c r="B378" t="s">
        <v>503</v>
      </c>
      <c r="C378" t="s">
        <v>46</v>
      </c>
      <c r="D378" t="s">
        <v>23</v>
      </c>
      <c r="E378">
        <v>90034</v>
      </c>
      <c r="F378">
        <v>1620000</v>
      </c>
      <c r="G378">
        <v>4</v>
      </c>
      <c r="H378">
        <v>3</v>
      </c>
      <c r="I378" t="s">
        <v>395</v>
      </c>
      <c r="J378">
        <v>1842</v>
      </c>
      <c r="K378">
        <v>5257</v>
      </c>
      <c r="L378">
        <v>1952</v>
      </c>
      <c r="M378">
        <v>6</v>
      </c>
      <c r="N378">
        <v>879</v>
      </c>
      <c r="P378">
        <v>34.018574800000003</v>
      </c>
      <c r="Q378">
        <v>-118.4224485</v>
      </c>
      <c r="R378">
        <v>3.7067068092189182</v>
      </c>
    </row>
    <row r="379" spans="1:20" x14ac:dyDescent="0.5">
      <c r="A379" t="s">
        <v>25</v>
      </c>
      <c r="B379" t="s">
        <v>764</v>
      </c>
      <c r="C379" t="s">
        <v>739</v>
      </c>
      <c r="D379" t="s">
        <v>23</v>
      </c>
      <c r="E379">
        <v>91423</v>
      </c>
      <c r="F379">
        <v>3895000</v>
      </c>
      <c r="G379">
        <v>5</v>
      </c>
      <c r="H379">
        <v>5.5</v>
      </c>
      <c r="I379" t="s">
        <v>739</v>
      </c>
      <c r="J379">
        <v>4072</v>
      </c>
      <c r="K379">
        <v>44167</v>
      </c>
      <c r="L379">
        <v>1949</v>
      </c>
      <c r="M379">
        <v>15</v>
      </c>
      <c r="N379">
        <v>957</v>
      </c>
      <c r="P379">
        <v>34.156316199999999</v>
      </c>
      <c r="Q379">
        <v>-118.444946</v>
      </c>
      <c r="R379">
        <v>9.9000832322391776</v>
      </c>
    </row>
    <row r="380" spans="1:20" x14ac:dyDescent="0.5">
      <c r="A380" t="s">
        <v>25</v>
      </c>
      <c r="B380" t="s">
        <v>498</v>
      </c>
      <c r="C380" t="s">
        <v>175</v>
      </c>
      <c r="D380" t="s">
        <v>23</v>
      </c>
      <c r="E380">
        <v>90232</v>
      </c>
      <c r="F380">
        <v>1795000</v>
      </c>
      <c r="G380">
        <v>3</v>
      </c>
      <c r="H380">
        <v>2</v>
      </c>
      <c r="I380" t="s">
        <v>175</v>
      </c>
      <c r="J380">
        <v>1512</v>
      </c>
      <c r="K380">
        <v>7504</v>
      </c>
      <c r="L380">
        <v>1947</v>
      </c>
      <c r="M380">
        <v>21</v>
      </c>
      <c r="N380">
        <v>1187</v>
      </c>
      <c r="P380">
        <v>34.0149428</v>
      </c>
      <c r="Q380">
        <v>-118.4121997</v>
      </c>
      <c r="R380">
        <v>4.1858027138297524</v>
      </c>
    </row>
    <row r="381" spans="1:20" x14ac:dyDescent="0.5">
      <c r="A381" t="s">
        <v>25</v>
      </c>
      <c r="B381" t="s">
        <v>593</v>
      </c>
      <c r="C381" t="s">
        <v>46</v>
      </c>
      <c r="D381" t="s">
        <v>23</v>
      </c>
      <c r="E381">
        <v>90046</v>
      </c>
      <c r="F381">
        <v>1499000</v>
      </c>
      <c r="G381">
        <v>2</v>
      </c>
      <c r="H381">
        <v>2</v>
      </c>
      <c r="I381" t="s">
        <v>588</v>
      </c>
      <c r="J381">
        <v>1220</v>
      </c>
      <c r="K381">
        <v>3250</v>
      </c>
      <c r="L381">
        <v>1923</v>
      </c>
      <c r="M381">
        <v>93</v>
      </c>
      <c r="N381">
        <v>1229</v>
      </c>
      <c r="P381">
        <v>34.085205500000001</v>
      </c>
      <c r="Q381">
        <v>-118.3551279</v>
      </c>
      <c r="R381">
        <v>9.4251498108554586</v>
      </c>
    </row>
    <row r="382" spans="1:20" x14ac:dyDescent="0.5">
      <c r="A382" t="s">
        <v>25</v>
      </c>
      <c r="B382" t="s">
        <v>180</v>
      </c>
      <c r="C382" t="s">
        <v>107</v>
      </c>
      <c r="D382" t="s">
        <v>23</v>
      </c>
      <c r="E382">
        <v>90291</v>
      </c>
      <c r="F382">
        <v>3770000</v>
      </c>
      <c r="G382">
        <v>4</v>
      </c>
      <c r="H382">
        <v>3</v>
      </c>
      <c r="I382" t="s">
        <v>107</v>
      </c>
      <c r="J382">
        <v>2901</v>
      </c>
      <c r="K382">
        <v>3698</v>
      </c>
      <c r="L382">
        <v>1977</v>
      </c>
      <c r="M382">
        <v>59</v>
      </c>
      <c r="N382">
        <v>1300</v>
      </c>
      <c r="P382">
        <v>33.980640000000001</v>
      </c>
      <c r="Q382">
        <v>-118.46548989999999</v>
      </c>
      <c r="R382">
        <v>1.6067366205925242</v>
      </c>
      <c r="S382">
        <v>34.025700000000001</v>
      </c>
      <c r="T382">
        <v>-118.7561</v>
      </c>
    </row>
    <row r="383" spans="1:20" x14ac:dyDescent="0.5">
      <c r="A383" t="s">
        <v>25</v>
      </c>
      <c r="B383" t="s">
        <v>397</v>
      </c>
      <c r="C383" t="s">
        <v>46</v>
      </c>
      <c r="D383" t="s">
        <v>23</v>
      </c>
      <c r="E383">
        <v>90066</v>
      </c>
      <c r="F383">
        <v>1195000</v>
      </c>
      <c r="G383">
        <v>2</v>
      </c>
      <c r="H383">
        <v>1</v>
      </c>
      <c r="I383" t="s">
        <v>395</v>
      </c>
      <c r="J383">
        <v>780</v>
      </c>
      <c r="K383">
        <v>5473</v>
      </c>
      <c r="L383">
        <v>1940</v>
      </c>
      <c r="M383">
        <v>45</v>
      </c>
      <c r="N383">
        <v>1532</v>
      </c>
      <c r="P383">
        <v>33.998849</v>
      </c>
      <c r="Q383">
        <v>-118.434091</v>
      </c>
      <c r="R383">
        <v>2.784596755747843</v>
      </c>
    </row>
    <row r="384" spans="1:20" x14ac:dyDescent="0.5">
      <c r="A384" t="s">
        <v>51</v>
      </c>
      <c r="B384" t="s">
        <v>512</v>
      </c>
      <c r="C384" t="s">
        <v>175</v>
      </c>
      <c r="D384" t="s">
        <v>23</v>
      </c>
      <c r="E384">
        <v>90232</v>
      </c>
      <c r="F384">
        <v>2750000</v>
      </c>
      <c r="G384">
        <v>4</v>
      </c>
      <c r="H384">
        <v>5</v>
      </c>
      <c r="I384" t="s">
        <v>175</v>
      </c>
      <c r="J384">
        <v>3125</v>
      </c>
      <c r="K384">
        <v>7385</v>
      </c>
      <c r="L384">
        <v>1927</v>
      </c>
      <c r="M384">
        <v>4</v>
      </c>
      <c r="N384">
        <v>880</v>
      </c>
      <c r="P384">
        <v>34.0217101</v>
      </c>
      <c r="Q384">
        <v>-118.3878935</v>
      </c>
      <c r="R384">
        <v>5.6524658628486861</v>
      </c>
    </row>
    <row r="385" spans="1:20" x14ac:dyDescent="0.5">
      <c r="A385" t="s">
        <v>36</v>
      </c>
      <c r="B385" t="s">
        <v>69</v>
      </c>
      <c r="C385" t="s">
        <v>42</v>
      </c>
      <c r="D385" t="s">
        <v>23</v>
      </c>
      <c r="E385">
        <v>90293</v>
      </c>
      <c r="F385">
        <v>2995000</v>
      </c>
      <c r="G385">
        <v>9</v>
      </c>
      <c r="H385">
        <v>8</v>
      </c>
      <c r="I385" t="s">
        <v>50</v>
      </c>
      <c r="J385">
        <v>4740</v>
      </c>
      <c r="K385">
        <v>6372</v>
      </c>
      <c r="L385">
        <v>1960</v>
      </c>
      <c r="M385">
        <v>65</v>
      </c>
      <c r="N385">
        <v>632</v>
      </c>
      <c r="P385">
        <v>33.956786999999998</v>
      </c>
      <c r="Q385">
        <v>-118.44179130000001</v>
      </c>
      <c r="R385">
        <v>0.53696045378184309</v>
      </c>
      <c r="S385">
        <v>32.715000000000003</v>
      </c>
      <c r="T385">
        <v>-117.1773</v>
      </c>
    </row>
    <row r="386" spans="1:20" x14ac:dyDescent="0.5">
      <c r="A386" t="s">
        <v>25</v>
      </c>
      <c r="B386" t="s">
        <v>384</v>
      </c>
      <c r="C386" t="s">
        <v>107</v>
      </c>
      <c r="D386" t="s">
        <v>23</v>
      </c>
      <c r="E386">
        <v>90291</v>
      </c>
      <c r="F386">
        <v>2150000</v>
      </c>
      <c r="G386">
        <v>3</v>
      </c>
      <c r="H386">
        <v>2</v>
      </c>
      <c r="I386" t="s">
        <v>107</v>
      </c>
      <c r="J386">
        <v>1692</v>
      </c>
      <c r="K386">
        <v>5578</v>
      </c>
      <c r="L386">
        <v>1923</v>
      </c>
      <c r="M386">
        <v>40</v>
      </c>
      <c r="N386">
        <v>1271</v>
      </c>
      <c r="P386">
        <v>33.997013099999997</v>
      </c>
      <c r="Q386">
        <v>-118.4532049</v>
      </c>
      <c r="R386">
        <v>1.6952199959179934</v>
      </c>
    </row>
    <row r="387" spans="1:20" x14ac:dyDescent="0.5">
      <c r="A387" t="s">
        <v>20</v>
      </c>
      <c r="B387" t="s">
        <v>235</v>
      </c>
      <c r="C387" t="s">
        <v>108</v>
      </c>
      <c r="D387" t="s">
        <v>23</v>
      </c>
      <c r="E387">
        <v>90292</v>
      </c>
      <c r="F387">
        <v>1575000</v>
      </c>
      <c r="G387">
        <v>2</v>
      </c>
      <c r="H387">
        <v>2.5</v>
      </c>
      <c r="I387" t="s">
        <v>108</v>
      </c>
      <c r="J387">
        <v>1860</v>
      </c>
      <c r="K387">
        <v>122880</v>
      </c>
      <c r="L387">
        <v>1999</v>
      </c>
      <c r="M387">
        <v>16</v>
      </c>
      <c r="N387">
        <v>847</v>
      </c>
      <c r="O387">
        <v>1730</v>
      </c>
      <c r="P387">
        <v>33.984652599999997</v>
      </c>
      <c r="Q387">
        <v>-118.4441621</v>
      </c>
      <c r="R387">
        <v>2.4201978842679006</v>
      </c>
      <c r="S387">
        <v>34.152299999999997</v>
      </c>
      <c r="T387">
        <v>-119.2101</v>
      </c>
    </row>
    <row r="388" spans="1:20" x14ac:dyDescent="0.5">
      <c r="A388" t="s">
        <v>20</v>
      </c>
      <c r="B388" t="s">
        <v>767</v>
      </c>
      <c r="C388" t="s">
        <v>739</v>
      </c>
      <c r="D388" t="s">
        <v>23</v>
      </c>
      <c r="E388">
        <v>91423</v>
      </c>
      <c r="F388">
        <v>475000</v>
      </c>
      <c r="G388">
        <v>1</v>
      </c>
      <c r="H388">
        <v>1</v>
      </c>
      <c r="I388" t="s">
        <v>742</v>
      </c>
      <c r="J388">
        <v>945</v>
      </c>
      <c r="K388">
        <v>6743</v>
      </c>
      <c r="L388">
        <v>1972</v>
      </c>
      <c r="M388">
        <v>3</v>
      </c>
      <c r="N388">
        <v>503</v>
      </c>
      <c r="O388">
        <v>425</v>
      </c>
      <c r="P388">
        <v>34.157965300000001</v>
      </c>
      <c r="Q388">
        <v>-118.4160821</v>
      </c>
      <c r="R388">
        <v>10.929977143864413</v>
      </c>
    </row>
    <row r="389" spans="1:20" x14ac:dyDescent="0.5">
      <c r="A389" t="s">
        <v>20</v>
      </c>
      <c r="B389" t="s">
        <v>276</v>
      </c>
      <c r="C389" t="s">
        <v>108</v>
      </c>
      <c r="D389" t="s">
        <v>23</v>
      </c>
      <c r="E389">
        <v>90292</v>
      </c>
      <c r="F389">
        <v>1585000</v>
      </c>
      <c r="G389">
        <v>2</v>
      </c>
      <c r="H389">
        <v>3</v>
      </c>
      <c r="I389" t="s">
        <v>108</v>
      </c>
      <c r="J389">
        <v>2199</v>
      </c>
      <c r="K389">
        <v>538756</v>
      </c>
      <c r="L389">
        <v>1980</v>
      </c>
      <c r="M389">
        <v>17</v>
      </c>
      <c r="N389">
        <v>721</v>
      </c>
      <c r="O389">
        <v>990</v>
      </c>
      <c r="P389">
        <v>33.987083200000001</v>
      </c>
      <c r="Q389">
        <v>-118.4347448</v>
      </c>
      <c r="R389">
        <v>2.665582406667045</v>
      </c>
      <c r="S389">
        <v>34.368400000000001</v>
      </c>
      <c r="T389">
        <v>-119.453</v>
      </c>
    </row>
    <row r="390" spans="1:20" x14ac:dyDescent="0.5">
      <c r="A390" t="s">
        <v>25</v>
      </c>
      <c r="B390" t="s">
        <v>387</v>
      </c>
      <c r="C390" t="s">
        <v>107</v>
      </c>
      <c r="D390" t="s">
        <v>23</v>
      </c>
      <c r="E390">
        <v>90291</v>
      </c>
      <c r="F390">
        <v>3995000</v>
      </c>
      <c r="G390">
        <v>4</v>
      </c>
      <c r="H390">
        <v>4.5</v>
      </c>
      <c r="I390" t="s">
        <v>107</v>
      </c>
      <c r="J390">
        <v>3932</v>
      </c>
      <c r="K390">
        <v>4332</v>
      </c>
      <c r="L390">
        <v>2021</v>
      </c>
      <c r="M390">
        <v>46</v>
      </c>
      <c r="N390">
        <v>1016</v>
      </c>
      <c r="P390">
        <v>33.998077500000001</v>
      </c>
      <c r="Q390">
        <v>-118.4546404</v>
      </c>
      <c r="R390">
        <v>1.6086710135982676</v>
      </c>
    </row>
    <row r="391" spans="1:20" x14ac:dyDescent="0.5">
      <c r="A391" t="s">
        <v>25</v>
      </c>
      <c r="B391" t="s">
        <v>420</v>
      </c>
      <c r="C391" t="s">
        <v>46</v>
      </c>
      <c r="D391" t="s">
        <v>23</v>
      </c>
      <c r="E391">
        <v>90066</v>
      </c>
      <c r="F391">
        <v>1995000</v>
      </c>
      <c r="G391">
        <v>4</v>
      </c>
      <c r="H391">
        <v>3.5</v>
      </c>
      <c r="I391" t="s">
        <v>395</v>
      </c>
      <c r="J391">
        <v>2280</v>
      </c>
      <c r="K391">
        <v>5714</v>
      </c>
      <c r="L391">
        <v>1939</v>
      </c>
      <c r="M391">
        <v>17</v>
      </c>
      <c r="N391">
        <v>875</v>
      </c>
      <c r="P391">
        <v>34.001443500000001</v>
      </c>
      <c r="Q391">
        <v>-118.4422538</v>
      </c>
      <c r="R391">
        <v>2.3230777639978388</v>
      </c>
    </row>
    <row r="392" spans="1:20" x14ac:dyDescent="0.5">
      <c r="A392" t="s">
        <v>25</v>
      </c>
      <c r="B392" t="s">
        <v>548</v>
      </c>
      <c r="C392" t="s">
        <v>46</v>
      </c>
      <c r="D392" t="s">
        <v>23</v>
      </c>
      <c r="E392">
        <v>90004</v>
      </c>
      <c r="F392">
        <v>3850000</v>
      </c>
      <c r="G392">
        <v>6</v>
      </c>
      <c r="H392">
        <v>8</v>
      </c>
      <c r="I392" t="s">
        <v>524</v>
      </c>
      <c r="J392">
        <v>5485</v>
      </c>
      <c r="K392">
        <v>7374</v>
      </c>
      <c r="L392">
        <v>2017</v>
      </c>
      <c r="M392">
        <v>29</v>
      </c>
      <c r="N392">
        <v>702</v>
      </c>
      <c r="P392">
        <v>34.075231700000003</v>
      </c>
      <c r="Q392">
        <v>-118.3198304</v>
      </c>
      <c r="R392">
        <v>10.710589455914034</v>
      </c>
    </row>
    <row r="393" spans="1:20" x14ac:dyDescent="0.5">
      <c r="A393" t="s">
        <v>25</v>
      </c>
      <c r="B393" t="s">
        <v>333</v>
      </c>
      <c r="C393" t="s">
        <v>46</v>
      </c>
      <c r="D393" t="s">
        <v>23</v>
      </c>
      <c r="E393">
        <v>90037</v>
      </c>
      <c r="F393">
        <v>625000</v>
      </c>
      <c r="G393">
        <v>2</v>
      </c>
      <c r="H393">
        <v>1</v>
      </c>
      <c r="I393" t="s">
        <v>334</v>
      </c>
      <c r="J393">
        <v>1870</v>
      </c>
      <c r="K393">
        <v>5626</v>
      </c>
      <c r="L393">
        <v>1925</v>
      </c>
      <c r="M393">
        <v>4</v>
      </c>
      <c r="N393">
        <v>334</v>
      </c>
      <c r="O393" t="s">
        <v>305</v>
      </c>
      <c r="P393">
        <v>33.991224099999997</v>
      </c>
      <c r="Q393">
        <v>-118.2742003</v>
      </c>
      <c r="R393">
        <v>10.188841342056694</v>
      </c>
      <c r="S393">
        <v>34.4191</v>
      </c>
      <c r="T393">
        <v>-119.8904</v>
      </c>
    </row>
    <row r="394" spans="1:20" x14ac:dyDescent="0.5">
      <c r="A394" t="s">
        <v>20</v>
      </c>
      <c r="B394" t="s">
        <v>184</v>
      </c>
      <c r="C394" t="s">
        <v>108</v>
      </c>
      <c r="D394" t="s">
        <v>23</v>
      </c>
      <c r="E394">
        <v>90292</v>
      </c>
      <c r="F394">
        <v>1250000</v>
      </c>
      <c r="G394">
        <v>2</v>
      </c>
      <c r="H394">
        <v>2.5</v>
      </c>
      <c r="I394" t="s">
        <v>108</v>
      </c>
      <c r="J394">
        <v>1932</v>
      </c>
      <c r="K394">
        <v>71647</v>
      </c>
      <c r="L394">
        <v>1968</v>
      </c>
      <c r="M394">
        <v>56</v>
      </c>
      <c r="N394">
        <v>647</v>
      </c>
      <c r="O394">
        <v>249</v>
      </c>
      <c r="P394">
        <v>33.981302100000001</v>
      </c>
      <c r="Q394">
        <v>-118.4326681</v>
      </c>
      <c r="R394">
        <v>2.3096829870057856</v>
      </c>
      <c r="S394">
        <v>34.0319</v>
      </c>
      <c r="T394">
        <v>-118.6932</v>
      </c>
    </row>
    <row r="395" spans="1:20" x14ac:dyDescent="0.5">
      <c r="A395" t="s">
        <v>25</v>
      </c>
      <c r="B395" t="s">
        <v>763</v>
      </c>
      <c r="C395" t="s">
        <v>739</v>
      </c>
      <c r="D395" t="s">
        <v>23</v>
      </c>
      <c r="E395">
        <v>91423</v>
      </c>
      <c r="F395">
        <v>3175000</v>
      </c>
      <c r="G395">
        <v>5</v>
      </c>
      <c r="H395">
        <v>5.5</v>
      </c>
      <c r="I395" t="s">
        <v>739</v>
      </c>
      <c r="J395">
        <v>5902</v>
      </c>
      <c r="K395">
        <v>7113</v>
      </c>
      <c r="L395">
        <v>1977</v>
      </c>
      <c r="M395">
        <v>23</v>
      </c>
      <c r="N395">
        <v>538</v>
      </c>
      <c r="O395">
        <v>385</v>
      </c>
      <c r="P395">
        <v>34.155205799999997</v>
      </c>
      <c r="Q395">
        <v>-118.4229277</v>
      </c>
      <c r="R395">
        <v>10.568029845608315</v>
      </c>
    </row>
    <row r="396" spans="1:20" x14ac:dyDescent="0.5">
      <c r="A396" t="s">
        <v>25</v>
      </c>
      <c r="B396" t="s">
        <v>545</v>
      </c>
      <c r="C396" t="s">
        <v>46</v>
      </c>
      <c r="D396" t="s">
        <v>23</v>
      </c>
      <c r="E396">
        <v>90004</v>
      </c>
      <c r="F396">
        <v>1395000</v>
      </c>
      <c r="G396">
        <v>7</v>
      </c>
      <c r="H396">
        <v>5</v>
      </c>
      <c r="I396" t="s">
        <v>546</v>
      </c>
      <c r="J396">
        <v>2524</v>
      </c>
      <c r="K396">
        <v>6152</v>
      </c>
      <c r="L396">
        <v>1910</v>
      </c>
      <c r="M396">
        <v>1</v>
      </c>
      <c r="N396">
        <v>553</v>
      </c>
      <c r="P396">
        <v>34.074977400000002</v>
      </c>
      <c r="Q396">
        <v>-118.3058587</v>
      </c>
      <c r="R396">
        <v>11.405865868579443</v>
      </c>
    </row>
    <row r="397" spans="1:20" x14ac:dyDescent="0.5">
      <c r="A397" t="s">
        <v>20</v>
      </c>
      <c r="B397" t="s">
        <v>424</v>
      </c>
      <c r="C397" t="s">
        <v>46</v>
      </c>
      <c r="D397" t="s">
        <v>23</v>
      </c>
      <c r="E397">
        <v>90066</v>
      </c>
      <c r="F397">
        <v>949000</v>
      </c>
      <c r="G397">
        <v>3</v>
      </c>
      <c r="H397">
        <v>2</v>
      </c>
      <c r="I397" t="s">
        <v>395</v>
      </c>
      <c r="J397">
        <v>1330</v>
      </c>
      <c r="K397">
        <v>11631</v>
      </c>
      <c r="L397">
        <v>2006</v>
      </c>
      <c r="M397">
        <v>11</v>
      </c>
      <c r="N397">
        <v>714</v>
      </c>
      <c r="O397">
        <v>425</v>
      </c>
      <c r="P397">
        <v>34.002904999999998</v>
      </c>
      <c r="Q397">
        <v>-118.43328409999999</v>
      </c>
      <c r="R397">
        <v>2.8435639265739043</v>
      </c>
    </row>
    <row r="398" spans="1:20" x14ac:dyDescent="0.5">
      <c r="A398" t="s">
        <v>20</v>
      </c>
      <c r="B398" t="s">
        <v>662</v>
      </c>
      <c r="C398" t="s">
        <v>46</v>
      </c>
      <c r="D398" t="s">
        <v>23</v>
      </c>
      <c r="E398">
        <v>90046</v>
      </c>
      <c r="F398">
        <v>1199000</v>
      </c>
      <c r="G398">
        <v>3</v>
      </c>
      <c r="H398">
        <v>2.5</v>
      </c>
      <c r="I398" t="s">
        <v>661</v>
      </c>
      <c r="J398">
        <v>2140</v>
      </c>
      <c r="K398">
        <v>21601</v>
      </c>
      <c r="L398">
        <v>1959</v>
      </c>
      <c r="M398">
        <v>78</v>
      </c>
      <c r="N398">
        <v>560</v>
      </c>
      <c r="O398">
        <v>690</v>
      </c>
      <c r="P398">
        <v>34.098721699999999</v>
      </c>
      <c r="Q398">
        <v>-118.3632471</v>
      </c>
      <c r="R398">
        <v>9.7082111521088983</v>
      </c>
    </row>
    <row r="399" spans="1:20" x14ac:dyDescent="0.5">
      <c r="A399" t="s">
        <v>25</v>
      </c>
      <c r="B399" t="s">
        <v>675</v>
      </c>
      <c r="C399" t="s">
        <v>46</v>
      </c>
      <c r="D399" t="s">
        <v>23</v>
      </c>
      <c r="E399">
        <v>90046</v>
      </c>
      <c r="F399">
        <v>899500</v>
      </c>
      <c r="G399">
        <v>2</v>
      </c>
      <c r="H399">
        <v>2</v>
      </c>
      <c r="I399" t="s">
        <v>600</v>
      </c>
      <c r="J399">
        <v>728</v>
      </c>
      <c r="K399">
        <v>6647</v>
      </c>
      <c r="L399">
        <v>1921</v>
      </c>
      <c r="M399">
        <v>22</v>
      </c>
      <c r="N399">
        <v>1236</v>
      </c>
      <c r="P399">
        <v>34.099980799999997</v>
      </c>
      <c r="Q399">
        <v>-118.352327</v>
      </c>
      <c r="R399">
        <v>10.217491460272065</v>
      </c>
    </row>
    <row r="400" spans="1:20" x14ac:dyDescent="0.5">
      <c r="A400" t="s">
        <v>36</v>
      </c>
      <c r="B400" t="s">
        <v>567</v>
      </c>
      <c r="C400" t="s">
        <v>46</v>
      </c>
      <c r="D400" t="s">
        <v>23</v>
      </c>
      <c r="E400">
        <v>90004</v>
      </c>
      <c r="F400">
        <v>1449000</v>
      </c>
      <c r="G400">
        <v>7</v>
      </c>
      <c r="H400">
        <v>5</v>
      </c>
      <c r="I400" t="s">
        <v>568</v>
      </c>
      <c r="J400">
        <v>4149</v>
      </c>
      <c r="K400">
        <v>7998</v>
      </c>
      <c r="L400">
        <v>1910</v>
      </c>
      <c r="M400">
        <v>129</v>
      </c>
      <c r="N400">
        <v>349</v>
      </c>
      <c r="P400">
        <v>34.079814800000001</v>
      </c>
      <c r="Q400">
        <v>-118.2956269</v>
      </c>
      <c r="R400">
        <v>12.079592965376687</v>
      </c>
    </row>
    <row r="401" spans="1:20" x14ac:dyDescent="0.5">
      <c r="A401" t="s">
        <v>25</v>
      </c>
      <c r="B401" t="s">
        <v>361</v>
      </c>
      <c r="C401" t="s">
        <v>107</v>
      </c>
      <c r="D401" t="s">
        <v>23</v>
      </c>
      <c r="E401">
        <v>90291</v>
      </c>
      <c r="F401">
        <v>3999000</v>
      </c>
      <c r="G401">
        <v>4</v>
      </c>
      <c r="H401">
        <v>4</v>
      </c>
      <c r="I401" t="s">
        <v>107</v>
      </c>
      <c r="J401">
        <v>3257</v>
      </c>
      <c r="K401">
        <v>2939</v>
      </c>
      <c r="L401">
        <v>2016</v>
      </c>
      <c r="M401">
        <v>42</v>
      </c>
      <c r="N401">
        <v>1228</v>
      </c>
      <c r="P401">
        <v>33.994128000000003</v>
      </c>
      <c r="Q401">
        <v>-118.463264</v>
      </c>
      <c r="R401">
        <v>1.1632056097330308</v>
      </c>
    </row>
    <row r="402" spans="1:20" x14ac:dyDescent="0.5">
      <c r="A402" t="s">
        <v>20</v>
      </c>
      <c r="B402" t="s">
        <v>178</v>
      </c>
      <c r="C402" t="s">
        <v>108</v>
      </c>
      <c r="D402" t="s">
        <v>23</v>
      </c>
      <c r="E402">
        <v>90292</v>
      </c>
      <c r="F402">
        <v>1750000</v>
      </c>
      <c r="G402">
        <v>3</v>
      </c>
      <c r="H402">
        <v>2.5</v>
      </c>
      <c r="I402" t="s">
        <v>108</v>
      </c>
      <c r="J402">
        <v>1796</v>
      </c>
      <c r="K402">
        <v>6567</v>
      </c>
      <c r="L402">
        <v>1988</v>
      </c>
      <c r="M402">
        <v>2</v>
      </c>
      <c r="N402">
        <v>974</v>
      </c>
      <c r="O402">
        <v>500</v>
      </c>
      <c r="P402">
        <v>33.980590599999999</v>
      </c>
      <c r="Q402">
        <v>-118.463722</v>
      </c>
      <c r="R402">
        <v>1.6733998777824957</v>
      </c>
      <c r="S402">
        <v>34.022199999999998</v>
      </c>
      <c r="T402">
        <v>-118.5141</v>
      </c>
    </row>
    <row r="403" spans="1:20" x14ac:dyDescent="0.5">
      <c r="A403" t="s">
        <v>25</v>
      </c>
      <c r="B403" t="s">
        <v>681</v>
      </c>
      <c r="C403" t="s">
        <v>46</v>
      </c>
      <c r="D403" t="s">
        <v>23</v>
      </c>
      <c r="E403">
        <v>90046</v>
      </c>
      <c r="F403">
        <v>2695000</v>
      </c>
      <c r="G403">
        <v>4</v>
      </c>
      <c r="H403">
        <v>3</v>
      </c>
      <c r="I403" t="s">
        <v>661</v>
      </c>
      <c r="J403">
        <v>2040</v>
      </c>
      <c r="K403">
        <v>8046</v>
      </c>
      <c r="L403">
        <v>1923</v>
      </c>
      <c r="M403">
        <v>7</v>
      </c>
      <c r="N403">
        <v>1321</v>
      </c>
      <c r="P403">
        <v>34.102249700000002</v>
      </c>
      <c r="Q403">
        <v>-118.3521987</v>
      </c>
      <c r="R403">
        <v>10.330427441312038</v>
      </c>
    </row>
    <row r="404" spans="1:20" x14ac:dyDescent="0.5">
      <c r="A404" t="s">
        <v>25</v>
      </c>
      <c r="B404" t="s">
        <v>379</v>
      </c>
      <c r="C404" t="s">
        <v>46</v>
      </c>
      <c r="D404" t="s">
        <v>23</v>
      </c>
      <c r="E404">
        <v>90037</v>
      </c>
      <c r="F404">
        <v>550000</v>
      </c>
      <c r="G404">
        <v>2</v>
      </c>
      <c r="H404">
        <v>1</v>
      </c>
      <c r="I404" t="s">
        <v>331</v>
      </c>
      <c r="J404">
        <v>1482</v>
      </c>
      <c r="K404">
        <v>4881</v>
      </c>
      <c r="L404">
        <v>1910</v>
      </c>
      <c r="M404">
        <v>36</v>
      </c>
      <c r="N404">
        <v>371</v>
      </c>
      <c r="O404" t="s">
        <v>305</v>
      </c>
      <c r="P404">
        <v>33.9961968</v>
      </c>
      <c r="Q404">
        <v>-118.2984074</v>
      </c>
      <c r="R404">
        <v>8.984996147058105</v>
      </c>
    </row>
    <row r="405" spans="1:20" x14ac:dyDescent="0.5">
      <c r="A405" t="s">
        <v>25</v>
      </c>
      <c r="B405" t="s">
        <v>373</v>
      </c>
      <c r="C405" t="s">
        <v>175</v>
      </c>
      <c r="D405" t="s">
        <v>23</v>
      </c>
      <c r="E405">
        <v>90230</v>
      </c>
      <c r="F405">
        <v>1645000</v>
      </c>
      <c r="G405">
        <v>4</v>
      </c>
      <c r="H405">
        <v>2</v>
      </c>
      <c r="I405" t="s">
        <v>175</v>
      </c>
      <c r="J405">
        <v>2320</v>
      </c>
      <c r="K405">
        <v>5305</v>
      </c>
      <c r="L405">
        <v>1950</v>
      </c>
      <c r="M405">
        <v>61</v>
      </c>
      <c r="N405">
        <v>709</v>
      </c>
      <c r="P405">
        <v>33.995272100000001</v>
      </c>
      <c r="Q405">
        <v>-118.3981223</v>
      </c>
      <c r="R405">
        <v>4.1437313026400817</v>
      </c>
    </row>
    <row r="406" spans="1:20" x14ac:dyDescent="0.5">
      <c r="A406" t="s">
        <v>25</v>
      </c>
      <c r="B406" t="s">
        <v>168</v>
      </c>
      <c r="C406" t="s">
        <v>39</v>
      </c>
      <c r="D406" t="s">
        <v>23</v>
      </c>
      <c r="E406">
        <v>90302</v>
      </c>
      <c r="F406">
        <v>899000</v>
      </c>
      <c r="G406">
        <v>3</v>
      </c>
      <c r="H406">
        <v>1</v>
      </c>
      <c r="I406" t="s">
        <v>76</v>
      </c>
      <c r="J406">
        <v>1022</v>
      </c>
      <c r="K406">
        <v>6994</v>
      </c>
      <c r="L406">
        <v>1944</v>
      </c>
      <c r="M406">
        <v>3</v>
      </c>
      <c r="N406">
        <v>880</v>
      </c>
      <c r="P406">
        <v>33.9791946</v>
      </c>
      <c r="Q406">
        <v>-118.3696384</v>
      </c>
      <c r="R406">
        <v>4.7689381904285231</v>
      </c>
      <c r="S406">
        <v>34.000999999999998</v>
      </c>
      <c r="T406">
        <v>-118.80410000000001</v>
      </c>
    </row>
    <row r="407" spans="1:20" x14ac:dyDescent="0.5">
      <c r="A407" t="s">
        <v>51</v>
      </c>
      <c r="B407" t="s">
        <v>192</v>
      </c>
      <c r="C407" t="s">
        <v>107</v>
      </c>
      <c r="D407" t="s">
        <v>23</v>
      </c>
      <c r="E407">
        <v>90291</v>
      </c>
      <c r="F407">
        <v>2810000</v>
      </c>
      <c r="G407">
        <v>4</v>
      </c>
      <c r="H407">
        <v>4</v>
      </c>
      <c r="I407" t="s">
        <v>107</v>
      </c>
      <c r="J407">
        <v>3048</v>
      </c>
      <c r="K407">
        <v>2642</v>
      </c>
      <c r="L407">
        <v>1922</v>
      </c>
      <c r="M407">
        <v>52</v>
      </c>
      <c r="N407">
        <v>922</v>
      </c>
      <c r="P407">
        <v>33.982941599999997</v>
      </c>
      <c r="Q407">
        <v>-118.4685592</v>
      </c>
      <c r="R407">
        <v>1.3738715084432513</v>
      </c>
      <c r="S407">
        <v>34.036499999999997</v>
      </c>
      <c r="T407">
        <v>-118.5826</v>
      </c>
    </row>
    <row r="408" spans="1:20" x14ac:dyDescent="0.5">
      <c r="A408" t="s">
        <v>20</v>
      </c>
      <c r="B408" t="s">
        <v>654</v>
      </c>
      <c r="C408" t="s">
        <v>603</v>
      </c>
      <c r="D408" t="s">
        <v>23</v>
      </c>
      <c r="E408">
        <v>90046</v>
      </c>
      <c r="F408">
        <v>1825000</v>
      </c>
      <c r="G408">
        <v>3</v>
      </c>
      <c r="H408">
        <v>3</v>
      </c>
      <c r="I408" t="s">
        <v>604</v>
      </c>
      <c r="J408">
        <v>1760</v>
      </c>
      <c r="K408">
        <v>30501</v>
      </c>
      <c r="L408">
        <v>2000</v>
      </c>
      <c r="M408">
        <v>8</v>
      </c>
      <c r="N408">
        <v>1037</v>
      </c>
      <c r="O408">
        <v>624</v>
      </c>
      <c r="P408">
        <v>34.096217899999999</v>
      </c>
      <c r="Q408">
        <v>-118.3684514</v>
      </c>
      <c r="R408">
        <v>9.3760222708581384</v>
      </c>
    </row>
    <row r="409" spans="1:20" x14ac:dyDescent="0.5">
      <c r="A409" t="s">
        <v>25</v>
      </c>
      <c r="B409" t="s">
        <v>68</v>
      </c>
      <c r="C409" t="s">
        <v>46</v>
      </c>
      <c r="D409" t="s">
        <v>23</v>
      </c>
      <c r="E409">
        <v>90045</v>
      </c>
      <c r="F409">
        <v>1899000</v>
      </c>
      <c r="G409">
        <v>5</v>
      </c>
      <c r="H409">
        <v>3.5</v>
      </c>
      <c r="I409" t="s">
        <v>47</v>
      </c>
      <c r="J409">
        <v>2637</v>
      </c>
      <c r="K409">
        <v>6638</v>
      </c>
      <c r="L409">
        <v>1958</v>
      </c>
      <c r="M409">
        <v>53</v>
      </c>
      <c r="N409">
        <v>720</v>
      </c>
      <c r="P409">
        <v>33.956505800000002</v>
      </c>
      <c r="Q409">
        <v>-118.4267771</v>
      </c>
      <c r="R409">
        <v>1.138579661375444</v>
      </c>
      <c r="S409">
        <v>32.713700000000003</v>
      </c>
      <c r="T409">
        <v>-117.191</v>
      </c>
    </row>
    <row r="410" spans="1:20" x14ac:dyDescent="0.5">
      <c r="A410" t="s">
        <v>25</v>
      </c>
      <c r="B410" t="s">
        <v>727</v>
      </c>
      <c r="C410" t="s">
        <v>46</v>
      </c>
      <c r="D410" t="s">
        <v>23</v>
      </c>
      <c r="E410">
        <v>90046</v>
      </c>
      <c r="F410">
        <v>2400000</v>
      </c>
      <c r="G410">
        <v>3</v>
      </c>
      <c r="H410">
        <v>3</v>
      </c>
      <c r="I410" t="s">
        <v>614</v>
      </c>
      <c r="J410">
        <v>3560</v>
      </c>
      <c r="K410">
        <v>23953</v>
      </c>
      <c r="L410">
        <v>1963</v>
      </c>
      <c r="M410">
        <v>73</v>
      </c>
      <c r="N410">
        <v>674</v>
      </c>
      <c r="P410">
        <v>34.118892000000002</v>
      </c>
      <c r="Q410">
        <v>-118.36187750000001</v>
      </c>
      <c r="R410">
        <v>10.791940629146991</v>
      </c>
    </row>
    <row r="411" spans="1:20" x14ac:dyDescent="0.5">
      <c r="A411" t="s">
        <v>25</v>
      </c>
      <c r="B411" t="s">
        <v>162</v>
      </c>
      <c r="C411" t="s">
        <v>46</v>
      </c>
      <c r="D411" t="s">
        <v>23</v>
      </c>
      <c r="E411">
        <v>90045</v>
      </c>
      <c r="F411">
        <v>1899000</v>
      </c>
      <c r="G411">
        <v>5</v>
      </c>
      <c r="H411">
        <v>3</v>
      </c>
      <c r="I411" t="s">
        <v>53</v>
      </c>
      <c r="J411">
        <v>2732</v>
      </c>
      <c r="K411">
        <v>6150</v>
      </c>
      <c r="L411">
        <v>1950</v>
      </c>
      <c r="M411">
        <v>46</v>
      </c>
      <c r="N411">
        <v>695</v>
      </c>
      <c r="O411">
        <v>2</v>
      </c>
      <c r="P411">
        <v>33.975246599999998</v>
      </c>
      <c r="Q411">
        <v>-118.3977115</v>
      </c>
      <c r="R411">
        <v>3.231302265319373</v>
      </c>
      <c r="S411">
        <v>33.851300000000002</v>
      </c>
      <c r="T411">
        <v>-118.3997</v>
      </c>
    </row>
    <row r="412" spans="1:20" x14ac:dyDescent="0.5">
      <c r="A412" t="s">
        <v>51</v>
      </c>
      <c r="B412" t="s">
        <v>445</v>
      </c>
      <c r="C412" t="s">
        <v>175</v>
      </c>
      <c r="D412" t="s">
        <v>23</v>
      </c>
      <c r="E412">
        <v>90230</v>
      </c>
      <c r="F412">
        <v>1299000</v>
      </c>
      <c r="G412">
        <v>3</v>
      </c>
      <c r="H412">
        <v>3</v>
      </c>
      <c r="I412" t="s">
        <v>191</v>
      </c>
      <c r="J412">
        <v>1820</v>
      </c>
      <c r="K412">
        <v>4785</v>
      </c>
      <c r="L412">
        <v>1948</v>
      </c>
      <c r="M412">
        <v>55</v>
      </c>
      <c r="N412">
        <v>714</v>
      </c>
      <c r="P412">
        <v>34.005453000000003</v>
      </c>
      <c r="Q412">
        <v>-118.412267</v>
      </c>
      <c r="R412">
        <v>4.0591768288507888</v>
      </c>
    </row>
    <row r="413" spans="1:20" x14ac:dyDescent="0.5">
      <c r="A413" t="s">
        <v>20</v>
      </c>
      <c r="B413" t="s">
        <v>136</v>
      </c>
      <c r="C413" t="s">
        <v>113</v>
      </c>
      <c r="D413" t="s">
        <v>23</v>
      </c>
      <c r="E413">
        <v>90094</v>
      </c>
      <c r="F413">
        <v>955000</v>
      </c>
      <c r="G413">
        <v>2</v>
      </c>
      <c r="H413">
        <v>2</v>
      </c>
      <c r="I413" t="s">
        <v>119</v>
      </c>
      <c r="J413">
        <v>1304</v>
      </c>
      <c r="K413">
        <v>80260</v>
      </c>
      <c r="L413">
        <v>2004</v>
      </c>
      <c r="M413">
        <v>52</v>
      </c>
      <c r="N413">
        <v>732</v>
      </c>
      <c r="O413">
        <v>727</v>
      </c>
      <c r="P413">
        <v>33.972071</v>
      </c>
      <c r="Q413">
        <v>-118.424012</v>
      </c>
      <c r="R413">
        <v>1.9646174287365992</v>
      </c>
      <c r="S413">
        <v>33.753599999999999</v>
      </c>
      <c r="T413">
        <v>-118.26949999999999</v>
      </c>
    </row>
    <row r="414" spans="1:20" x14ac:dyDescent="0.5">
      <c r="A414" t="s">
        <v>25</v>
      </c>
      <c r="B414" t="s">
        <v>663</v>
      </c>
      <c r="C414" t="s">
        <v>46</v>
      </c>
      <c r="D414" t="s">
        <v>23</v>
      </c>
      <c r="E414">
        <v>90046</v>
      </c>
      <c r="F414">
        <v>1449000</v>
      </c>
      <c r="G414">
        <v>0</v>
      </c>
      <c r="H414">
        <v>3</v>
      </c>
      <c r="I414" t="s">
        <v>600</v>
      </c>
      <c r="J414">
        <v>2480</v>
      </c>
      <c r="K414">
        <v>6758</v>
      </c>
      <c r="L414">
        <v>1915</v>
      </c>
      <c r="M414">
        <v>57</v>
      </c>
      <c r="N414">
        <v>584</v>
      </c>
      <c r="P414">
        <v>34.098769599999997</v>
      </c>
      <c r="Q414">
        <v>-118.35368</v>
      </c>
      <c r="R414">
        <v>10.103794886340049</v>
      </c>
    </row>
    <row r="415" spans="1:20" x14ac:dyDescent="0.5">
      <c r="A415" t="s">
        <v>20</v>
      </c>
      <c r="B415" t="s">
        <v>221</v>
      </c>
      <c r="C415" t="s">
        <v>108</v>
      </c>
      <c r="D415" t="s">
        <v>23</v>
      </c>
      <c r="E415">
        <v>90292</v>
      </c>
      <c r="F415">
        <v>1349000</v>
      </c>
      <c r="G415">
        <v>2</v>
      </c>
      <c r="H415">
        <v>2</v>
      </c>
      <c r="I415" t="s">
        <v>108</v>
      </c>
      <c r="J415">
        <v>1714</v>
      </c>
      <c r="K415">
        <v>31650</v>
      </c>
      <c r="L415">
        <v>2006</v>
      </c>
      <c r="M415">
        <v>27</v>
      </c>
      <c r="N415">
        <v>787</v>
      </c>
      <c r="O415">
        <v>1698</v>
      </c>
      <c r="P415">
        <v>33.984335999999999</v>
      </c>
      <c r="Q415">
        <v>-118.4432348</v>
      </c>
      <c r="R415">
        <v>2.4154530857152703</v>
      </c>
      <c r="S415">
        <v>34.101799999999997</v>
      </c>
      <c r="T415">
        <v>-119.1143</v>
      </c>
    </row>
    <row r="416" spans="1:20" x14ac:dyDescent="0.5">
      <c r="A416" t="s">
        <v>25</v>
      </c>
      <c r="B416" t="s">
        <v>345</v>
      </c>
      <c r="C416" t="s">
        <v>46</v>
      </c>
      <c r="D416" t="s">
        <v>23</v>
      </c>
      <c r="E416">
        <v>90037</v>
      </c>
      <c r="F416">
        <v>649000</v>
      </c>
      <c r="G416">
        <v>3</v>
      </c>
      <c r="H416">
        <v>1.5</v>
      </c>
      <c r="I416" t="s">
        <v>331</v>
      </c>
      <c r="J416">
        <v>1465</v>
      </c>
      <c r="K416">
        <v>5226</v>
      </c>
      <c r="L416">
        <v>1912</v>
      </c>
      <c r="M416">
        <v>29</v>
      </c>
      <c r="N416">
        <v>443</v>
      </c>
      <c r="O416" t="s">
        <v>305</v>
      </c>
      <c r="P416">
        <v>33.992520800000001</v>
      </c>
      <c r="Q416">
        <v>-118.2932753</v>
      </c>
      <c r="R416">
        <v>9.1745491415553531</v>
      </c>
      <c r="S416">
        <v>34.447200000000002</v>
      </c>
      <c r="T416">
        <v>-119.9759</v>
      </c>
    </row>
    <row r="417" spans="1:20" x14ac:dyDescent="0.5">
      <c r="A417" t="s">
        <v>20</v>
      </c>
      <c r="B417" t="s">
        <v>485</v>
      </c>
      <c r="C417" t="s">
        <v>46</v>
      </c>
      <c r="D417" t="s">
        <v>23</v>
      </c>
      <c r="E417">
        <v>90066</v>
      </c>
      <c r="F417">
        <v>849000</v>
      </c>
      <c r="G417">
        <v>2</v>
      </c>
      <c r="H417">
        <v>2.5</v>
      </c>
      <c r="I417" t="s">
        <v>395</v>
      </c>
      <c r="J417">
        <v>1606</v>
      </c>
      <c r="K417">
        <v>41626</v>
      </c>
      <c r="L417">
        <v>1990</v>
      </c>
      <c r="M417">
        <v>11</v>
      </c>
      <c r="N417">
        <v>529</v>
      </c>
      <c r="O417">
        <v>660</v>
      </c>
      <c r="P417">
        <v>34.011448299999998</v>
      </c>
      <c r="Q417">
        <v>-118.42547508176149</v>
      </c>
      <c r="R417">
        <v>3.3888750853729404</v>
      </c>
    </row>
    <row r="418" spans="1:20" x14ac:dyDescent="0.5">
      <c r="A418" t="s">
        <v>20</v>
      </c>
      <c r="B418" t="s">
        <v>765</v>
      </c>
      <c r="C418" t="s">
        <v>739</v>
      </c>
      <c r="D418" t="s">
        <v>23</v>
      </c>
      <c r="E418">
        <v>91423</v>
      </c>
      <c r="F418">
        <v>695000</v>
      </c>
      <c r="G418">
        <v>2</v>
      </c>
      <c r="H418">
        <v>3</v>
      </c>
      <c r="I418" t="s">
        <v>739</v>
      </c>
      <c r="J418">
        <v>1374</v>
      </c>
      <c r="K418">
        <v>42433</v>
      </c>
      <c r="L418">
        <v>1974</v>
      </c>
      <c r="M418">
        <v>7</v>
      </c>
      <c r="N418">
        <v>506</v>
      </c>
      <c r="O418">
        <v>599</v>
      </c>
      <c r="P418">
        <v>34.157799400000002</v>
      </c>
      <c r="Q418">
        <v>-118.4347477</v>
      </c>
      <c r="R418">
        <v>10.326965600974988</v>
      </c>
    </row>
    <row r="419" spans="1:20" x14ac:dyDescent="0.5">
      <c r="A419" t="s">
        <v>51</v>
      </c>
      <c r="B419" t="s">
        <v>551</v>
      </c>
      <c r="C419" t="s">
        <v>46</v>
      </c>
      <c r="D419" t="s">
        <v>23</v>
      </c>
      <c r="E419">
        <v>90004</v>
      </c>
      <c r="F419">
        <v>1490000</v>
      </c>
      <c r="G419">
        <v>5</v>
      </c>
      <c r="H419">
        <v>5</v>
      </c>
      <c r="I419" t="s">
        <v>526</v>
      </c>
      <c r="J419">
        <v>2717</v>
      </c>
      <c r="K419">
        <v>6561</v>
      </c>
      <c r="L419">
        <v>1919</v>
      </c>
      <c r="M419">
        <v>52</v>
      </c>
      <c r="N419">
        <v>548</v>
      </c>
      <c r="P419">
        <v>34.075893800000003</v>
      </c>
      <c r="Q419">
        <v>-118.3076348</v>
      </c>
      <c r="R419">
        <v>11.345145438187528</v>
      </c>
    </row>
    <row r="420" spans="1:20" x14ac:dyDescent="0.5">
      <c r="A420" t="s">
        <v>20</v>
      </c>
      <c r="B420" t="s">
        <v>517</v>
      </c>
      <c r="C420" t="s">
        <v>46</v>
      </c>
      <c r="D420" t="s">
        <v>23</v>
      </c>
      <c r="E420">
        <v>90034</v>
      </c>
      <c r="F420">
        <v>695000</v>
      </c>
      <c r="G420">
        <v>2</v>
      </c>
      <c r="H420">
        <v>2</v>
      </c>
      <c r="I420" t="s">
        <v>395</v>
      </c>
      <c r="J420">
        <v>1261</v>
      </c>
      <c r="K420">
        <v>177228</v>
      </c>
      <c r="L420">
        <v>1961</v>
      </c>
      <c r="M420">
        <v>18</v>
      </c>
      <c r="N420">
        <v>551</v>
      </c>
      <c r="O420">
        <v>625</v>
      </c>
      <c r="P420">
        <v>34.023908900000002</v>
      </c>
      <c r="Q420">
        <v>-118.42550110000001</v>
      </c>
      <c r="R420">
        <v>3.700758926263362</v>
      </c>
    </row>
    <row r="421" spans="1:20" x14ac:dyDescent="0.5">
      <c r="A421" t="s">
        <v>25</v>
      </c>
      <c r="B421" t="s">
        <v>585</v>
      </c>
      <c r="C421" t="s">
        <v>46</v>
      </c>
      <c r="D421" t="s">
        <v>23</v>
      </c>
      <c r="E421">
        <v>90004</v>
      </c>
      <c r="F421">
        <v>1995000</v>
      </c>
      <c r="G421">
        <v>3</v>
      </c>
      <c r="H421">
        <v>2</v>
      </c>
      <c r="I421" t="s">
        <v>524</v>
      </c>
      <c r="J421">
        <v>1977</v>
      </c>
      <c r="K421">
        <v>6354</v>
      </c>
      <c r="L421">
        <v>1933</v>
      </c>
      <c r="M421">
        <v>29</v>
      </c>
      <c r="N421">
        <v>1009</v>
      </c>
      <c r="P421">
        <v>34.083019999999998</v>
      </c>
      <c r="Q421">
        <v>-118.3358987</v>
      </c>
      <c r="R421">
        <v>10.215432153694273</v>
      </c>
    </row>
    <row r="422" spans="1:20" x14ac:dyDescent="0.5">
      <c r="A422" t="s">
        <v>25</v>
      </c>
      <c r="B422" t="s">
        <v>350</v>
      </c>
      <c r="C422" t="s">
        <v>46</v>
      </c>
      <c r="D422" t="s">
        <v>23</v>
      </c>
      <c r="E422">
        <v>90037</v>
      </c>
      <c r="F422">
        <v>719000</v>
      </c>
      <c r="G422">
        <v>4</v>
      </c>
      <c r="H422">
        <v>3</v>
      </c>
      <c r="I422" t="s">
        <v>44</v>
      </c>
      <c r="J422">
        <v>1750</v>
      </c>
      <c r="K422">
        <v>5228</v>
      </c>
      <c r="L422">
        <v>1911</v>
      </c>
      <c r="M422">
        <v>113</v>
      </c>
      <c r="N422">
        <v>411</v>
      </c>
      <c r="O422" t="s">
        <v>305</v>
      </c>
      <c r="P422">
        <v>33.992990300000002</v>
      </c>
      <c r="Q422">
        <v>-118.292399</v>
      </c>
      <c r="R422">
        <v>9.2325668969431494</v>
      </c>
      <c r="S422">
        <v>34.4512</v>
      </c>
      <c r="T422">
        <v>-120.4443</v>
      </c>
    </row>
    <row r="423" spans="1:20" x14ac:dyDescent="0.5">
      <c r="A423" t="s">
        <v>51</v>
      </c>
      <c r="B423" t="s">
        <v>541</v>
      </c>
      <c r="C423" t="s">
        <v>46</v>
      </c>
      <c r="D423" t="s">
        <v>23</v>
      </c>
      <c r="E423">
        <v>90004</v>
      </c>
      <c r="F423">
        <v>2695000</v>
      </c>
      <c r="G423">
        <v>8</v>
      </c>
      <c r="H423">
        <v>4</v>
      </c>
      <c r="I423" t="s">
        <v>526</v>
      </c>
      <c r="J423">
        <v>5972</v>
      </c>
      <c r="K423">
        <v>7584</v>
      </c>
      <c r="L423">
        <v>1924</v>
      </c>
      <c r="M423">
        <v>207</v>
      </c>
      <c r="N423">
        <v>451</v>
      </c>
      <c r="P423">
        <v>34.073104399999998</v>
      </c>
      <c r="Q423">
        <v>-118.2968546</v>
      </c>
      <c r="R423">
        <v>11.809366791938354</v>
      </c>
    </row>
    <row r="424" spans="1:20" x14ac:dyDescent="0.5">
      <c r="A424" t="s">
        <v>25</v>
      </c>
      <c r="B424" t="s">
        <v>157</v>
      </c>
      <c r="C424" t="s">
        <v>46</v>
      </c>
      <c r="D424" t="s">
        <v>23</v>
      </c>
      <c r="E424">
        <v>90045</v>
      </c>
      <c r="F424">
        <v>2590000</v>
      </c>
      <c r="G424">
        <v>5</v>
      </c>
      <c r="H424">
        <v>2.5</v>
      </c>
      <c r="I424" t="s">
        <v>53</v>
      </c>
      <c r="J424">
        <v>3351</v>
      </c>
      <c r="K424">
        <v>13652</v>
      </c>
      <c r="L424">
        <v>1953</v>
      </c>
      <c r="M424">
        <v>24</v>
      </c>
      <c r="N424">
        <v>773</v>
      </c>
      <c r="P424">
        <v>33.974649200000002</v>
      </c>
      <c r="Q424">
        <v>-118.39554339999999</v>
      </c>
      <c r="R424">
        <v>3.3136499777404733</v>
      </c>
      <c r="S424">
        <v>33.798000000000002</v>
      </c>
      <c r="T424">
        <v>-118.40860000000001</v>
      </c>
    </row>
    <row r="425" spans="1:20" x14ac:dyDescent="0.5">
      <c r="A425" t="s">
        <v>20</v>
      </c>
      <c r="B425" t="s">
        <v>693</v>
      </c>
      <c r="C425" t="s">
        <v>603</v>
      </c>
      <c r="D425" t="s">
        <v>23</v>
      </c>
      <c r="E425">
        <v>90046</v>
      </c>
      <c r="F425">
        <v>999999</v>
      </c>
      <c r="G425">
        <v>2</v>
      </c>
      <c r="H425">
        <v>2</v>
      </c>
      <c r="I425" t="s">
        <v>568</v>
      </c>
      <c r="J425">
        <v>1248</v>
      </c>
      <c r="K425">
        <v>53514</v>
      </c>
      <c r="L425">
        <v>1964</v>
      </c>
      <c r="M425">
        <v>13</v>
      </c>
      <c r="N425">
        <v>801</v>
      </c>
      <c r="O425">
        <v>820</v>
      </c>
      <c r="P425">
        <v>34.1031865</v>
      </c>
      <c r="Q425">
        <v>-118.3474289</v>
      </c>
      <c r="R425">
        <v>10.573543510503939</v>
      </c>
    </row>
    <row r="426" spans="1:20" x14ac:dyDescent="0.5">
      <c r="A426" t="s">
        <v>25</v>
      </c>
      <c r="B426" t="s">
        <v>726</v>
      </c>
      <c r="C426" t="s">
        <v>46</v>
      </c>
      <c r="D426" t="s">
        <v>23</v>
      </c>
      <c r="E426">
        <v>90046</v>
      </c>
      <c r="F426">
        <v>2695000</v>
      </c>
      <c r="G426">
        <v>2</v>
      </c>
      <c r="H426">
        <v>2</v>
      </c>
      <c r="I426" t="s">
        <v>661</v>
      </c>
      <c r="J426">
        <v>1750</v>
      </c>
      <c r="K426">
        <v>19021</v>
      </c>
      <c r="L426">
        <v>1957</v>
      </c>
      <c r="M426">
        <v>31</v>
      </c>
      <c r="N426">
        <v>1540</v>
      </c>
      <c r="P426">
        <v>34.118218599999999</v>
      </c>
      <c r="Q426">
        <v>-118.3556694</v>
      </c>
      <c r="R426">
        <v>10.988169493980573</v>
      </c>
    </row>
    <row r="427" spans="1:20" x14ac:dyDescent="0.5">
      <c r="A427" t="s">
        <v>20</v>
      </c>
      <c r="B427" t="s">
        <v>164</v>
      </c>
      <c r="C427" t="s">
        <v>108</v>
      </c>
      <c r="D427" t="s">
        <v>23</v>
      </c>
      <c r="E427">
        <v>90292</v>
      </c>
      <c r="F427">
        <v>695000</v>
      </c>
      <c r="G427">
        <v>1</v>
      </c>
      <c r="H427">
        <v>1</v>
      </c>
      <c r="I427" t="s">
        <v>108</v>
      </c>
      <c r="J427">
        <v>1050</v>
      </c>
      <c r="K427">
        <v>1050</v>
      </c>
      <c r="L427">
        <v>1971</v>
      </c>
      <c r="M427">
        <v>4</v>
      </c>
      <c r="N427">
        <v>662</v>
      </c>
      <c r="O427">
        <v>1340</v>
      </c>
      <c r="P427">
        <v>33.975710900000003</v>
      </c>
      <c r="Q427">
        <v>-118.462755</v>
      </c>
      <c r="R427">
        <v>1.9736705143009334</v>
      </c>
      <c r="S427">
        <v>33.905500000000004</v>
      </c>
      <c r="T427">
        <v>-118.42489999999999</v>
      </c>
    </row>
    <row r="428" spans="1:20" x14ac:dyDescent="0.5">
      <c r="A428" t="s">
        <v>20</v>
      </c>
      <c r="B428" t="s">
        <v>581</v>
      </c>
      <c r="C428" t="s">
        <v>46</v>
      </c>
      <c r="D428" t="s">
        <v>23</v>
      </c>
      <c r="E428">
        <v>90004</v>
      </c>
      <c r="F428">
        <v>1100000</v>
      </c>
      <c r="G428">
        <v>2</v>
      </c>
      <c r="H428">
        <v>2</v>
      </c>
      <c r="I428" t="s">
        <v>524</v>
      </c>
      <c r="J428">
        <v>1950</v>
      </c>
      <c r="K428">
        <v>10200</v>
      </c>
      <c r="L428">
        <v>2007</v>
      </c>
      <c r="M428">
        <v>86</v>
      </c>
      <c r="N428">
        <v>564</v>
      </c>
      <c r="O428">
        <v>450</v>
      </c>
      <c r="P428">
        <v>34.082130599999999</v>
      </c>
      <c r="Q428">
        <v>-118.31811310000001</v>
      </c>
      <c r="R428">
        <v>11.036411953699711</v>
      </c>
    </row>
    <row r="429" spans="1:20" x14ac:dyDescent="0.5">
      <c r="A429" t="s">
        <v>20</v>
      </c>
      <c r="B429" t="s">
        <v>243</v>
      </c>
      <c r="C429" t="s">
        <v>108</v>
      </c>
      <c r="D429" t="s">
        <v>23</v>
      </c>
      <c r="E429">
        <v>90292</v>
      </c>
      <c r="F429">
        <v>1599000</v>
      </c>
      <c r="G429">
        <v>2</v>
      </c>
      <c r="H429">
        <v>2</v>
      </c>
      <c r="I429" t="s">
        <v>108</v>
      </c>
      <c r="J429">
        <v>1227</v>
      </c>
      <c r="K429">
        <v>124611</v>
      </c>
      <c r="L429">
        <v>2003</v>
      </c>
      <c r="M429">
        <v>18</v>
      </c>
      <c r="N429">
        <v>1303</v>
      </c>
      <c r="O429">
        <v>1068</v>
      </c>
      <c r="P429">
        <v>33.9848602</v>
      </c>
      <c r="Q429">
        <v>-118.44528409999999</v>
      </c>
      <c r="R429">
        <v>2.3557176599241334</v>
      </c>
      <c r="S429">
        <v>34.203899999999997</v>
      </c>
      <c r="T429">
        <v>-119.2527</v>
      </c>
    </row>
    <row r="430" spans="1:20" x14ac:dyDescent="0.5">
      <c r="A430" t="s">
        <v>25</v>
      </c>
      <c r="B430" t="s">
        <v>326</v>
      </c>
      <c r="C430" t="s">
        <v>107</v>
      </c>
      <c r="D430" t="s">
        <v>23</v>
      </c>
      <c r="E430">
        <v>90291</v>
      </c>
      <c r="F430">
        <v>2825000</v>
      </c>
      <c r="G430">
        <v>4</v>
      </c>
      <c r="H430">
        <v>3.5</v>
      </c>
      <c r="I430" t="s">
        <v>107</v>
      </c>
      <c r="J430">
        <v>2486</v>
      </c>
      <c r="K430">
        <v>4197</v>
      </c>
      <c r="L430">
        <v>1929</v>
      </c>
      <c r="M430">
        <v>32</v>
      </c>
      <c r="N430">
        <v>1136</v>
      </c>
      <c r="P430">
        <v>33.990934899999999</v>
      </c>
      <c r="Q430">
        <v>-118.4494023</v>
      </c>
      <c r="R430">
        <v>1.9872909883406353</v>
      </c>
      <c r="S430">
        <v>34.416499999999999</v>
      </c>
      <c r="T430">
        <v>-119.6579</v>
      </c>
    </row>
    <row r="431" spans="1:20" x14ac:dyDescent="0.5">
      <c r="A431" t="s">
        <v>20</v>
      </c>
      <c r="B431" t="s">
        <v>290</v>
      </c>
      <c r="C431" t="s">
        <v>108</v>
      </c>
      <c r="D431" t="s">
        <v>23</v>
      </c>
      <c r="E431">
        <v>90292</v>
      </c>
      <c r="F431">
        <v>1099000</v>
      </c>
      <c r="G431">
        <v>2</v>
      </c>
      <c r="H431">
        <v>2</v>
      </c>
      <c r="I431" t="s">
        <v>108</v>
      </c>
      <c r="J431">
        <v>1740</v>
      </c>
      <c r="K431">
        <v>79615</v>
      </c>
      <c r="L431">
        <v>2008</v>
      </c>
      <c r="M431">
        <v>12</v>
      </c>
      <c r="N431">
        <v>632</v>
      </c>
      <c r="O431">
        <v>565</v>
      </c>
      <c r="P431">
        <v>33.987985100000003</v>
      </c>
      <c r="Q431">
        <v>-118.45326634358082</v>
      </c>
      <c r="R431">
        <v>1.8500324104028827</v>
      </c>
      <c r="S431">
        <v>34.394799999999996</v>
      </c>
      <c r="T431">
        <v>-119.5294</v>
      </c>
    </row>
    <row r="432" spans="1:20" x14ac:dyDescent="0.5">
      <c r="A432" t="s">
        <v>25</v>
      </c>
      <c r="B432" t="s">
        <v>768</v>
      </c>
      <c r="C432" t="s">
        <v>739</v>
      </c>
      <c r="D432" t="s">
        <v>23</v>
      </c>
      <c r="E432">
        <v>91423</v>
      </c>
      <c r="F432">
        <v>4495000</v>
      </c>
      <c r="G432">
        <v>6</v>
      </c>
      <c r="H432">
        <v>5</v>
      </c>
      <c r="I432" t="s">
        <v>739</v>
      </c>
      <c r="J432">
        <v>5705</v>
      </c>
      <c r="K432">
        <v>38735</v>
      </c>
      <c r="L432">
        <v>1958</v>
      </c>
      <c r="M432">
        <v>59</v>
      </c>
      <c r="N432">
        <v>788</v>
      </c>
      <c r="P432">
        <v>34.159460299999999</v>
      </c>
      <c r="Q432">
        <v>-118.43372050000001</v>
      </c>
      <c r="R432">
        <v>10.453864416262197</v>
      </c>
    </row>
    <row r="433" spans="1:20" x14ac:dyDescent="0.5">
      <c r="A433" t="s">
        <v>20</v>
      </c>
      <c r="B433" t="s">
        <v>259</v>
      </c>
      <c r="C433" t="s">
        <v>175</v>
      </c>
      <c r="D433" t="s">
        <v>23</v>
      </c>
      <c r="E433">
        <v>90230</v>
      </c>
      <c r="F433">
        <v>548000</v>
      </c>
      <c r="G433">
        <v>1</v>
      </c>
      <c r="H433">
        <v>1.5</v>
      </c>
      <c r="I433" t="s">
        <v>191</v>
      </c>
      <c r="J433">
        <v>886</v>
      </c>
      <c r="K433">
        <v>19554</v>
      </c>
      <c r="L433">
        <v>1968</v>
      </c>
      <c r="M433">
        <v>43</v>
      </c>
      <c r="N433">
        <v>619</v>
      </c>
      <c r="O433">
        <v>400</v>
      </c>
      <c r="P433">
        <v>33.985770100000003</v>
      </c>
      <c r="Q433">
        <v>-118.38248249999999</v>
      </c>
      <c r="R433">
        <v>4.3621196139684271</v>
      </c>
      <c r="S433">
        <v>34.285899999999998</v>
      </c>
      <c r="T433">
        <v>-119.3291</v>
      </c>
    </row>
    <row r="434" spans="1:20" x14ac:dyDescent="0.5">
      <c r="A434" t="s">
        <v>25</v>
      </c>
      <c r="B434" t="s">
        <v>472</v>
      </c>
      <c r="C434" t="s">
        <v>46</v>
      </c>
      <c r="D434" t="s">
        <v>23</v>
      </c>
      <c r="E434">
        <v>90066</v>
      </c>
      <c r="F434">
        <v>2740000</v>
      </c>
      <c r="G434">
        <v>4</v>
      </c>
      <c r="H434">
        <v>4.5</v>
      </c>
      <c r="I434" t="s">
        <v>395</v>
      </c>
      <c r="J434">
        <v>2999</v>
      </c>
      <c r="K434">
        <v>5534</v>
      </c>
      <c r="L434">
        <v>1937</v>
      </c>
      <c r="M434">
        <v>62</v>
      </c>
      <c r="N434">
        <v>914</v>
      </c>
      <c r="P434">
        <v>34.0093897</v>
      </c>
      <c r="Q434">
        <v>-118.4319371</v>
      </c>
      <c r="R434">
        <v>2.9950942027214018</v>
      </c>
    </row>
    <row r="435" spans="1:20" x14ac:dyDescent="0.5">
      <c r="A435" t="s">
        <v>25</v>
      </c>
      <c r="B435" t="s">
        <v>302</v>
      </c>
      <c r="C435" t="s">
        <v>107</v>
      </c>
      <c r="D435" t="s">
        <v>23</v>
      </c>
      <c r="E435">
        <v>90291</v>
      </c>
      <c r="F435">
        <v>4750000</v>
      </c>
      <c r="G435">
        <v>3</v>
      </c>
      <c r="H435">
        <v>2.5</v>
      </c>
      <c r="I435" t="s">
        <v>107</v>
      </c>
      <c r="J435">
        <v>2577</v>
      </c>
      <c r="K435">
        <v>2398</v>
      </c>
      <c r="L435">
        <v>2005</v>
      </c>
      <c r="M435">
        <v>40</v>
      </c>
      <c r="N435">
        <v>1843</v>
      </c>
      <c r="P435">
        <v>33.989373800000003</v>
      </c>
      <c r="Q435">
        <v>-118.465887</v>
      </c>
      <c r="R435">
        <v>1.1705366027673128</v>
      </c>
      <c r="S435">
        <v>34.406199999999998</v>
      </c>
      <c r="T435">
        <v>-119.8424</v>
      </c>
    </row>
    <row r="436" spans="1:20" x14ac:dyDescent="0.5">
      <c r="A436" t="s">
        <v>51</v>
      </c>
      <c r="B436" t="s">
        <v>368</v>
      </c>
      <c r="C436" t="s">
        <v>107</v>
      </c>
      <c r="D436" t="s">
        <v>23</v>
      </c>
      <c r="E436">
        <v>90291</v>
      </c>
      <c r="F436">
        <v>1690000</v>
      </c>
      <c r="G436">
        <v>6</v>
      </c>
      <c r="H436">
        <v>3</v>
      </c>
      <c r="I436" t="s">
        <v>44</v>
      </c>
      <c r="J436">
        <v>2122</v>
      </c>
      <c r="K436">
        <v>5299</v>
      </c>
      <c r="L436">
        <v>1963</v>
      </c>
      <c r="M436">
        <v>62</v>
      </c>
      <c r="N436">
        <v>796</v>
      </c>
      <c r="P436">
        <v>33.994542799999998</v>
      </c>
      <c r="Q436">
        <v>-118.46039740000001</v>
      </c>
      <c r="R436">
        <v>1.3142378447284937</v>
      </c>
    </row>
    <row r="437" spans="1:20" x14ac:dyDescent="0.5">
      <c r="A437" t="s">
        <v>20</v>
      </c>
      <c r="B437" t="s">
        <v>199</v>
      </c>
      <c r="C437" t="s">
        <v>108</v>
      </c>
      <c r="D437" t="s">
        <v>23</v>
      </c>
      <c r="E437">
        <v>90292</v>
      </c>
      <c r="F437">
        <v>1099000</v>
      </c>
      <c r="G437">
        <v>2</v>
      </c>
      <c r="H437">
        <v>2</v>
      </c>
      <c r="I437" t="s">
        <v>108</v>
      </c>
      <c r="J437">
        <v>1929</v>
      </c>
      <c r="K437">
        <v>259480</v>
      </c>
      <c r="L437">
        <v>1981</v>
      </c>
      <c r="M437">
        <v>8</v>
      </c>
      <c r="N437">
        <v>570</v>
      </c>
      <c r="O437">
        <v>970</v>
      </c>
      <c r="P437">
        <v>33.983174900000002</v>
      </c>
      <c r="Q437">
        <v>-118.46313189999999</v>
      </c>
      <c r="R437">
        <v>1.5660395393047843</v>
      </c>
      <c r="S437">
        <v>34.038800000000002</v>
      </c>
      <c r="T437">
        <v>-118.60339999999999</v>
      </c>
    </row>
    <row r="438" spans="1:20" x14ac:dyDescent="0.5">
      <c r="A438" t="s">
        <v>20</v>
      </c>
      <c r="B438" t="s">
        <v>38</v>
      </c>
      <c r="C438" t="s">
        <v>39</v>
      </c>
      <c r="D438" t="s">
        <v>23</v>
      </c>
      <c r="E438">
        <v>90301</v>
      </c>
      <c r="F438">
        <v>849000</v>
      </c>
      <c r="G438">
        <v>8</v>
      </c>
      <c r="H438">
        <v>2</v>
      </c>
      <c r="I438" t="s">
        <v>40</v>
      </c>
      <c r="J438">
        <v>1265</v>
      </c>
      <c r="K438">
        <v>4484</v>
      </c>
      <c r="L438">
        <v>1931</v>
      </c>
      <c r="M438">
        <v>2</v>
      </c>
      <c r="N438">
        <v>671</v>
      </c>
      <c r="P438">
        <v>33.947478400000001</v>
      </c>
      <c r="Q438">
        <v>-118.3632357</v>
      </c>
      <c r="R438">
        <v>4.5730741628140992</v>
      </c>
      <c r="S438">
        <v>32.669499999999999</v>
      </c>
      <c r="T438">
        <v>-117.1664</v>
      </c>
    </row>
    <row r="439" spans="1:20" x14ac:dyDescent="0.5">
      <c r="A439" t="s">
        <v>25</v>
      </c>
      <c r="B439" t="s">
        <v>569</v>
      </c>
      <c r="C439" t="s">
        <v>46</v>
      </c>
      <c r="D439" t="s">
        <v>23</v>
      </c>
      <c r="E439">
        <v>90004</v>
      </c>
      <c r="F439">
        <v>2050000</v>
      </c>
      <c r="G439">
        <v>3</v>
      </c>
      <c r="H439">
        <v>2</v>
      </c>
      <c r="I439" t="s">
        <v>524</v>
      </c>
      <c r="J439">
        <v>1943</v>
      </c>
      <c r="K439">
        <v>5091</v>
      </c>
      <c r="L439">
        <v>1923</v>
      </c>
      <c r="M439">
        <v>11</v>
      </c>
      <c r="N439">
        <v>1055</v>
      </c>
      <c r="P439">
        <v>34.079968100000002</v>
      </c>
      <c r="Q439">
        <v>-118.31900349999999</v>
      </c>
      <c r="R439">
        <v>10.915679673036356</v>
      </c>
    </row>
    <row r="440" spans="1:20" x14ac:dyDescent="0.5">
      <c r="A440" t="s">
        <v>20</v>
      </c>
      <c r="B440" t="s">
        <v>232</v>
      </c>
      <c r="C440" t="s">
        <v>108</v>
      </c>
      <c r="D440" t="s">
        <v>23</v>
      </c>
      <c r="E440">
        <v>90292</v>
      </c>
      <c r="F440">
        <v>1059000</v>
      </c>
      <c r="G440">
        <v>2</v>
      </c>
      <c r="H440">
        <v>2.5</v>
      </c>
      <c r="I440" t="s">
        <v>108</v>
      </c>
      <c r="J440">
        <v>1855</v>
      </c>
      <c r="K440">
        <v>122916</v>
      </c>
      <c r="L440">
        <v>1999</v>
      </c>
      <c r="M440">
        <v>12</v>
      </c>
      <c r="N440">
        <v>571</v>
      </c>
      <c r="O440">
        <v>1728</v>
      </c>
      <c r="P440">
        <v>33.984652599999997</v>
      </c>
      <c r="Q440">
        <v>-118.4441621</v>
      </c>
      <c r="R440">
        <v>2.4201978842679006</v>
      </c>
      <c r="S440">
        <v>34.148000000000003</v>
      </c>
      <c r="T440">
        <v>-119.211</v>
      </c>
    </row>
    <row r="441" spans="1:20" x14ac:dyDescent="0.5">
      <c r="A441" t="s">
        <v>20</v>
      </c>
      <c r="B441" t="s">
        <v>672</v>
      </c>
      <c r="C441" t="s">
        <v>46</v>
      </c>
      <c r="D441" t="s">
        <v>23</v>
      </c>
      <c r="E441">
        <v>90046</v>
      </c>
      <c r="F441">
        <v>723500</v>
      </c>
      <c r="G441">
        <v>2</v>
      </c>
      <c r="H441">
        <v>2</v>
      </c>
      <c r="I441" t="s">
        <v>600</v>
      </c>
      <c r="J441">
        <v>1060</v>
      </c>
      <c r="K441">
        <v>36439</v>
      </c>
      <c r="L441">
        <v>1985</v>
      </c>
      <c r="M441">
        <v>41</v>
      </c>
      <c r="N441">
        <v>683</v>
      </c>
      <c r="O441">
        <v>536</v>
      </c>
      <c r="P441">
        <v>34.099534200000001</v>
      </c>
      <c r="Q441">
        <v>-118.3494792</v>
      </c>
      <c r="R441">
        <v>10.316403782601617</v>
      </c>
    </row>
    <row r="442" spans="1:20" x14ac:dyDescent="0.5">
      <c r="A442" t="s">
        <v>20</v>
      </c>
      <c r="B442" t="s">
        <v>459</v>
      </c>
      <c r="C442" t="s">
        <v>175</v>
      </c>
      <c r="D442" t="s">
        <v>23</v>
      </c>
      <c r="E442">
        <v>90230</v>
      </c>
      <c r="F442">
        <v>735000</v>
      </c>
      <c r="G442">
        <v>2</v>
      </c>
      <c r="H442">
        <v>2</v>
      </c>
      <c r="I442" t="s">
        <v>191</v>
      </c>
      <c r="J442">
        <v>1116</v>
      </c>
      <c r="K442">
        <v>39622</v>
      </c>
      <c r="L442">
        <v>1972</v>
      </c>
      <c r="M442">
        <v>24</v>
      </c>
      <c r="N442">
        <v>659</v>
      </c>
      <c r="O442">
        <v>550</v>
      </c>
      <c r="P442">
        <v>34.008307799999997</v>
      </c>
      <c r="Q442">
        <v>-118.39060600000001</v>
      </c>
      <c r="R442">
        <v>5.1161569107537019</v>
      </c>
    </row>
    <row r="443" spans="1:20" x14ac:dyDescent="0.5">
      <c r="A443" t="s">
        <v>25</v>
      </c>
      <c r="B443" t="s">
        <v>749</v>
      </c>
      <c r="C443" t="s">
        <v>739</v>
      </c>
      <c r="D443" t="s">
        <v>23</v>
      </c>
      <c r="E443">
        <v>91423</v>
      </c>
      <c r="F443">
        <v>1899000</v>
      </c>
      <c r="G443">
        <v>5</v>
      </c>
      <c r="H443">
        <v>4</v>
      </c>
      <c r="I443" t="s">
        <v>739</v>
      </c>
      <c r="J443">
        <v>3478</v>
      </c>
      <c r="K443">
        <v>15052</v>
      </c>
      <c r="L443">
        <v>1999</v>
      </c>
      <c r="M443">
        <v>45</v>
      </c>
      <c r="N443">
        <v>546</v>
      </c>
      <c r="P443">
        <v>34.1408846</v>
      </c>
      <c r="Q443">
        <v>-118.4326252</v>
      </c>
      <c r="R443">
        <v>9.4337015978023597</v>
      </c>
    </row>
    <row r="444" spans="1:20" x14ac:dyDescent="0.5">
      <c r="A444" t="s">
        <v>25</v>
      </c>
      <c r="B444" t="s">
        <v>165</v>
      </c>
      <c r="C444" t="s">
        <v>46</v>
      </c>
      <c r="D444" t="s">
        <v>23</v>
      </c>
      <c r="E444">
        <v>90094</v>
      </c>
      <c r="F444">
        <v>4950000</v>
      </c>
      <c r="G444">
        <v>2</v>
      </c>
      <c r="H444">
        <v>6</v>
      </c>
      <c r="I444" t="s">
        <v>113</v>
      </c>
      <c r="J444">
        <v>4544</v>
      </c>
      <c r="K444">
        <v>3425</v>
      </c>
      <c r="L444">
        <v>2017</v>
      </c>
      <c r="M444">
        <v>30</v>
      </c>
      <c r="N444">
        <v>1089</v>
      </c>
      <c r="O444">
        <v>361</v>
      </c>
      <c r="P444">
        <v>33.975954999999999</v>
      </c>
      <c r="Q444">
        <v>-118.414665</v>
      </c>
      <c r="R444">
        <v>2.5158826768474682</v>
      </c>
      <c r="S444">
        <v>33.949399999999997</v>
      </c>
      <c r="T444">
        <v>-118.4447</v>
      </c>
    </row>
    <row r="445" spans="1:20" x14ac:dyDescent="0.5">
      <c r="A445" t="s">
        <v>25</v>
      </c>
      <c r="B445" t="s">
        <v>769</v>
      </c>
      <c r="C445" t="s">
        <v>739</v>
      </c>
      <c r="D445" t="s">
        <v>23</v>
      </c>
      <c r="E445">
        <v>91423</v>
      </c>
      <c r="F445">
        <v>1275000</v>
      </c>
      <c r="G445">
        <v>4</v>
      </c>
      <c r="H445">
        <v>4</v>
      </c>
      <c r="I445" t="s">
        <v>742</v>
      </c>
      <c r="J445">
        <v>2594</v>
      </c>
      <c r="K445">
        <v>16458</v>
      </c>
      <c r="L445">
        <v>1938</v>
      </c>
      <c r="M445">
        <v>2</v>
      </c>
      <c r="N445">
        <v>492</v>
      </c>
      <c r="O445">
        <v>440</v>
      </c>
      <c r="P445">
        <v>34.159894799999996</v>
      </c>
      <c r="Q445">
        <v>-118.445562</v>
      </c>
      <c r="R445">
        <v>10.083902062253106</v>
      </c>
    </row>
    <row r="446" spans="1:20" x14ac:dyDescent="0.5">
      <c r="A446" t="s">
        <v>20</v>
      </c>
      <c r="B446" t="s">
        <v>216</v>
      </c>
      <c r="C446" t="s">
        <v>108</v>
      </c>
      <c r="D446" t="s">
        <v>23</v>
      </c>
      <c r="E446">
        <v>90292</v>
      </c>
      <c r="F446">
        <v>1400000</v>
      </c>
      <c r="G446">
        <v>2</v>
      </c>
      <c r="H446">
        <v>2.5</v>
      </c>
      <c r="I446" t="s">
        <v>108</v>
      </c>
      <c r="J446">
        <v>2217</v>
      </c>
      <c r="K446">
        <v>538756</v>
      </c>
      <c r="L446">
        <v>1980</v>
      </c>
      <c r="M446">
        <v>4</v>
      </c>
      <c r="N446">
        <v>631</v>
      </c>
      <c r="O446">
        <v>990</v>
      </c>
      <c r="P446">
        <v>33.984318999999999</v>
      </c>
      <c r="Q446">
        <v>-118.4536265</v>
      </c>
      <c r="R446">
        <v>1.9502193140967969</v>
      </c>
      <c r="S446">
        <v>34.085500000000003</v>
      </c>
      <c r="T446">
        <v>-119.0609</v>
      </c>
    </row>
    <row r="447" spans="1:20" x14ac:dyDescent="0.5">
      <c r="A447" t="s">
        <v>25</v>
      </c>
      <c r="B447" t="s">
        <v>388</v>
      </c>
      <c r="C447" t="s">
        <v>107</v>
      </c>
      <c r="D447" t="s">
        <v>23</v>
      </c>
      <c r="E447">
        <v>90291</v>
      </c>
      <c r="F447">
        <v>1779000</v>
      </c>
      <c r="G447">
        <v>3</v>
      </c>
      <c r="H447">
        <v>2</v>
      </c>
      <c r="I447" t="s">
        <v>107</v>
      </c>
      <c r="J447">
        <v>1285</v>
      </c>
      <c r="K447">
        <v>5062</v>
      </c>
      <c r="L447">
        <v>1949</v>
      </c>
      <c r="M447">
        <v>17</v>
      </c>
      <c r="N447">
        <v>1384</v>
      </c>
      <c r="P447">
        <v>33.998110500000003</v>
      </c>
      <c r="Q447">
        <v>-118.4640742</v>
      </c>
      <c r="R447">
        <v>1.0687564356788883</v>
      </c>
    </row>
    <row r="448" spans="1:20" x14ac:dyDescent="0.5">
      <c r="A448" t="s">
        <v>25</v>
      </c>
      <c r="B448" t="s">
        <v>574</v>
      </c>
      <c r="C448" t="s">
        <v>46</v>
      </c>
      <c r="D448" t="s">
        <v>23</v>
      </c>
      <c r="E448">
        <v>90004</v>
      </c>
      <c r="F448">
        <v>1395000</v>
      </c>
      <c r="G448">
        <v>3</v>
      </c>
      <c r="H448">
        <v>2</v>
      </c>
      <c r="I448" t="s">
        <v>537</v>
      </c>
      <c r="J448">
        <v>1023</v>
      </c>
      <c r="K448">
        <v>7001</v>
      </c>
      <c r="L448">
        <v>1925</v>
      </c>
      <c r="M448">
        <v>196</v>
      </c>
      <c r="N448">
        <v>1364</v>
      </c>
      <c r="P448">
        <v>34.080647599999999</v>
      </c>
      <c r="Q448">
        <v>-118.2863157</v>
      </c>
      <c r="R448">
        <v>12.580417040366783</v>
      </c>
    </row>
    <row r="449" spans="1:20" x14ac:dyDescent="0.5">
      <c r="A449" t="s">
        <v>20</v>
      </c>
      <c r="B449" t="s">
        <v>779</v>
      </c>
      <c r="C449" t="s">
        <v>46</v>
      </c>
      <c r="D449" t="s">
        <v>23</v>
      </c>
      <c r="E449">
        <v>90045</v>
      </c>
      <c r="F449">
        <v>449000</v>
      </c>
      <c r="G449">
        <v>1</v>
      </c>
      <c r="H449">
        <v>1</v>
      </c>
      <c r="I449" t="s">
        <v>53</v>
      </c>
      <c r="J449">
        <v>642</v>
      </c>
      <c r="K449">
        <v>23911</v>
      </c>
      <c r="L449">
        <v>1991</v>
      </c>
      <c r="M449">
        <v>18</v>
      </c>
      <c r="N449">
        <v>699</v>
      </c>
      <c r="O449">
        <v>311</v>
      </c>
      <c r="P449">
        <v>33.961361810015347</v>
      </c>
      <c r="Q449">
        <v>-118.3755084</v>
      </c>
      <c r="R449">
        <v>4.0509041970588644</v>
      </c>
    </row>
    <row r="450" spans="1:20" x14ac:dyDescent="0.5">
      <c r="A450" t="s">
        <v>25</v>
      </c>
      <c r="B450" t="s">
        <v>109</v>
      </c>
      <c r="C450" t="s">
        <v>108</v>
      </c>
      <c r="D450" t="s">
        <v>23</v>
      </c>
      <c r="E450">
        <v>90292</v>
      </c>
      <c r="F450">
        <v>2850000</v>
      </c>
      <c r="G450">
        <v>3</v>
      </c>
      <c r="H450">
        <v>4</v>
      </c>
      <c r="I450" t="s">
        <v>108</v>
      </c>
      <c r="J450">
        <v>2220</v>
      </c>
      <c r="K450">
        <v>3169</v>
      </c>
      <c r="L450">
        <v>2018</v>
      </c>
      <c r="M450">
        <v>24</v>
      </c>
      <c r="N450">
        <v>1284</v>
      </c>
      <c r="P450">
        <v>33.967104800000001</v>
      </c>
      <c r="Q450">
        <v>-118.4564902</v>
      </c>
      <c r="R450">
        <v>1.3975745313039918</v>
      </c>
      <c r="S450">
        <v>33.715299999999999</v>
      </c>
      <c r="T450">
        <v>-118.2722</v>
      </c>
    </row>
    <row r="451" spans="1:20" x14ac:dyDescent="0.5">
      <c r="A451" t="s">
        <v>20</v>
      </c>
      <c r="B451" t="s">
        <v>650</v>
      </c>
      <c r="C451" t="s">
        <v>46</v>
      </c>
      <c r="D451" t="s">
        <v>23</v>
      </c>
      <c r="E451">
        <v>90046</v>
      </c>
      <c r="F451">
        <v>635000</v>
      </c>
      <c r="G451">
        <v>2</v>
      </c>
      <c r="H451">
        <v>2</v>
      </c>
      <c r="I451" t="s">
        <v>600</v>
      </c>
      <c r="J451">
        <v>1090</v>
      </c>
      <c r="K451">
        <v>13301</v>
      </c>
      <c r="L451">
        <v>1968</v>
      </c>
      <c r="M451">
        <v>92</v>
      </c>
      <c r="N451">
        <v>583</v>
      </c>
      <c r="O451">
        <v>375</v>
      </c>
      <c r="P451">
        <v>34.095736299999999</v>
      </c>
      <c r="Q451">
        <v>-118.3503496</v>
      </c>
      <c r="R451">
        <v>10.104256890027022</v>
      </c>
    </row>
    <row r="452" spans="1:20" x14ac:dyDescent="0.5">
      <c r="A452" t="s">
        <v>20</v>
      </c>
      <c r="B452" t="s">
        <v>195</v>
      </c>
      <c r="C452" t="s">
        <v>175</v>
      </c>
      <c r="D452" t="s">
        <v>23</v>
      </c>
      <c r="E452">
        <v>90230</v>
      </c>
      <c r="F452">
        <v>695000</v>
      </c>
      <c r="G452">
        <v>3</v>
      </c>
      <c r="H452">
        <v>2</v>
      </c>
      <c r="I452" t="s">
        <v>175</v>
      </c>
      <c r="J452">
        <v>1208</v>
      </c>
      <c r="K452">
        <v>83364</v>
      </c>
      <c r="L452">
        <v>1971</v>
      </c>
      <c r="M452">
        <v>10</v>
      </c>
      <c r="N452">
        <v>575</v>
      </c>
      <c r="O452">
        <v>460</v>
      </c>
      <c r="P452">
        <v>33.983028099999999</v>
      </c>
      <c r="Q452">
        <v>-118.3827436</v>
      </c>
      <c r="R452">
        <v>4.2433042467881341</v>
      </c>
      <c r="S452">
        <v>34.0381</v>
      </c>
      <c r="T452">
        <v>-118.67570000000001</v>
      </c>
    </row>
    <row r="453" spans="1:20" x14ac:dyDescent="0.5">
      <c r="A453" t="s">
        <v>20</v>
      </c>
      <c r="B453" t="s">
        <v>71</v>
      </c>
      <c r="C453" t="s">
        <v>42</v>
      </c>
      <c r="D453" t="s">
        <v>23</v>
      </c>
      <c r="E453">
        <v>90293</v>
      </c>
      <c r="F453">
        <v>750000</v>
      </c>
      <c r="G453">
        <v>3</v>
      </c>
      <c r="H453">
        <v>2</v>
      </c>
      <c r="I453" t="s">
        <v>42</v>
      </c>
      <c r="J453">
        <v>1262</v>
      </c>
      <c r="K453">
        <v>311704</v>
      </c>
      <c r="L453">
        <v>1971</v>
      </c>
      <c r="M453">
        <v>66</v>
      </c>
      <c r="N453">
        <v>594</v>
      </c>
      <c r="O453">
        <v>460</v>
      </c>
      <c r="P453">
        <v>33.957007300000001</v>
      </c>
      <c r="Q453">
        <v>-118.4317757</v>
      </c>
      <c r="R453">
        <v>0.90831899155927864</v>
      </c>
      <c r="S453">
        <v>32.725299999999997</v>
      </c>
      <c r="T453">
        <v>-117.2099</v>
      </c>
    </row>
    <row r="454" spans="1:20" x14ac:dyDescent="0.5">
      <c r="A454" t="s">
        <v>25</v>
      </c>
      <c r="B454" t="s">
        <v>793</v>
      </c>
      <c r="C454" t="s">
        <v>788</v>
      </c>
      <c r="D454" t="s">
        <v>23</v>
      </c>
      <c r="E454">
        <v>90210</v>
      </c>
      <c r="F454">
        <v>16995000</v>
      </c>
      <c r="G454">
        <v>6</v>
      </c>
      <c r="H454">
        <v>8</v>
      </c>
      <c r="I454" t="s">
        <v>791</v>
      </c>
      <c r="J454">
        <v>11500</v>
      </c>
      <c r="K454">
        <v>47543</v>
      </c>
      <c r="L454">
        <v>2008</v>
      </c>
      <c r="M454">
        <v>137</v>
      </c>
      <c r="N454">
        <v>1478</v>
      </c>
      <c r="P454">
        <v>34.092327258209778</v>
      </c>
      <c r="Q454">
        <v>-118.39270164581713</v>
      </c>
      <c r="R454">
        <v>8.2544692855284563</v>
      </c>
    </row>
    <row r="455" spans="1:20" x14ac:dyDescent="0.5">
      <c r="A455" t="s">
        <v>20</v>
      </c>
      <c r="B455" t="s">
        <v>401</v>
      </c>
      <c r="C455" t="s">
        <v>175</v>
      </c>
      <c r="D455" t="s">
        <v>23</v>
      </c>
      <c r="E455">
        <v>90230</v>
      </c>
      <c r="F455">
        <v>995000</v>
      </c>
      <c r="G455">
        <v>2</v>
      </c>
      <c r="H455">
        <v>2.5</v>
      </c>
      <c r="I455" t="s">
        <v>175</v>
      </c>
      <c r="J455">
        <v>1254</v>
      </c>
      <c r="K455">
        <v>90149</v>
      </c>
      <c r="L455">
        <v>1964</v>
      </c>
      <c r="M455">
        <v>45</v>
      </c>
      <c r="N455">
        <v>793</v>
      </c>
      <c r="O455">
        <v>400</v>
      </c>
      <c r="P455">
        <v>33.999140099999998</v>
      </c>
      <c r="Q455">
        <v>-118.40061129999999</v>
      </c>
      <c r="R455">
        <v>4.2655523336203212</v>
      </c>
    </row>
    <row r="456" spans="1:20" x14ac:dyDescent="0.5">
      <c r="A456" t="s">
        <v>25</v>
      </c>
      <c r="B456" t="s">
        <v>434</v>
      </c>
      <c r="C456" t="s">
        <v>46</v>
      </c>
      <c r="D456" t="s">
        <v>23</v>
      </c>
      <c r="E456">
        <v>90037</v>
      </c>
      <c r="F456">
        <v>749000</v>
      </c>
      <c r="G456">
        <v>4</v>
      </c>
      <c r="H456">
        <v>3</v>
      </c>
      <c r="I456" t="s">
        <v>314</v>
      </c>
      <c r="J456">
        <v>1680</v>
      </c>
      <c r="K456">
        <v>6560</v>
      </c>
      <c r="L456">
        <v>1922</v>
      </c>
      <c r="M456">
        <v>9</v>
      </c>
      <c r="N456">
        <v>446</v>
      </c>
      <c r="O456" t="s">
        <v>305</v>
      </c>
      <c r="P456">
        <v>34.004174900000002</v>
      </c>
      <c r="Q456">
        <v>-118.296195</v>
      </c>
      <c r="R456">
        <v>9.3131067019945899</v>
      </c>
    </row>
    <row r="457" spans="1:20" x14ac:dyDescent="0.5">
      <c r="A457" t="s">
        <v>51</v>
      </c>
      <c r="B457" t="s">
        <v>428</v>
      </c>
      <c r="C457" t="s">
        <v>46</v>
      </c>
      <c r="D457" t="s">
        <v>23</v>
      </c>
      <c r="E457">
        <v>90037</v>
      </c>
      <c r="F457">
        <v>599999</v>
      </c>
      <c r="G457">
        <v>7</v>
      </c>
      <c r="H457">
        <v>3</v>
      </c>
      <c r="I457" t="s">
        <v>206</v>
      </c>
      <c r="J457">
        <v>3800</v>
      </c>
      <c r="K457">
        <v>6846</v>
      </c>
      <c r="L457">
        <v>1912</v>
      </c>
      <c r="M457">
        <v>81</v>
      </c>
      <c r="N457">
        <v>158</v>
      </c>
      <c r="O457" t="s">
        <v>305</v>
      </c>
      <c r="P457">
        <v>34.003436000000001</v>
      </c>
      <c r="Q457">
        <v>-118.28428599999999</v>
      </c>
      <c r="R457">
        <v>9.9211806018204634</v>
      </c>
    </row>
    <row r="458" spans="1:20" x14ac:dyDescent="0.5">
      <c r="A458" t="s">
        <v>25</v>
      </c>
      <c r="B458" t="s">
        <v>374</v>
      </c>
      <c r="C458" t="s">
        <v>375</v>
      </c>
      <c r="D458" t="s">
        <v>23</v>
      </c>
      <c r="E458">
        <v>90066</v>
      </c>
      <c r="F458">
        <v>1774888</v>
      </c>
      <c r="G458">
        <v>4</v>
      </c>
      <c r="H458">
        <v>2</v>
      </c>
      <c r="I458" t="s">
        <v>349</v>
      </c>
      <c r="J458">
        <v>1670</v>
      </c>
      <c r="K458">
        <v>5910</v>
      </c>
      <c r="L458">
        <v>1914</v>
      </c>
      <c r="M458">
        <v>32</v>
      </c>
      <c r="N458">
        <v>1063</v>
      </c>
      <c r="P458">
        <v>33.995537300000002</v>
      </c>
      <c r="Q458">
        <v>-118.4453879</v>
      </c>
      <c r="R458">
        <v>2.150823162368602</v>
      </c>
    </row>
    <row r="459" spans="1:20" x14ac:dyDescent="0.5">
      <c r="A459" t="s">
        <v>20</v>
      </c>
      <c r="B459" t="s">
        <v>249</v>
      </c>
      <c r="C459" t="s">
        <v>108</v>
      </c>
      <c r="D459" t="s">
        <v>23</v>
      </c>
      <c r="E459">
        <v>90292</v>
      </c>
      <c r="F459">
        <v>858000</v>
      </c>
      <c r="G459">
        <v>3</v>
      </c>
      <c r="H459">
        <v>2</v>
      </c>
      <c r="I459" t="s">
        <v>108</v>
      </c>
      <c r="J459">
        <v>1800</v>
      </c>
      <c r="L459">
        <v>1972</v>
      </c>
      <c r="M459">
        <v>31</v>
      </c>
      <c r="N459">
        <v>477</v>
      </c>
      <c r="O459">
        <v>2292</v>
      </c>
      <c r="P459">
        <v>33.985001199999999</v>
      </c>
      <c r="Q459">
        <v>-118.4539456</v>
      </c>
      <c r="R459">
        <v>1.9103282379569231</v>
      </c>
      <c r="S459">
        <v>34.244500000000002</v>
      </c>
      <c r="T459">
        <v>-119.2672</v>
      </c>
    </row>
    <row r="460" spans="1:20" x14ac:dyDescent="0.5">
      <c r="A460" t="s">
        <v>20</v>
      </c>
      <c r="B460" t="s">
        <v>182</v>
      </c>
      <c r="C460" t="s">
        <v>175</v>
      </c>
      <c r="D460" t="s">
        <v>23</v>
      </c>
      <c r="E460">
        <v>90230</v>
      </c>
      <c r="F460">
        <v>589000</v>
      </c>
      <c r="G460">
        <v>2</v>
      </c>
      <c r="H460">
        <v>2</v>
      </c>
      <c r="I460" t="s">
        <v>175</v>
      </c>
      <c r="J460">
        <v>972</v>
      </c>
      <c r="K460">
        <v>495075</v>
      </c>
      <c r="L460">
        <v>1970</v>
      </c>
      <c r="M460">
        <v>4</v>
      </c>
      <c r="N460">
        <v>606</v>
      </c>
      <c r="O460">
        <v>485</v>
      </c>
      <c r="P460">
        <v>33.980804200000001</v>
      </c>
      <c r="Q460">
        <v>-118.39255750532747</v>
      </c>
      <c r="R460">
        <v>3.6929580344431034</v>
      </c>
      <c r="S460">
        <v>34.030299999999997</v>
      </c>
      <c r="T460">
        <v>-118.6801</v>
      </c>
    </row>
    <row r="461" spans="1:20" x14ac:dyDescent="0.5">
      <c r="A461" t="s">
        <v>25</v>
      </c>
      <c r="B461" t="s">
        <v>262</v>
      </c>
      <c r="C461" t="s">
        <v>107</v>
      </c>
      <c r="D461" t="s">
        <v>23</v>
      </c>
      <c r="E461">
        <v>90291</v>
      </c>
      <c r="F461">
        <v>3600000</v>
      </c>
      <c r="G461">
        <v>4</v>
      </c>
      <c r="H461">
        <v>3</v>
      </c>
      <c r="I461" t="s">
        <v>107</v>
      </c>
      <c r="J461">
        <v>2613</v>
      </c>
      <c r="K461">
        <v>3900</v>
      </c>
      <c r="L461">
        <v>2021</v>
      </c>
      <c r="M461">
        <v>59</v>
      </c>
      <c r="N461">
        <v>1378</v>
      </c>
      <c r="P461">
        <v>33.986224499999999</v>
      </c>
      <c r="Q461">
        <v>-118.4568288</v>
      </c>
      <c r="R461">
        <v>1.7251143867428849</v>
      </c>
      <c r="S461">
        <v>34.310099999999998</v>
      </c>
      <c r="T461">
        <v>-119.3588</v>
      </c>
    </row>
    <row r="462" spans="1:20" x14ac:dyDescent="0.5">
      <c r="A462" t="s">
        <v>25</v>
      </c>
      <c r="B462" t="s">
        <v>719</v>
      </c>
      <c r="C462" t="s">
        <v>46</v>
      </c>
      <c r="D462" t="s">
        <v>23</v>
      </c>
      <c r="E462">
        <v>90046</v>
      </c>
      <c r="F462">
        <v>3695000</v>
      </c>
      <c r="G462">
        <v>5</v>
      </c>
      <c r="H462">
        <v>5.5</v>
      </c>
      <c r="I462" t="s">
        <v>661</v>
      </c>
      <c r="J462">
        <v>4667</v>
      </c>
      <c r="K462">
        <v>34321</v>
      </c>
      <c r="L462">
        <v>1989</v>
      </c>
      <c r="M462">
        <v>1</v>
      </c>
      <c r="N462">
        <v>792</v>
      </c>
      <c r="P462">
        <v>34.1154145</v>
      </c>
      <c r="Q462">
        <v>-118.3764631</v>
      </c>
      <c r="R462">
        <v>10.084217426857055</v>
      </c>
    </row>
    <row r="463" spans="1:20" x14ac:dyDescent="0.5">
      <c r="A463" t="s">
        <v>25</v>
      </c>
      <c r="B463" t="s">
        <v>799</v>
      </c>
      <c r="C463" t="s">
        <v>798</v>
      </c>
      <c r="D463" t="s">
        <v>23</v>
      </c>
      <c r="E463">
        <v>91607</v>
      </c>
      <c r="F463">
        <v>1239000</v>
      </c>
      <c r="G463">
        <v>3</v>
      </c>
      <c r="H463">
        <v>2</v>
      </c>
      <c r="I463" t="s">
        <v>739</v>
      </c>
      <c r="J463">
        <v>1546</v>
      </c>
      <c r="K463">
        <v>5005</v>
      </c>
      <c r="L463">
        <v>1959</v>
      </c>
      <c r="M463">
        <v>1</v>
      </c>
      <c r="N463">
        <v>801</v>
      </c>
      <c r="P463">
        <v>34.173572586976022</v>
      </c>
      <c r="Q463">
        <v>-118.39325321979798</v>
      </c>
      <c r="R463">
        <v>12.538467484017033</v>
      </c>
    </row>
    <row r="464" spans="1:20" x14ac:dyDescent="0.5">
      <c r="A464" t="s">
        <v>25</v>
      </c>
      <c r="B464" t="s">
        <v>102</v>
      </c>
      <c r="C464" t="s">
        <v>42</v>
      </c>
      <c r="D464" t="s">
        <v>23</v>
      </c>
      <c r="E464">
        <v>90293</v>
      </c>
      <c r="F464">
        <v>5995000</v>
      </c>
      <c r="G464">
        <v>4</v>
      </c>
      <c r="H464">
        <v>4.5</v>
      </c>
      <c r="I464" t="s">
        <v>42</v>
      </c>
      <c r="J464">
        <v>8012</v>
      </c>
      <c r="K464">
        <v>8504</v>
      </c>
      <c r="L464">
        <v>2004</v>
      </c>
      <c r="M464">
        <v>124</v>
      </c>
      <c r="N464">
        <v>748</v>
      </c>
      <c r="P464">
        <v>33.965327000000002</v>
      </c>
      <c r="Q464">
        <v>-118.43243099999999</v>
      </c>
      <c r="R464">
        <v>1.3059841956908673</v>
      </c>
      <c r="S464">
        <v>33.707700000000003</v>
      </c>
      <c r="T464">
        <v>-118.2761</v>
      </c>
    </row>
    <row r="465" spans="1:20" x14ac:dyDescent="0.5">
      <c r="A465" t="s">
        <v>25</v>
      </c>
      <c r="B465" t="s">
        <v>360</v>
      </c>
      <c r="C465" t="s">
        <v>107</v>
      </c>
      <c r="D465" t="s">
        <v>23</v>
      </c>
      <c r="E465">
        <v>90291</v>
      </c>
      <c r="F465">
        <v>2690000</v>
      </c>
      <c r="G465">
        <v>3</v>
      </c>
      <c r="H465">
        <v>3.5</v>
      </c>
      <c r="I465" t="s">
        <v>107</v>
      </c>
      <c r="J465">
        <v>2353</v>
      </c>
      <c r="K465">
        <v>2161</v>
      </c>
      <c r="L465">
        <v>2016</v>
      </c>
      <c r="M465">
        <v>42</v>
      </c>
      <c r="N465">
        <v>1143</v>
      </c>
      <c r="P465">
        <v>33.994007799999999</v>
      </c>
      <c r="Q465">
        <v>-118.462954</v>
      </c>
      <c r="R465">
        <v>1.1826123397751207</v>
      </c>
    </row>
    <row r="466" spans="1:20" x14ac:dyDescent="0.5">
      <c r="A466" t="s">
        <v>20</v>
      </c>
      <c r="B466" t="s">
        <v>481</v>
      </c>
      <c r="C466" t="s">
        <v>175</v>
      </c>
      <c r="D466" t="s">
        <v>23</v>
      </c>
      <c r="E466">
        <v>90230</v>
      </c>
      <c r="F466">
        <v>1199000</v>
      </c>
      <c r="G466">
        <v>4</v>
      </c>
      <c r="H466">
        <v>3.5</v>
      </c>
      <c r="I466" t="s">
        <v>175</v>
      </c>
      <c r="J466">
        <v>1900</v>
      </c>
      <c r="K466">
        <v>1369</v>
      </c>
      <c r="L466">
        <v>1972</v>
      </c>
      <c r="M466">
        <v>42</v>
      </c>
      <c r="N466">
        <v>631</v>
      </c>
      <c r="O466">
        <v>695</v>
      </c>
      <c r="P466">
        <v>34.010778000000002</v>
      </c>
      <c r="Q466">
        <v>-118.38972579999999</v>
      </c>
      <c r="R466">
        <v>5.282859180572137</v>
      </c>
    </row>
    <row r="467" spans="1:20" x14ac:dyDescent="0.5">
      <c r="A467" t="s">
        <v>51</v>
      </c>
      <c r="B467" t="s">
        <v>156</v>
      </c>
      <c r="C467" t="s">
        <v>46</v>
      </c>
      <c r="D467" t="s">
        <v>23</v>
      </c>
      <c r="E467">
        <v>90045</v>
      </c>
      <c r="F467">
        <v>1450000</v>
      </c>
      <c r="G467">
        <v>4</v>
      </c>
      <c r="H467">
        <v>2</v>
      </c>
      <c r="I467" t="s">
        <v>47</v>
      </c>
      <c r="J467">
        <v>18020</v>
      </c>
      <c r="K467">
        <v>7474</v>
      </c>
      <c r="L467">
        <v>1952</v>
      </c>
      <c r="M467">
        <v>76</v>
      </c>
      <c r="N467">
        <v>80</v>
      </c>
      <c r="P467">
        <v>33.974629</v>
      </c>
      <c r="Q467">
        <v>-118.372737</v>
      </c>
      <c r="R467">
        <v>4.4775042664659175</v>
      </c>
      <c r="S467">
        <v>33.7911</v>
      </c>
      <c r="T467">
        <v>-118.4093</v>
      </c>
    </row>
    <row r="468" spans="1:20" x14ac:dyDescent="0.5">
      <c r="A468" t="s">
        <v>25</v>
      </c>
      <c r="B468" t="s">
        <v>554</v>
      </c>
      <c r="C468" t="s">
        <v>46</v>
      </c>
      <c r="D468" t="s">
        <v>23</v>
      </c>
      <c r="E468">
        <v>90004</v>
      </c>
      <c r="F468">
        <v>1990000</v>
      </c>
      <c r="G468">
        <v>3</v>
      </c>
      <c r="H468">
        <v>2</v>
      </c>
      <c r="I468" t="s">
        <v>524</v>
      </c>
      <c r="J468">
        <v>1788</v>
      </c>
      <c r="K468">
        <v>7010</v>
      </c>
      <c r="L468">
        <v>1923</v>
      </c>
      <c r="M468">
        <v>9</v>
      </c>
      <c r="N468">
        <v>1113</v>
      </c>
      <c r="P468">
        <v>34.076660699999998</v>
      </c>
      <c r="Q468">
        <v>-118.3256705</v>
      </c>
      <c r="R468">
        <v>10.470913495565224</v>
      </c>
    </row>
    <row r="469" spans="1:20" x14ac:dyDescent="0.5">
      <c r="A469" t="s">
        <v>51</v>
      </c>
      <c r="B469" t="s">
        <v>453</v>
      </c>
      <c r="C469" t="s">
        <v>175</v>
      </c>
      <c r="D469" t="s">
        <v>23</v>
      </c>
      <c r="E469">
        <v>90232</v>
      </c>
      <c r="F469">
        <v>1750000</v>
      </c>
      <c r="G469">
        <v>5</v>
      </c>
      <c r="H469">
        <v>2</v>
      </c>
      <c r="I469" t="s">
        <v>175</v>
      </c>
      <c r="J469">
        <v>1781</v>
      </c>
      <c r="K469">
        <v>5505</v>
      </c>
      <c r="L469">
        <v>1950</v>
      </c>
      <c r="M469">
        <v>52</v>
      </c>
      <c r="N469">
        <v>983</v>
      </c>
      <c r="P469">
        <v>34.0071297</v>
      </c>
      <c r="Q469">
        <v>-118.41134700000001</v>
      </c>
      <c r="R469">
        <v>4.1256944742258437</v>
      </c>
    </row>
    <row r="470" spans="1:20" x14ac:dyDescent="0.5">
      <c r="A470" t="s">
        <v>20</v>
      </c>
      <c r="B470" t="s">
        <v>179</v>
      </c>
      <c r="C470" t="s">
        <v>175</v>
      </c>
      <c r="D470" t="s">
        <v>23</v>
      </c>
      <c r="E470">
        <v>90230</v>
      </c>
      <c r="F470">
        <v>614000</v>
      </c>
      <c r="G470">
        <v>2</v>
      </c>
      <c r="H470">
        <v>2</v>
      </c>
      <c r="I470" t="s">
        <v>175</v>
      </c>
      <c r="J470">
        <v>1347</v>
      </c>
      <c r="K470">
        <v>495075</v>
      </c>
      <c r="L470">
        <v>1970</v>
      </c>
      <c r="M470">
        <v>7</v>
      </c>
      <c r="N470">
        <v>456</v>
      </c>
      <c r="O470">
        <v>670</v>
      </c>
      <c r="P470">
        <v>33.980637399999999</v>
      </c>
      <c r="Q470">
        <v>-118.38575419999999</v>
      </c>
      <c r="R470">
        <v>4.0087620431880406</v>
      </c>
      <c r="S470">
        <v>34.023800000000001</v>
      </c>
      <c r="T470">
        <v>-118.773</v>
      </c>
    </row>
    <row r="471" spans="1:20" x14ac:dyDescent="0.5">
      <c r="A471" t="s">
        <v>25</v>
      </c>
      <c r="B471" t="s">
        <v>797</v>
      </c>
      <c r="C471" t="s">
        <v>798</v>
      </c>
      <c r="D471" t="s">
        <v>23</v>
      </c>
      <c r="E471">
        <v>91607</v>
      </c>
      <c r="F471">
        <v>1199000</v>
      </c>
      <c r="G471">
        <v>2</v>
      </c>
      <c r="H471">
        <v>2</v>
      </c>
      <c r="I471" t="s">
        <v>739</v>
      </c>
      <c r="J471">
        <v>1561</v>
      </c>
      <c r="K471">
        <v>5307</v>
      </c>
      <c r="L471">
        <v>1955</v>
      </c>
      <c r="M471">
        <v>1</v>
      </c>
      <c r="N471">
        <v>768</v>
      </c>
      <c r="P471">
        <v>34.169181851610929</v>
      </c>
      <c r="Q471">
        <v>-118.39217445001545</v>
      </c>
      <c r="R471">
        <v>12.321468408708585</v>
      </c>
    </row>
    <row r="472" spans="1:20" x14ac:dyDescent="0.5">
      <c r="A472" t="s">
        <v>20</v>
      </c>
      <c r="B472" t="s">
        <v>141</v>
      </c>
      <c r="C472" t="s">
        <v>113</v>
      </c>
      <c r="D472" t="s">
        <v>23</v>
      </c>
      <c r="E472">
        <v>90094</v>
      </c>
      <c r="F472">
        <v>985000</v>
      </c>
      <c r="G472">
        <v>2</v>
      </c>
      <c r="H472">
        <v>1.5</v>
      </c>
      <c r="I472" t="s">
        <v>119</v>
      </c>
      <c r="J472">
        <v>1230</v>
      </c>
      <c r="K472">
        <v>71339</v>
      </c>
      <c r="L472">
        <v>2007</v>
      </c>
      <c r="M472">
        <v>18</v>
      </c>
      <c r="N472">
        <v>801</v>
      </c>
      <c r="O472">
        <v>776</v>
      </c>
      <c r="P472">
        <v>33.972746800000003</v>
      </c>
      <c r="Q472">
        <v>-118.4242055</v>
      </c>
      <c r="R472">
        <v>1.9954992773060654</v>
      </c>
      <c r="S472">
        <v>33.758800000000001</v>
      </c>
      <c r="T472">
        <v>-118.15260000000001</v>
      </c>
    </row>
    <row r="473" spans="1:20" x14ac:dyDescent="0.5">
      <c r="A473" t="s">
        <v>25</v>
      </c>
      <c r="B473" t="s">
        <v>337</v>
      </c>
      <c r="C473" t="s">
        <v>46</v>
      </c>
      <c r="D473" t="s">
        <v>23</v>
      </c>
      <c r="E473">
        <v>90066</v>
      </c>
      <c r="F473">
        <v>2199000</v>
      </c>
      <c r="G473">
        <v>4</v>
      </c>
      <c r="H473">
        <v>3</v>
      </c>
      <c r="I473" t="s">
        <v>108</v>
      </c>
      <c r="J473">
        <v>2366</v>
      </c>
      <c r="K473">
        <v>5506</v>
      </c>
      <c r="L473">
        <v>1959</v>
      </c>
      <c r="M473">
        <v>4</v>
      </c>
      <c r="N473">
        <v>929</v>
      </c>
      <c r="P473">
        <v>33.991691600000003</v>
      </c>
      <c r="Q473">
        <v>-118.4375993</v>
      </c>
      <c r="R473">
        <v>2.6326008095886229</v>
      </c>
      <c r="S473">
        <v>34.433399999999999</v>
      </c>
      <c r="T473">
        <v>-119.92149999999999</v>
      </c>
    </row>
    <row r="474" spans="1:20" x14ac:dyDescent="0.5">
      <c r="A474" t="s">
        <v>20</v>
      </c>
      <c r="B474" t="s">
        <v>630</v>
      </c>
      <c r="C474" t="s">
        <v>603</v>
      </c>
      <c r="D474" t="s">
        <v>23</v>
      </c>
      <c r="E474">
        <v>90046</v>
      </c>
      <c r="F474">
        <v>1149500</v>
      </c>
      <c r="G474">
        <v>2</v>
      </c>
      <c r="H474">
        <v>2.5</v>
      </c>
      <c r="I474" t="s">
        <v>588</v>
      </c>
      <c r="J474">
        <v>1570</v>
      </c>
      <c r="K474">
        <v>19087</v>
      </c>
      <c r="L474">
        <v>2005</v>
      </c>
      <c r="M474">
        <v>15</v>
      </c>
      <c r="N474">
        <v>732</v>
      </c>
      <c r="O474">
        <v>450</v>
      </c>
      <c r="P474">
        <v>34.090100200000002</v>
      </c>
      <c r="Q474">
        <v>-118.3635895</v>
      </c>
      <c r="R474">
        <v>9.2807072988476342</v>
      </c>
    </row>
    <row r="475" spans="1:20" x14ac:dyDescent="0.5">
      <c r="A475" t="s">
        <v>20</v>
      </c>
      <c r="B475" t="s">
        <v>482</v>
      </c>
      <c r="C475" t="s">
        <v>175</v>
      </c>
      <c r="D475" t="s">
        <v>23</v>
      </c>
      <c r="E475">
        <v>90232</v>
      </c>
      <c r="F475">
        <v>1050000</v>
      </c>
      <c r="G475">
        <v>3</v>
      </c>
      <c r="H475">
        <v>4</v>
      </c>
      <c r="I475" t="s">
        <v>175</v>
      </c>
      <c r="J475">
        <v>1746</v>
      </c>
      <c r="K475">
        <v>9903</v>
      </c>
      <c r="L475">
        <v>1988</v>
      </c>
      <c r="M475">
        <v>31</v>
      </c>
      <c r="N475">
        <v>601</v>
      </c>
      <c r="O475">
        <v>200</v>
      </c>
      <c r="P475">
        <v>34.010805300000001</v>
      </c>
      <c r="Q475">
        <v>-118.4131629</v>
      </c>
      <c r="R475">
        <v>4.065835638952251</v>
      </c>
    </row>
    <row r="476" spans="1:20" x14ac:dyDescent="0.5">
      <c r="A476" t="s">
        <v>25</v>
      </c>
      <c r="B476" t="s">
        <v>694</v>
      </c>
      <c r="C476" t="s">
        <v>46</v>
      </c>
      <c r="D476" t="s">
        <v>23</v>
      </c>
      <c r="E476">
        <v>90046</v>
      </c>
      <c r="F476">
        <v>2595000</v>
      </c>
      <c r="G476">
        <v>3</v>
      </c>
      <c r="H476">
        <v>3</v>
      </c>
      <c r="I476" t="s">
        <v>661</v>
      </c>
      <c r="J476">
        <v>2897</v>
      </c>
      <c r="K476">
        <v>5030</v>
      </c>
      <c r="L476">
        <v>1928</v>
      </c>
      <c r="M476">
        <v>9</v>
      </c>
      <c r="N476">
        <v>896</v>
      </c>
      <c r="P476">
        <v>34.104141900000002</v>
      </c>
      <c r="Q476">
        <v>-118.36552829999999</v>
      </c>
      <c r="R476">
        <v>9.8883157704591653</v>
      </c>
    </row>
    <row r="477" spans="1:20" x14ac:dyDescent="0.5">
      <c r="A477" t="s">
        <v>25</v>
      </c>
      <c r="B477" t="s">
        <v>125</v>
      </c>
      <c r="C477" t="s">
        <v>46</v>
      </c>
      <c r="D477" t="s">
        <v>23</v>
      </c>
      <c r="E477">
        <v>90045</v>
      </c>
      <c r="F477">
        <v>1275000</v>
      </c>
      <c r="G477">
        <v>4</v>
      </c>
      <c r="H477">
        <v>2</v>
      </c>
      <c r="I477" t="s">
        <v>47</v>
      </c>
      <c r="J477">
        <v>1508</v>
      </c>
      <c r="K477">
        <v>8400</v>
      </c>
      <c r="L477">
        <v>1951</v>
      </c>
      <c r="M477">
        <v>17</v>
      </c>
      <c r="N477">
        <v>845</v>
      </c>
      <c r="P477">
        <v>33.970200599999998</v>
      </c>
      <c r="Q477">
        <v>-118.3727883</v>
      </c>
      <c r="R477">
        <v>4.3647989503421174</v>
      </c>
      <c r="S477">
        <v>33.7393</v>
      </c>
      <c r="T477">
        <v>-118.2025</v>
      </c>
    </row>
    <row r="478" spans="1:20" x14ac:dyDescent="0.5">
      <c r="A478" t="s">
        <v>20</v>
      </c>
      <c r="B478" t="s">
        <v>649</v>
      </c>
      <c r="C478" t="s">
        <v>603</v>
      </c>
      <c r="D478" t="s">
        <v>23</v>
      </c>
      <c r="E478">
        <v>90046</v>
      </c>
      <c r="F478">
        <v>899950</v>
      </c>
      <c r="G478">
        <v>3</v>
      </c>
      <c r="H478">
        <v>2</v>
      </c>
      <c r="I478" t="s">
        <v>614</v>
      </c>
      <c r="J478">
        <v>1305</v>
      </c>
      <c r="K478">
        <v>14983</v>
      </c>
      <c r="L478">
        <v>1949</v>
      </c>
      <c r="M478">
        <v>44</v>
      </c>
      <c r="N478">
        <v>690</v>
      </c>
      <c r="O478">
        <v>420</v>
      </c>
      <c r="P478">
        <v>34.095733799999998</v>
      </c>
      <c r="Q478">
        <v>-118.3654384</v>
      </c>
      <c r="R478">
        <v>9.4735518707843749</v>
      </c>
    </row>
    <row r="479" spans="1:20" x14ac:dyDescent="0.5">
      <c r="A479" t="s">
        <v>20</v>
      </c>
      <c r="B479" t="s">
        <v>422</v>
      </c>
      <c r="C479" t="s">
        <v>46</v>
      </c>
      <c r="D479" t="s">
        <v>23</v>
      </c>
      <c r="E479">
        <v>90066</v>
      </c>
      <c r="F479">
        <v>995000</v>
      </c>
      <c r="G479">
        <v>2</v>
      </c>
      <c r="H479">
        <v>3</v>
      </c>
      <c r="I479" t="s">
        <v>395</v>
      </c>
      <c r="J479">
        <v>1305</v>
      </c>
      <c r="K479">
        <v>6993</v>
      </c>
      <c r="L479">
        <v>1981</v>
      </c>
      <c r="M479">
        <v>2</v>
      </c>
      <c r="N479">
        <v>762</v>
      </c>
      <c r="O479">
        <v>280</v>
      </c>
      <c r="P479">
        <v>34.001828600000003</v>
      </c>
      <c r="Q479">
        <v>-118.43532</v>
      </c>
      <c r="R479">
        <v>2.7211543179376774</v>
      </c>
    </row>
    <row r="480" spans="1:20" x14ac:dyDescent="0.5">
      <c r="A480" t="s">
        <v>20</v>
      </c>
      <c r="B480" t="s">
        <v>352</v>
      </c>
      <c r="C480" t="s">
        <v>107</v>
      </c>
      <c r="D480" t="s">
        <v>23</v>
      </c>
      <c r="E480">
        <v>90291</v>
      </c>
      <c r="F480">
        <v>1945000</v>
      </c>
      <c r="G480">
        <v>1</v>
      </c>
      <c r="H480">
        <v>2</v>
      </c>
      <c r="I480" t="s">
        <v>107</v>
      </c>
      <c r="J480">
        <v>1720</v>
      </c>
      <c r="L480">
        <v>2008</v>
      </c>
      <c r="M480">
        <v>60</v>
      </c>
      <c r="N480">
        <v>1131</v>
      </c>
      <c r="O480">
        <v>694</v>
      </c>
      <c r="P480">
        <v>33.993115099999997</v>
      </c>
      <c r="Q480">
        <v>-118.47405759999999</v>
      </c>
      <c r="R480">
        <v>0.64068120759031655</v>
      </c>
      <c r="S480">
        <v>34.457700000000003</v>
      </c>
      <c r="T480">
        <v>-120.02209999999999</v>
      </c>
    </row>
    <row r="481" spans="1:20" x14ac:dyDescent="0.5">
      <c r="A481" t="s">
        <v>20</v>
      </c>
      <c r="B481" t="s">
        <v>680</v>
      </c>
      <c r="C481" t="s">
        <v>46</v>
      </c>
      <c r="D481" t="s">
        <v>23</v>
      </c>
      <c r="E481">
        <v>90046</v>
      </c>
      <c r="F481">
        <v>775000</v>
      </c>
      <c r="G481">
        <v>2</v>
      </c>
      <c r="H481">
        <v>2</v>
      </c>
      <c r="I481" t="s">
        <v>661</v>
      </c>
      <c r="J481">
        <v>1087</v>
      </c>
      <c r="K481">
        <v>33756</v>
      </c>
      <c r="L481">
        <v>1965</v>
      </c>
      <c r="M481">
        <v>86</v>
      </c>
      <c r="N481">
        <v>713</v>
      </c>
      <c r="O481">
        <v>885</v>
      </c>
      <c r="P481">
        <v>34.101840899999999</v>
      </c>
      <c r="Q481">
        <v>-118.34643130000001</v>
      </c>
      <c r="R481">
        <v>10.552657809368327</v>
      </c>
    </row>
    <row r="482" spans="1:20" x14ac:dyDescent="0.5">
      <c r="A482" t="s">
        <v>20</v>
      </c>
      <c r="B482" t="s">
        <v>521</v>
      </c>
      <c r="C482" t="s">
        <v>46</v>
      </c>
      <c r="D482" t="s">
        <v>23</v>
      </c>
      <c r="E482">
        <v>90034</v>
      </c>
      <c r="F482">
        <v>799000</v>
      </c>
      <c r="G482">
        <v>2</v>
      </c>
      <c r="H482">
        <v>2</v>
      </c>
      <c r="I482" t="s">
        <v>395</v>
      </c>
      <c r="J482">
        <v>1120</v>
      </c>
      <c r="K482">
        <v>16422</v>
      </c>
      <c r="L482">
        <v>2008</v>
      </c>
      <c r="M482">
        <v>31</v>
      </c>
      <c r="N482">
        <v>713</v>
      </c>
      <c r="O482">
        <v>340</v>
      </c>
      <c r="P482">
        <v>34.025345999999999</v>
      </c>
      <c r="Q482">
        <v>-118.40430689999999</v>
      </c>
      <c r="R482">
        <v>4.845070250902622</v>
      </c>
    </row>
    <row r="483" spans="1:20" x14ac:dyDescent="0.5">
      <c r="A483" t="s">
        <v>20</v>
      </c>
      <c r="B483" t="s">
        <v>784</v>
      </c>
      <c r="C483" t="s">
        <v>175</v>
      </c>
      <c r="D483" t="s">
        <v>23</v>
      </c>
      <c r="E483">
        <v>90230</v>
      </c>
      <c r="F483">
        <v>695000</v>
      </c>
      <c r="G483">
        <v>2</v>
      </c>
      <c r="H483">
        <v>2</v>
      </c>
      <c r="I483" t="s">
        <v>191</v>
      </c>
      <c r="J483">
        <v>1073</v>
      </c>
      <c r="K483">
        <v>30507</v>
      </c>
      <c r="L483">
        <v>1967</v>
      </c>
      <c r="M483">
        <v>16</v>
      </c>
      <c r="N483">
        <v>648</v>
      </c>
      <c r="O483">
        <v>325</v>
      </c>
      <c r="P483">
        <v>33.989407892750499</v>
      </c>
      <c r="Q483">
        <v>-118.40919276656258</v>
      </c>
      <c r="R483">
        <v>3.4325455387332755</v>
      </c>
    </row>
    <row r="484" spans="1:20" x14ac:dyDescent="0.5">
      <c r="A484" t="s">
        <v>25</v>
      </c>
      <c r="B484" t="s">
        <v>30</v>
      </c>
      <c r="C484" t="s">
        <v>22</v>
      </c>
      <c r="D484" t="s">
        <v>23</v>
      </c>
      <c r="E484">
        <v>90245</v>
      </c>
      <c r="F484">
        <v>2995000</v>
      </c>
      <c r="G484">
        <v>5</v>
      </c>
      <c r="H484">
        <v>3.5</v>
      </c>
      <c r="I484" t="s">
        <v>24</v>
      </c>
      <c r="J484">
        <v>3257</v>
      </c>
      <c r="K484">
        <v>10057</v>
      </c>
      <c r="L484">
        <v>1998</v>
      </c>
      <c r="M484">
        <v>44</v>
      </c>
      <c r="N484">
        <v>920</v>
      </c>
      <c r="P484">
        <v>33.927152499999998</v>
      </c>
      <c r="Q484">
        <v>-118.4231103</v>
      </c>
      <c r="R484">
        <v>1.4996508887866553</v>
      </c>
      <c r="S484">
        <v>32.6205</v>
      </c>
      <c r="T484">
        <v>-117.1023</v>
      </c>
    </row>
    <row r="485" spans="1:20" x14ac:dyDescent="0.5">
      <c r="A485" t="s">
        <v>20</v>
      </c>
      <c r="B485" t="s">
        <v>120</v>
      </c>
      <c r="C485" t="s">
        <v>113</v>
      </c>
      <c r="D485" t="s">
        <v>23</v>
      </c>
      <c r="E485">
        <v>90094</v>
      </c>
      <c r="F485">
        <v>835000</v>
      </c>
      <c r="G485">
        <v>2</v>
      </c>
      <c r="H485">
        <v>2</v>
      </c>
      <c r="I485" t="s">
        <v>113</v>
      </c>
      <c r="J485">
        <v>1000</v>
      </c>
      <c r="K485">
        <v>35065</v>
      </c>
      <c r="L485">
        <v>2005</v>
      </c>
      <c r="M485">
        <v>31</v>
      </c>
      <c r="N485">
        <v>835</v>
      </c>
      <c r="O485">
        <v>720</v>
      </c>
      <c r="P485">
        <v>33.969679599999999</v>
      </c>
      <c r="Q485">
        <v>-118.42681880000001</v>
      </c>
      <c r="R485">
        <v>1.7360250407779867</v>
      </c>
      <c r="S485">
        <v>33.735599999999998</v>
      </c>
      <c r="T485">
        <v>-118.4014</v>
      </c>
    </row>
    <row r="486" spans="1:20" x14ac:dyDescent="0.5">
      <c r="A486" t="s">
        <v>25</v>
      </c>
      <c r="B486" t="s">
        <v>698</v>
      </c>
      <c r="C486" t="s">
        <v>46</v>
      </c>
      <c r="D486" t="s">
        <v>23</v>
      </c>
      <c r="E486">
        <v>90046</v>
      </c>
      <c r="F486">
        <v>5995000</v>
      </c>
      <c r="G486">
        <v>5</v>
      </c>
      <c r="H486">
        <v>5</v>
      </c>
      <c r="I486" t="s">
        <v>661</v>
      </c>
      <c r="J486">
        <v>4800</v>
      </c>
      <c r="K486">
        <v>21000</v>
      </c>
      <c r="L486">
        <v>1923</v>
      </c>
      <c r="M486">
        <v>29</v>
      </c>
      <c r="N486">
        <v>1249</v>
      </c>
      <c r="P486">
        <v>34.105113000000003</v>
      </c>
      <c r="Q486">
        <v>-118.3521078</v>
      </c>
      <c r="R486">
        <v>10.471665417752511</v>
      </c>
    </row>
    <row r="487" spans="1:20" x14ac:dyDescent="0.5">
      <c r="A487" t="s">
        <v>20</v>
      </c>
      <c r="B487" t="s">
        <v>274</v>
      </c>
      <c r="C487" t="s">
        <v>108</v>
      </c>
      <c r="D487" t="s">
        <v>23</v>
      </c>
      <c r="E487">
        <v>90292</v>
      </c>
      <c r="F487">
        <v>995000</v>
      </c>
      <c r="G487">
        <v>1</v>
      </c>
      <c r="H487">
        <v>2</v>
      </c>
      <c r="I487" t="s">
        <v>108</v>
      </c>
      <c r="J487">
        <v>1250</v>
      </c>
      <c r="K487">
        <v>13280</v>
      </c>
      <c r="L487">
        <v>2007</v>
      </c>
      <c r="M487">
        <v>9</v>
      </c>
      <c r="N487">
        <v>796</v>
      </c>
      <c r="O487">
        <v>435</v>
      </c>
      <c r="P487">
        <v>33.987003999999999</v>
      </c>
      <c r="Q487">
        <v>-118.4380226</v>
      </c>
      <c r="R487">
        <v>2.6263709454862356</v>
      </c>
      <c r="S487">
        <v>34.354799999999997</v>
      </c>
      <c r="T487">
        <v>-119.4432</v>
      </c>
    </row>
    <row r="488" spans="1:20" x14ac:dyDescent="0.5">
      <c r="A488" t="s">
        <v>51</v>
      </c>
      <c r="B488" t="s">
        <v>321</v>
      </c>
      <c r="C488" t="s">
        <v>46</v>
      </c>
      <c r="D488" t="s">
        <v>23</v>
      </c>
      <c r="E488">
        <v>90037</v>
      </c>
      <c r="F488">
        <v>525000</v>
      </c>
      <c r="G488">
        <v>2</v>
      </c>
      <c r="H488">
        <v>2</v>
      </c>
      <c r="I488" t="s">
        <v>314</v>
      </c>
      <c r="J488">
        <v>1456</v>
      </c>
      <c r="K488">
        <v>5404</v>
      </c>
      <c r="L488">
        <v>1923</v>
      </c>
      <c r="M488">
        <v>154</v>
      </c>
      <c r="N488">
        <v>361</v>
      </c>
      <c r="O488" t="s">
        <v>305</v>
      </c>
      <c r="P488">
        <v>33.990808700000002</v>
      </c>
      <c r="Q488">
        <v>-118.28626920000001</v>
      </c>
      <c r="R488">
        <v>9.5190161805548925</v>
      </c>
      <c r="S488">
        <v>34.414900000000003</v>
      </c>
      <c r="T488">
        <v>-119.8364</v>
      </c>
    </row>
    <row r="489" spans="1:20" x14ac:dyDescent="0.5">
      <c r="A489" t="s">
        <v>25</v>
      </c>
      <c r="B489" t="s">
        <v>744</v>
      </c>
      <c r="C489" t="s">
        <v>739</v>
      </c>
      <c r="D489" t="s">
        <v>23</v>
      </c>
      <c r="E489">
        <v>91423</v>
      </c>
      <c r="F489">
        <v>1499999</v>
      </c>
      <c r="G489">
        <v>3</v>
      </c>
      <c r="H489">
        <v>2</v>
      </c>
      <c r="I489" t="s">
        <v>742</v>
      </c>
      <c r="J489">
        <v>1404</v>
      </c>
      <c r="K489">
        <v>9158</v>
      </c>
      <c r="L489">
        <v>1952</v>
      </c>
      <c r="M489">
        <v>1</v>
      </c>
      <c r="N489">
        <v>1068</v>
      </c>
      <c r="P489">
        <v>34.134863799999998</v>
      </c>
      <c r="Q489">
        <v>-118.4177251</v>
      </c>
      <c r="R489">
        <v>9.5407409125824554</v>
      </c>
    </row>
    <row r="490" spans="1:20" x14ac:dyDescent="0.5">
      <c r="A490" t="s">
        <v>25</v>
      </c>
      <c r="B490" t="s">
        <v>730</v>
      </c>
      <c r="C490" t="s">
        <v>46</v>
      </c>
      <c r="D490" t="s">
        <v>23</v>
      </c>
      <c r="E490">
        <v>90046</v>
      </c>
      <c r="F490">
        <v>2975000</v>
      </c>
      <c r="G490">
        <v>5</v>
      </c>
      <c r="H490">
        <v>4.5</v>
      </c>
      <c r="I490" t="s">
        <v>661</v>
      </c>
      <c r="J490">
        <v>4190</v>
      </c>
      <c r="K490">
        <v>27560</v>
      </c>
      <c r="L490">
        <v>1999</v>
      </c>
      <c r="M490">
        <v>11</v>
      </c>
      <c r="N490">
        <v>710</v>
      </c>
      <c r="O490">
        <v>150</v>
      </c>
      <c r="P490">
        <v>34.119289999999999</v>
      </c>
      <c r="Q490">
        <v>-118.3580908</v>
      </c>
      <c r="R490">
        <v>10.952975382519083</v>
      </c>
    </row>
    <row r="491" spans="1:20" x14ac:dyDescent="0.5">
      <c r="A491" t="s">
        <v>25</v>
      </c>
      <c r="B491" t="s">
        <v>704</v>
      </c>
      <c r="C491" t="s">
        <v>46</v>
      </c>
      <c r="D491" t="s">
        <v>23</v>
      </c>
      <c r="E491">
        <v>90046</v>
      </c>
      <c r="F491">
        <v>2750000</v>
      </c>
      <c r="G491">
        <v>5</v>
      </c>
      <c r="H491">
        <v>4</v>
      </c>
      <c r="I491" t="s">
        <v>661</v>
      </c>
      <c r="J491">
        <v>3565</v>
      </c>
      <c r="K491">
        <v>21520</v>
      </c>
      <c r="L491">
        <v>1975</v>
      </c>
      <c r="M491">
        <v>97</v>
      </c>
      <c r="N491">
        <v>771</v>
      </c>
      <c r="P491">
        <v>34.107957399999997</v>
      </c>
      <c r="Q491">
        <v>-118.3651673</v>
      </c>
      <c r="R491">
        <v>10.097261902648723</v>
      </c>
    </row>
    <row r="492" spans="1:20" x14ac:dyDescent="0.5">
      <c r="A492" t="s">
        <v>51</v>
      </c>
      <c r="B492" t="s">
        <v>338</v>
      </c>
      <c r="C492" t="s">
        <v>107</v>
      </c>
      <c r="D492" t="s">
        <v>23</v>
      </c>
      <c r="E492">
        <v>90291</v>
      </c>
      <c r="F492">
        <v>2500000</v>
      </c>
      <c r="G492">
        <v>4</v>
      </c>
      <c r="H492">
        <v>2</v>
      </c>
      <c r="I492" t="s">
        <v>107</v>
      </c>
      <c r="J492">
        <v>1680</v>
      </c>
      <c r="K492">
        <v>5400</v>
      </c>
      <c r="L492">
        <v>1954</v>
      </c>
      <c r="M492">
        <v>52</v>
      </c>
      <c r="N492">
        <v>1488</v>
      </c>
      <c r="P492">
        <v>33.991706899999997</v>
      </c>
      <c r="Q492">
        <v>-118.46493100000001</v>
      </c>
      <c r="R492">
        <v>1.1358524422122822</v>
      </c>
      <c r="S492">
        <v>34.4343</v>
      </c>
      <c r="T492">
        <v>-119.9499</v>
      </c>
    </row>
    <row r="493" spans="1:20" x14ac:dyDescent="0.5">
      <c r="A493" t="s">
        <v>20</v>
      </c>
      <c r="B493" t="s">
        <v>126</v>
      </c>
      <c r="C493" t="s">
        <v>39</v>
      </c>
      <c r="D493" t="s">
        <v>23</v>
      </c>
      <c r="E493">
        <v>90302</v>
      </c>
      <c r="F493">
        <v>470000</v>
      </c>
      <c r="G493">
        <v>2</v>
      </c>
      <c r="H493">
        <v>2</v>
      </c>
      <c r="I493" t="s">
        <v>76</v>
      </c>
      <c r="J493">
        <v>1019</v>
      </c>
      <c r="K493">
        <v>28711</v>
      </c>
      <c r="L493">
        <v>1990</v>
      </c>
      <c r="M493">
        <v>7</v>
      </c>
      <c r="N493">
        <v>461</v>
      </c>
      <c r="O493">
        <v>300</v>
      </c>
      <c r="P493">
        <v>33.970249699999997</v>
      </c>
      <c r="Q493">
        <v>-118.3650732</v>
      </c>
      <c r="R493">
        <v>4.7855388991183681</v>
      </c>
      <c r="S493">
        <v>33.74</v>
      </c>
      <c r="T493">
        <v>-118.40479999999999</v>
      </c>
    </row>
    <row r="494" spans="1:20" x14ac:dyDescent="0.5">
      <c r="A494" t="s">
        <v>25</v>
      </c>
      <c r="B494" t="s">
        <v>106</v>
      </c>
      <c r="C494" t="s">
        <v>107</v>
      </c>
      <c r="D494" t="s">
        <v>23</v>
      </c>
      <c r="E494">
        <v>90292</v>
      </c>
      <c r="F494">
        <v>5000000</v>
      </c>
      <c r="G494">
        <v>4</v>
      </c>
      <c r="H494">
        <v>5</v>
      </c>
      <c r="I494" t="s">
        <v>108</v>
      </c>
      <c r="J494">
        <v>5400</v>
      </c>
      <c r="K494">
        <v>3865</v>
      </c>
      <c r="L494">
        <v>1991</v>
      </c>
      <c r="M494">
        <v>28</v>
      </c>
      <c r="N494">
        <v>926</v>
      </c>
      <c r="P494">
        <v>33.9665453</v>
      </c>
      <c r="Q494">
        <v>-118.45553200000001</v>
      </c>
      <c r="R494">
        <v>1.3375049289763821</v>
      </c>
      <c r="S494">
        <v>33.713999999999999</v>
      </c>
      <c r="T494">
        <v>-118.3175</v>
      </c>
    </row>
    <row r="495" spans="1:20" x14ac:dyDescent="0.5">
      <c r="A495" t="s">
        <v>25</v>
      </c>
      <c r="B495" t="s">
        <v>449</v>
      </c>
      <c r="C495" t="s">
        <v>175</v>
      </c>
      <c r="D495" t="s">
        <v>23</v>
      </c>
      <c r="E495">
        <v>90066</v>
      </c>
      <c r="F495">
        <v>1195000</v>
      </c>
      <c r="G495">
        <v>2</v>
      </c>
      <c r="H495">
        <v>2</v>
      </c>
      <c r="I495" t="s">
        <v>175</v>
      </c>
      <c r="J495">
        <v>1170</v>
      </c>
      <c r="K495">
        <v>5503</v>
      </c>
      <c r="L495">
        <v>1952</v>
      </c>
      <c r="M495">
        <v>9</v>
      </c>
      <c r="N495">
        <v>1021</v>
      </c>
      <c r="P495">
        <v>34.006372300000002</v>
      </c>
      <c r="Q495">
        <v>-118.4156029</v>
      </c>
      <c r="R495">
        <v>3.8771126915764818</v>
      </c>
    </row>
    <row r="496" spans="1:20" x14ac:dyDescent="0.5">
      <c r="A496" t="s">
        <v>20</v>
      </c>
      <c r="B496" t="s">
        <v>264</v>
      </c>
      <c r="C496" t="s">
        <v>108</v>
      </c>
      <c r="D496" t="s">
        <v>23</v>
      </c>
      <c r="E496">
        <v>90292</v>
      </c>
      <c r="F496">
        <v>1300000</v>
      </c>
      <c r="G496">
        <v>3</v>
      </c>
      <c r="H496">
        <v>2.5</v>
      </c>
      <c r="I496" t="s">
        <v>108</v>
      </c>
      <c r="J496">
        <v>2000</v>
      </c>
      <c r="K496">
        <v>33901</v>
      </c>
      <c r="L496">
        <v>2010</v>
      </c>
      <c r="M496">
        <v>4</v>
      </c>
      <c r="N496">
        <v>650</v>
      </c>
      <c r="O496">
        <v>1321</v>
      </c>
      <c r="P496">
        <v>33.986271600000002</v>
      </c>
      <c r="Q496">
        <v>-118.4541273</v>
      </c>
      <c r="R496">
        <v>1.8582283110659013</v>
      </c>
      <c r="S496">
        <v>34.318100000000001</v>
      </c>
      <c r="T496">
        <v>-119.3869</v>
      </c>
    </row>
    <row r="497" spans="1:20" x14ac:dyDescent="0.5">
      <c r="A497" t="s">
        <v>25</v>
      </c>
      <c r="B497" t="s">
        <v>747</v>
      </c>
      <c r="C497" t="s">
        <v>739</v>
      </c>
      <c r="D497" t="s">
        <v>23</v>
      </c>
      <c r="E497">
        <v>91423</v>
      </c>
      <c r="F497">
        <v>1750000</v>
      </c>
      <c r="G497">
        <v>4</v>
      </c>
      <c r="H497">
        <v>4.5</v>
      </c>
      <c r="I497" t="s">
        <v>742</v>
      </c>
      <c r="J497">
        <v>4218</v>
      </c>
      <c r="K497">
        <v>10167</v>
      </c>
      <c r="L497">
        <v>1990</v>
      </c>
      <c r="M497">
        <v>109</v>
      </c>
      <c r="N497">
        <v>415</v>
      </c>
      <c r="P497">
        <v>34.1384203</v>
      </c>
      <c r="Q497">
        <v>-118.4299556</v>
      </c>
      <c r="R497">
        <v>9.3637418267339267</v>
      </c>
    </row>
    <row r="498" spans="1:20" x14ac:dyDescent="0.5">
      <c r="A498" t="s">
        <v>20</v>
      </c>
      <c r="B498" t="s">
        <v>781</v>
      </c>
      <c r="C498" t="s">
        <v>46</v>
      </c>
      <c r="D498" t="s">
        <v>23</v>
      </c>
      <c r="E498">
        <v>90016</v>
      </c>
      <c r="F498">
        <v>499900</v>
      </c>
      <c r="G498">
        <v>2</v>
      </c>
      <c r="H498">
        <v>1</v>
      </c>
      <c r="I498" t="s">
        <v>782</v>
      </c>
      <c r="J498">
        <v>900</v>
      </c>
      <c r="K498">
        <v>83584</v>
      </c>
      <c r="L498">
        <v>1949</v>
      </c>
      <c r="M498">
        <v>54</v>
      </c>
      <c r="N498">
        <v>555</v>
      </c>
      <c r="O498">
        <v>523</v>
      </c>
      <c r="P498">
        <v>34.020117796970048</v>
      </c>
      <c r="Q498">
        <v>-118.373408</v>
      </c>
      <c r="R498">
        <v>6.3688005085029564</v>
      </c>
    </row>
    <row r="499" spans="1:20" x14ac:dyDescent="0.5">
      <c r="A499" t="s">
        <v>25</v>
      </c>
      <c r="B499" t="s">
        <v>454</v>
      </c>
      <c r="C499" t="s">
        <v>175</v>
      </c>
      <c r="D499" t="s">
        <v>23</v>
      </c>
      <c r="E499">
        <v>90230</v>
      </c>
      <c r="F499">
        <v>1599900</v>
      </c>
      <c r="G499">
        <v>4</v>
      </c>
      <c r="H499">
        <v>2</v>
      </c>
      <c r="I499" t="s">
        <v>175</v>
      </c>
      <c r="J499">
        <v>1445</v>
      </c>
      <c r="K499">
        <v>4865</v>
      </c>
      <c r="L499">
        <v>1940</v>
      </c>
      <c r="M499">
        <v>31</v>
      </c>
      <c r="N499">
        <v>1107</v>
      </c>
      <c r="P499">
        <v>34.007170899999998</v>
      </c>
      <c r="Q499">
        <v>-118.4033256</v>
      </c>
      <c r="R499">
        <v>4.5816766694481252</v>
      </c>
    </row>
    <row r="500" spans="1:20" x14ac:dyDescent="0.5">
      <c r="A500" t="s">
        <v>51</v>
      </c>
      <c r="B500" t="s">
        <v>556</v>
      </c>
      <c r="C500" t="s">
        <v>46</v>
      </c>
      <c r="D500" t="s">
        <v>23</v>
      </c>
      <c r="E500">
        <v>90004</v>
      </c>
      <c r="F500">
        <v>1999880</v>
      </c>
      <c r="G500">
        <v>7</v>
      </c>
      <c r="H500">
        <v>7</v>
      </c>
      <c r="I500" t="s">
        <v>526</v>
      </c>
      <c r="J500">
        <v>2743</v>
      </c>
      <c r="K500">
        <v>7249</v>
      </c>
      <c r="L500">
        <v>1930</v>
      </c>
      <c r="M500">
        <v>46</v>
      </c>
      <c r="N500">
        <v>729</v>
      </c>
      <c r="P500">
        <v>34.077118900000002</v>
      </c>
      <c r="Q500">
        <v>-118.3129533</v>
      </c>
      <c r="R500">
        <v>11.117781492432433</v>
      </c>
    </row>
    <row r="501" spans="1:20" x14ac:dyDescent="0.5">
      <c r="A501" t="s">
        <v>25</v>
      </c>
      <c r="B501" t="s">
        <v>96</v>
      </c>
      <c r="C501" t="s">
        <v>46</v>
      </c>
      <c r="D501" t="s">
        <v>23</v>
      </c>
      <c r="E501">
        <v>90045</v>
      </c>
      <c r="F501">
        <v>3195000</v>
      </c>
      <c r="G501">
        <v>5</v>
      </c>
      <c r="H501">
        <v>4.5</v>
      </c>
      <c r="I501" t="s">
        <v>47</v>
      </c>
      <c r="J501">
        <v>4000</v>
      </c>
      <c r="K501">
        <v>6862</v>
      </c>
      <c r="L501">
        <v>2006</v>
      </c>
      <c r="M501">
        <v>18</v>
      </c>
      <c r="N501">
        <v>799</v>
      </c>
      <c r="O501">
        <v>300</v>
      </c>
      <c r="P501">
        <v>33.963757000000001</v>
      </c>
      <c r="Q501">
        <v>-118.4248673</v>
      </c>
      <c r="R501">
        <v>1.508704061531454</v>
      </c>
      <c r="S501">
        <v>33.529400000000003</v>
      </c>
      <c r="T501">
        <v>-117.7765</v>
      </c>
    </row>
    <row r="502" spans="1:20" x14ac:dyDescent="0.5">
      <c r="A502" t="s">
        <v>25</v>
      </c>
      <c r="B502" t="s">
        <v>787</v>
      </c>
      <c r="C502" t="s">
        <v>788</v>
      </c>
      <c r="D502" t="s">
        <v>23</v>
      </c>
      <c r="E502">
        <v>90210</v>
      </c>
      <c r="F502">
        <v>9750000</v>
      </c>
      <c r="G502">
        <v>5</v>
      </c>
      <c r="H502">
        <v>7</v>
      </c>
      <c r="I502" t="s">
        <v>789</v>
      </c>
      <c r="J502">
        <v>7630</v>
      </c>
      <c r="K502">
        <v>20351</v>
      </c>
      <c r="L502">
        <v>1999</v>
      </c>
      <c r="M502">
        <v>148</v>
      </c>
      <c r="N502">
        <v>1278</v>
      </c>
      <c r="P502">
        <v>34.119716105781322</v>
      </c>
      <c r="Q502">
        <v>-118.42852005546239</v>
      </c>
      <c r="R502">
        <v>8.3304103488807275</v>
      </c>
    </row>
    <row r="503" spans="1:20" x14ac:dyDescent="0.5">
      <c r="A503" t="s">
        <v>25</v>
      </c>
      <c r="B503" t="s">
        <v>502</v>
      </c>
      <c r="C503" t="s">
        <v>46</v>
      </c>
      <c r="D503" t="s">
        <v>23</v>
      </c>
      <c r="E503">
        <v>90066</v>
      </c>
      <c r="F503">
        <v>1599000</v>
      </c>
      <c r="G503">
        <v>4</v>
      </c>
      <c r="H503">
        <v>3.5</v>
      </c>
      <c r="I503" t="s">
        <v>395</v>
      </c>
      <c r="J503">
        <v>2123</v>
      </c>
      <c r="K503">
        <v>1507</v>
      </c>
      <c r="L503">
        <v>2021</v>
      </c>
      <c r="M503">
        <v>14</v>
      </c>
      <c r="N503">
        <v>753</v>
      </c>
      <c r="O503">
        <v>204</v>
      </c>
      <c r="P503">
        <v>34.018002000000003</v>
      </c>
      <c r="Q503">
        <v>-118.43458080000001</v>
      </c>
      <c r="R503">
        <v>3.0529709846065307</v>
      </c>
    </row>
    <row r="504" spans="1:20" x14ac:dyDescent="0.5">
      <c r="A504" t="s">
        <v>25</v>
      </c>
      <c r="B504" t="s">
        <v>228</v>
      </c>
      <c r="C504" t="s">
        <v>107</v>
      </c>
      <c r="D504" t="s">
        <v>23</v>
      </c>
      <c r="E504">
        <v>90291</v>
      </c>
      <c r="F504">
        <v>1795000</v>
      </c>
      <c r="G504">
        <v>2</v>
      </c>
      <c r="H504">
        <v>1</v>
      </c>
      <c r="I504" t="s">
        <v>107</v>
      </c>
      <c r="J504">
        <v>2531.5</v>
      </c>
      <c r="K504">
        <v>2849</v>
      </c>
      <c r="L504">
        <v>1924</v>
      </c>
      <c r="M504">
        <v>3</v>
      </c>
      <c r="N504">
        <v>709</v>
      </c>
      <c r="P504">
        <v>33.984586</v>
      </c>
      <c r="Q504">
        <v>-118.46620849999999</v>
      </c>
      <c r="R504">
        <v>1.3728093810884736</v>
      </c>
      <c r="S504">
        <v>34.144100000000002</v>
      </c>
      <c r="T504">
        <v>-119.20440000000001</v>
      </c>
    </row>
    <row r="505" spans="1:20" x14ac:dyDescent="0.5">
      <c r="A505" t="s">
        <v>20</v>
      </c>
      <c r="B505" t="s">
        <v>135</v>
      </c>
      <c r="C505" t="s">
        <v>113</v>
      </c>
      <c r="D505" t="s">
        <v>23</v>
      </c>
      <c r="E505">
        <v>90094</v>
      </c>
      <c r="F505">
        <v>1349000</v>
      </c>
      <c r="G505">
        <v>2</v>
      </c>
      <c r="H505">
        <v>3</v>
      </c>
      <c r="I505" t="s">
        <v>113</v>
      </c>
      <c r="J505">
        <v>1810</v>
      </c>
      <c r="K505">
        <v>80260</v>
      </c>
      <c r="L505">
        <v>2004</v>
      </c>
      <c r="M505">
        <v>23</v>
      </c>
      <c r="N505">
        <v>745</v>
      </c>
      <c r="O505">
        <v>776</v>
      </c>
      <c r="P505">
        <v>33.972071</v>
      </c>
      <c r="Q505">
        <v>-118.424012</v>
      </c>
      <c r="R505">
        <v>1.9646174287365992</v>
      </c>
      <c r="S505">
        <v>33.752299999999998</v>
      </c>
      <c r="T505">
        <v>-118.1925</v>
      </c>
    </row>
    <row r="506" spans="1:20" x14ac:dyDescent="0.5">
      <c r="A506" t="s">
        <v>25</v>
      </c>
      <c r="B506" t="s">
        <v>272</v>
      </c>
      <c r="C506" t="s">
        <v>107</v>
      </c>
      <c r="D506" t="s">
        <v>23</v>
      </c>
      <c r="E506">
        <v>90292</v>
      </c>
      <c r="F506">
        <v>2395000</v>
      </c>
      <c r="G506">
        <v>3</v>
      </c>
      <c r="H506">
        <v>2.5</v>
      </c>
      <c r="I506" t="s">
        <v>108</v>
      </c>
      <c r="J506">
        <v>2001</v>
      </c>
      <c r="K506">
        <v>3000</v>
      </c>
      <c r="L506">
        <v>1967</v>
      </c>
      <c r="M506">
        <v>32</v>
      </c>
      <c r="N506">
        <v>1197</v>
      </c>
      <c r="P506">
        <v>33.9867773</v>
      </c>
      <c r="Q506">
        <v>-118.4522556</v>
      </c>
      <c r="R506">
        <v>1.9378589900749754</v>
      </c>
      <c r="S506">
        <v>34.342399999999998</v>
      </c>
      <c r="T506">
        <v>-119.4183</v>
      </c>
    </row>
    <row r="507" spans="1:20" x14ac:dyDescent="0.5">
      <c r="A507" t="s">
        <v>25</v>
      </c>
      <c r="B507" t="s">
        <v>441</v>
      </c>
      <c r="C507" t="s">
        <v>46</v>
      </c>
      <c r="D507" t="s">
        <v>23</v>
      </c>
      <c r="E507">
        <v>90037</v>
      </c>
      <c r="F507">
        <v>790000</v>
      </c>
      <c r="G507">
        <v>3</v>
      </c>
      <c r="H507">
        <v>2</v>
      </c>
      <c r="I507" t="s">
        <v>331</v>
      </c>
      <c r="J507">
        <v>1825</v>
      </c>
      <c r="K507">
        <v>6606</v>
      </c>
      <c r="L507">
        <v>1922</v>
      </c>
      <c r="M507">
        <v>1</v>
      </c>
      <c r="N507">
        <v>433</v>
      </c>
      <c r="O507" t="s">
        <v>305</v>
      </c>
      <c r="P507">
        <v>34.004681699999999</v>
      </c>
      <c r="Q507">
        <v>-118.29668770000001</v>
      </c>
      <c r="R507">
        <v>9.3016213923554822</v>
      </c>
    </row>
    <row r="508" spans="1:20" x14ac:dyDescent="0.5">
      <c r="A508" t="s">
        <v>20</v>
      </c>
      <c r="B508" t="s">
        <v>267</v>
      </c>
      <c r="C508" t="s">
        <v>108</v>
      </c>
      <c r="D508" t="s">
        <v>23</v>
      </c>
      <c r="E508">
        <v>90292</v>
      </c>
      <c r="F508">
        <v>1199999</v>
      </c>
      <c r="G508">
        <v>2</v>
      </c>
      <c r="H508">
        <v>3</v>
      </c>
      <c r="I508" t="s">
        <v>108</v>
      </c>
      <c r="J508">
        <v>1830</v>
      </c>
      <c r="K508">
        <v>122880</v>
      </c>
      <c r="L508">
        <v>1999</v>
      </c>
      <c r="M508">
        <v>9</v>
      </c>
      <c r="N508">
        <v>656</v>
      </c>
      <c r="O508">
        <v>1740</v>
      </c>
      <c r="P508">
        <v>33.986350799999997</v>
      </c>
      <c r="Q508">
        <v>-118.4530084</v>
      </c>
      <c r="R508">
        <v>1.9124274537765653</v>
      </c>
      <c r="S508">
        <v>34.319699999999997</v>
      </c>
      <c r="T508">
        <v>-119.37090000000001</v>
      </c>
    </row>
    <row r="509" spans="1:20" x14ac:dyDescent="0.5">
      <c r="A509" t="s">
        <v>25</v>
      </c>
      <c r="B509" t="s">
        <v>339</v>
      </c>
      <c r="C509" t="s">
        <v>46</v>
      </c>
      <c r="D509" t="s">
        <v>23</v>
      </c>
      <c r="E509">
        <v>90056</v>
      </c>
      <c r="F509">
        <v>1630000</v>
      </c>
      <c r="G509">
        <v>3</v>
      </c>
      <c r="H509">
        <v>3</v>
      </c>
      <c r="I509" t="s">
        <v>314</v>
      </c>
      <c r="J509">
        <v>3097</v>
      </c>
      <c r="K509">
        <v>7777</v>
      </c>
      <c r="L509">
        <v>1977</v>
      </c>
      <c r="M509">
        <v>62</v>
      </c>
      <c r="N509">
        <v>526</v>
      </c>
      <c r="P509">
        <v>33.991811599999998</v>
      </c>
      <c r="Q509">
        <v>-118.3778326</v>
      </c>
      <c r="R509">
        <v>4.8239686478809531</v>
      </c>
      <c r="S509">
        <v>34.435200000000002</v>
      </c>
      <c r="T509">
        <v>-119.94280000000001</v>
      </c>
    </row>
    <row r="510" spans="1:20" x14ac:dyDescent="0.5">
      <c r="A510" t="s">
        <v>25</v>
      </c>
      <c r="B510" t="s">
        <v>132</v>
      </c>
      <c r="C510" t="s">
        <v>46</v>
      </c>
      <c r="D510" t="s">
        <v>23</v>
      </c>
      <c r="E510">
        <v>90045</v>
      </c>
      <c r="F510">
        <v>1593000</v>
      </c>
      <c r="G510">
        <v>3</v>
      </c>
      <c r="H510">
        <v>2</v>
      </c>
      <c r="I510" t="s">
        <v>47</v>
      </c>
      <c r="J510">
        <v>2215</v>
      </c>
      <c r="K510">
        <v>6234</v>
      </c>
      <c r="L510">
        <v>1950</v>
      </c>
      <c r="M510">
        <v>50</v>
      </c>
      <c r="N510">
        <v>719</v>
      </c>
      <c r="P510">
        <v>33.971151900000002</v>
      </c>
      <c r="Q510">
        <v>-118.3830593</v>
      </c>
      <c r="R510">
        <v>3.839145301439542</v>
      </c>
      <c r="S510">
        <v>33.746600000000001</v>
      </c>
      <c r="T510">
        <v>-118.20269999999999</v>
      </c>
    </row>
    <row r="511" spans="1:20" x14ac:dyDescent="0.5">
      <c r="A511" t="s">
        <v>20</v>
      </c>
      <c r="B511" t="s">
        <v>121</v>
      </c>
      <c r="C511" t="s">
        <v>39</v>
      </c>
      <c r="D511" t="s">
        <v>23</v>
      </c>
      <c r="E511">
        <v>90302</v>
      </c>
      <c r="F511">
        <v>531300</v>
      </c>
      <c r="G511">
        <v>2</v>
      </c>
      <c r="H511">
        <v>2.5</v>
      </c>
      <c r="I511" t="s">
        <v>40</v>
      </c>
      <c r="J511">
        <v>1034</v>
      </c>
      <c r="K511">
        <v>19028</v>
      </c>
      <c r="L511">
        <v>1990</v>
      </c>
      <c r="M511">
        <v>17</v>
      </c>
      <c r="N511">
        <v>514</v>
      </c>
      <c r="O511">
        <v>290</v>
      </c>
      <c r="P511">
        <v>33.969738399999997</v>
      </c>
      <c r="Q511">
        <v>-118.3667454</v>
      </c>
      <c r="R511">
        <v>4.6835278626840955</v>
      </c>
      <c r="S511">
        <v>33.735700000000001</v>
      </c>
      <c r="T511">
        <v>-118.3623</v>
      </c>
    </row>
    <row r="512" spans="1:20" x14ac:dyDescent="0.5">
      <c r="A512" t="s">
        <v>20</v>
      </c>
      <c r="B512" t="s">
        <v>140</v>
      </c>
      <c r="C512" t="s">
        <v>46</v>
      </c>
      <c r="D512" t="s">
        <v>23</v>
      </c>
      <c r="E512">
        <v>90045</v>
      </c>
      <c r="F512">
        <v>599500</v>
      </c>
      <c r="G512">
        <v>2</v>
      </c>
      <c r="H512">
        <v>2</v>
      </c>
      <c r="I512" t="s">
        <v>53</v>
      </c>
      <c r="J512">
        <v>1007</v>
      </c>
      <c r="K512">
        <v>12723</v>
      </c>
      <c r="L512">
        <v>1979</v>
      </c>
      <c r="M512">
        <v>35</v>
      </c>
      <c r="N512">
        <v>595</v>
      </c>
      <c r="O512">
        <v>465</v>
      </c>
      <c r="P512">
        <v>33.972531699999998</v>
      </c>
      <c r="Q512">
        <v>-118.3768283</v>
      </c>
      <c r="R512">
        <v>4.2053663822824383</v>
      </c>
      <c r="S512">
        <v>33.7575</v>
      </c>
      <c r="T512">
        <v>-118.1855</v>
      </c>
    </row>
    <row r="513" spans="1:20" x14ac:dyDescent="0.5">
      <c r="A513" t="s">
        <v>51</v>
      </c>
      <c r="B513" t="s">
        <v>327</v>
      </c>
      <c r="C513" t="s">
        <v>107</v>
      </c>
      <c r="D513" t="s">
        <v>23</v>
      </c>
      <c r="E513">
        <v>90291</v>
      </c>
      <c r="F513">
        <v>3485000</v>
      </c>
      <c r="G513">
        <v>4</v>
      </c>
      <c r="H513">
        <v>2</v>
      </c>
      <c r="I513" t="s">
        <v>107</v>
      </c>
      <c r="J513">
        <v>2074</v>
      </c>
      <c r="K513">
        <v>7389</v>
      </c>
      <c r="L513">
        <v>1912</v>
      </c>
      <c r="M513">
        <v>38</v>
      </c>
      <c r="N513">
        <v>1680</v>
      </c>
      <c r="P513">
        <v>33.990988700000003</v>
      </c>
      <c r="Q513">
        <v>-118.4626954</v>
      </c>
      <c r="R513">
        <v>1.2727113788505404</v>
      </c>
      <c r="S513">
        <v>34.417200000000001</v>
      </c>
      <c r="T513">
        <v>-119.7876</v>
      </c>
    </row>
    <row r="514" spans="1:20" x14ac:dyDescent="0.5">
      <c r="A514" t="s">
        <v>25</v>
      </c>
      <c r="B514" t="s">
        <v>713</v>
      </c>
      <c r="C514" t="s">
        <v>46</v>
      </c>
      <c r="D514" t="s">
        <v>23</v>
      </c>
      <c r="E514">
        <v>90046</v>
      </c>
      <c r="F514">
        <v>1985000</v>
      </c>
      <c r="G514">
        <v>3</v>
      </c>
      <c r="H514">
        <v>3</v>
      </c>
      <c r="I514" t="s">
        <v>661</v>
      </c>
      <c r="J514">
        <v>1715</v>
      </c>
      <c r="K514">
        <v>10802</v>
      </c>
      <c r="L514">
        <v>1959</v>
      </c>
      <c r="M514">
        <v>1</v>
      </c>
      <c r="N514">
        <v>1157</v>
      </c>
      <c r="P514">
        <v>34.112171199999999</v>
      </c>
      <c r="Q514">
        <v>-118.3886739</v>
      </c>
      <c r="R514">
        <v>9.4933505528007363</v>
      </c>
    </row>
    <row r="515" spans="1:20" x14ac:dyDescent="0.5">
      <c r="A515" t="s">
        <v>25</v>
      </c>
      <c r="B515" t="s">
        <v>522</v>
      </c>
      <c r="C515" t="s">
        <v>46</v>
      </c>
      <c r="D515" t="s">
        <v>23</v>
      </c>
      <c r="E515">
        <v>90034</v>
      </c>
      <c r="F515">
        <v>3275000</v>
      </c>
      <c r="G515">
        <v>5</v>
      </c>
      <c r="H515">
        <v>5.5</v>
      </c>
      <c r="I515" t="s">
        <v>395</v>
      </c>
      <c r="J515">
        <v>3326</v>
      </c>
      <c r="K515">
        <v>6443</v>
      </c>
      <c r="L515">
        <v>2021</v>
      </c>
      <c r="M515">
        <v>11</v>
      </c>
      <c r="N515">
        <v>985</v>
      </c>
      <c r="P515">
        <v>34.0265798</v>
      </c>
      <c r="Q515">
        <v>-118.4229273</v>
      </c>
      <c r="R515">
        <v>3.9181963078947142</v>
      </c>
    </row>
    <row r="516" spans="1:20" x14ac:dyDescent="0.5">
      <c r="A516" t="s">
        <v>25</v>
      </c>
      <c r="B516" t="s">
        <v>583</v>
      </c>
      <c r="C516" t="s">
        <v>46</v>
      </c>
      <c r="D516" t="s">
        <v>23</v>
      </c>
      <c r="E516">
        <v>90004</v>
      </c>
      <c r="F516">
        <v>1735000</v>
      </c>
      <c r="G516">
        <v>3</v>
      </c>
      <c r="H516">
        <v>2</v>
      </c>
      <c r="I516" t="s">
        <v>537</v>
      </c>
      <c r="J516">
        <v>1730</v>
      </c>
      <c r="K516">
        <v>7490</v>
      </c>
      <c r="L516">
        <v>1957</v>
      </c>
      <c r="M516">
        <v>108</v>
      </c>
      <c r="N516">
        <v>1003</v>
      </c>
      <c r="P516">
        <v>34.0827642</v>
      </c>
      <c r="Q516">
        <v>-118.2878115</v>
      </c>
      <c r="R516">
        <v>12.570466311292165</v>
      </c>
    </row>
    <row r="517" spans="1:20" x14ac:dyDescent="0.5">
      <c r="A517" t="s">
        <v>51</v>
      </c>
      <c r="B517" t="s">
        <v>492</v>
      </c>
      <c r="C517" t="s">
        <v>175</v>
      </c>
      <c r="D517" t="s">
        <v>23</v>
      </c>
      <c r="E517">
        <v>90232</v>
      </c>
      <c r="F517">
        <v>2500000</v>
      </c>
      <c r="G517">
        <v>6</v>
      </c>
      <c r="H517">
        <v>4</v>
      </c>
      <c r="I517" t="s">
        <v>175</v>
      </c>
      <c r="J517">
        <v>2650</v>
      </c>
      <c r="K517">
        <v>5721</v>
      </c>
      <c r="L517">
        <v>1963</v>
      </c>
      <c r="M517">
        <v>12</v>
      </c>
      <c r="N517">
        <v>943</v>
      </c>
      <c r="P517">
        <v>34.012614599999999</v>
      </c>
      <c r="Q517">
        <v>-118.3921429</v>
      </c>
      <c r="R517">
        <v>5.2717778853868662</v>
      </c>
    </row>
    <row r="518" spans="1:20" x14ac:dyDescent="0.5">
      <c r="A518" t="s">
        <v>20</v>
      </c>
      <c r="B518" t="s">
        <v>288</v>
      </c>
      <c r="C518" t="s">
        <v>108</v>
      </c>
      <c r="D518" t="s">
        <v>23</v>
      </c>
      <c r="E518">
        <v>90292</v>
      </c>
      <c r="F518">
        <v>989000</v>
      </c>
      <c r="G518">
        <v>1</v>
      </c>
      <c r="H518">
        <v>2</v>
      </c>
      <c r="I518" t="s">
        <v>108</v>
      </c>
      <c r="J518">
        <v>1200</v>
      </c>
      <c r="K518">
        <v>79615</v>
      </c>
      <c r="L518">
        <v>2008</v>
      </c>
      <c r="M518">
        <v>32</v>
      </c>
      <c r="N518">
        <v>824</v>
      </c>
      <c r="O518">
        <v>516</v>
      </c>
      <c r="P518">
        <v>33.987985100000003</v>
      </c>
      <c r="Q518">
        <v>-118.4419489</v>
      </c>
      <c r="R518">
        <v>2.4555171838373107</v>
      </c>
      <c r="S518">
        <v>34.386899999999997</v>
      </c>
      <c r="T518">
        <v>-119.5168</v>
      </c>
    </row>
    <row r="519" spans="1:20" x14ac:dyDescent="0.5">
      <c r="A519" t="s">
        <v>25</v>
      </c>
      <c r="B519" t="s">
        <v>241</v>
      </c>
      <c r="C519" t="s">
        <v>108</v>
      </c>
      <c r="D519" t="s">
        <v>23</v>
      </c>
      <c r="E519">
        <v>90292</v>
      </c>
      <c r="F519">
        <v>2599000</v>
      </c>
      <c r="G519">
        <v>4</v>
      </c>
      <c r="H519">
        <v>3</v>
      </c>
      <c r="I519" t="s">
        <v>145</v>
      </c>
      <c r="J519">
        <v>3237</v>
      </c>
      <c r="K519">
        <v>8512</v>
      </c>
      <c r="L519">
        <v>2000</v>
      </c>
      <c r="M519">
        <v>119</v>
      </c>
      <c r="N519">
        <v>803</v>
      </c>
      <c r="O519">
        <v>430</v>
      </c>
      <c r="P519">
        <v>33.9848602</v>
      </c>
      <c r="Q519">
        <v>-118.44528409999999</v>
      </c>
      <c r="R519">
        <v>2.3557176599241334</v>
      </c>
      <c r="S519">
        <v>34.176900000000003</v>
      </c>
      <c r="T519">
        <v>-119.2372</v>
      </c>
    </row>
    <row r="520" spans="1:20" x14ac:dyDescent="0.5">
      <c r="A520" t="s">
        <v>20</v>
      </c>
      <c r="B520" t="s">
        <v>266</v>
      </c>
      <c r="C520" t="s">
        <v>175</v>
      </c>
      <c r="D520" t="s">
        <v>23</v>
      </c>
      <c r="E520">
        <v>90230</v>
      </c>
      <c r="F520">
        <v>975000</v>
      </c>
      <c r="G520">
        <v>2</v>
      </c>
      <c r="H520">
        <v>2.5</v>
      </c>
      <c r="I520" t="s">
        <v>175</v>
      </c>
      <c r="J520">
        <v>1767</v>
      </c>
      <c r="K520">
        <v>55108</v>
      </c>
      <c r="L520">
        <v>1970</v>
      </c>
      <c r="M520">
        <v>14</v>
      </c>
      <c r="N520">
        <v>552</v>
      </c>
      <c r="O520">
        <v>395</v>
      </c>
      <c r="P520">
        <v>33.986319000000002</v>
      </c>
      <c r="Q520">
        <v>-118.3822086</v>
      </c>
      <c r="R520">
        <v>4.3968453330824184</v>
      </c>
      <c r="S520">
        <v>34.319400000000002</v>
      </c>
      <c r="T520">
        <v>-119.38209999999999</v>
      </c>
    </row>
    <row r="521" spans="1:20" x14ac:dyDescent="0.5">
      <c r="A521" t="s">
        <v>20</v>
      </c>
      <c r="B521" t="s">
        <v>677</v>
      </c>
      <c r="C521" t="s">
        <v>46</v>
      </c>
      <c r="D521" t="s">
        <v>23</v>
      </c>
      <c r="E521">
        <v>90046</v>
      </c>
      <c r="F521">
        <v>1150000</v>
      </c>
      <c r="G521">
        <v>3</v>
      </c>
      <c r="H521">
        <v>3.5</v>
      </c>
      <c r="I521" t="s">
        <v>568</v>
      </c>
      <c r="J521">
        <v>2290</v>
      </c>
      <c r="K521">
        <v>11150</v>
      </c>
      <c r="L521">
        <v>2006</v>
      </c>
      <c r="M521">
        <v>7</v>
      </c>
      <c r="N521">
        <v>502</v>
      </c>
      <c r="O521">
        <v>375</v>
      </c>
      <c r="P521">
        <v>34.101272100000003</v>
      </c>
      <c r="Q521">
        <v>-118.3461331</v>
      </c>
      <c r="R521">
        <v>10.538910412817085</v>
      </c>
    </row>
    <row r="522" spans="1:20" x14ac:dyDescent="0.5">
      <c r="A522" t="s">
        <v>25</v>
      </c>
      <c r="B522" t="s">
        <v>674</v>
      </c>
      <c r="C522" t="s">
        <v>46</v>
      </c>
      <c r="D522" t="s">
        <v>23</v>
      </c>
      <c r="E522">
        <v>90046</v>
      </c>
      <c r="F522">
        <v>899500</v>
      </c>
      <c r="G522">
        <v>3</v>
      </c>
      <c r="H522">
        <v>2</v>
      </c>
      <c r="I522" t="s">
        <v>600</v>
      </c>
      <c r="J522">
        <v>962</v>
      </c>
      <c r="K522">
        <v>6647</v>
      </c>
      <c r="L522">
        <v>1921</v>
      </c>
      <c r="M522">
        <v>22</v>
      </c>
      <c r="N522">
        <v>935</v>
      </c>
      <c r="P522">
        <v>34.099970399999997</v>
      </c>
      <c r="Q522">
        <v>-118.3520833</v>
      </c>
      <c r="R522">
        <v>10.227198152327594</v>
      </c>
    </row>
    <row r="523" spans="1:20" x14ac:dyDescent="0.5">
      <c r="A523" t="s">
        <v>20</v>
      </c>
      <c r="B523" t="s">
        <v>292</v>
      </c>
      <c r="C523" t="s">
        <v>107</v>
      </c>
      <c r="D523" t="s">
        <v>23</v>
      </c>
      <c r="E523">
        <v>90291</v>
      </c>
      <c r="F523">
        <v>2675000</v>
      </c>
      <c r="G523">
        <v>2</v>
      </c>
      <c r="H523">
        <v>3</v>
      </c>
      <c r="I523" t="s">
        <v>107</v>
      </c>
      <c r="J523">
        <v>2867</v>
      </c>
      <c r="K523">
        <v>28855</v>
      </c>
      <c r="L523">
        <v>1923</v>
      </c>
      <c r="M523">
        <v>42</v>
      </c>
      <c r="N523">
        <v>933</v>
      </c>
      <c r="O523">
        <v>600</v>
      </c>
      <c r="P523">
        <v>33.988211200000002</v>
      </c>
      <c r="Q523">
        <v>-118.4596612</v>
      </c>
      <c r="R523">
        <v>1.5158446432838293</v>
      </c>
      <c r="S523">
        <v>34.395400000000002</v>
      </c>
      <c r="T523">
        <v>-119.7079</v>
      </c>
    </row>
    <row r="524" spans="1:20" x14ac:dyDescent="0.5">
      <c r="A524" t="s">
        <v>20</v>
      </c>
      <c r="B524" t="s">
        <v>780</v>
      </c>
      <c r="C524" t="s">
        <v>46</v>
      </c>
      <c r="D524" t="s">
        <v>23</v>
      </c>
      <c r="E524">
        <v>90016</v>
      </c>
      <c r="F524">
        <v>540000</v>
      </c>
      <c r="G524">
        <v>2</v>
      </c>
      <c r="H524">
        <v>1.5</v>
      </c>
      <c r="I524" t="s">
        <v>44</v>
      </c>
      <c r="J524">
        <v>906</v>
      </c>
      <c r="K524">
        <v>80858</v>
      </c>
      <c r="L524">
        <v>1949</v>
      </c>
      <c r="M524">
        <v>24</v>
      </c>
      <c r="N524">
        <v>596</v>
      </c>
      <c r="O524">
        <v>523</v>
      </c>
      <c r="P524">
        <v>34.020281968118574</v>
      </c>
      <c r="Q524">
        <v>-118.37438</v>
      </c>
      <c r="R524">
        <v>6.341981310783936</v>
      </c>
    </row>
    <row r="525" spans="1:20" x14ac:dyDescent="0.5">
      <c r="A525" t="s">
        <v>25</v>
      </c>
      <c r="B525" t="s">
        <v>303</v>
      </c>
      <c r="C525" t="s">
        <v>175</v>
      </c>
      <c r="D525" t="s">
        <v>23</v>
      </c>
      <c r="E525">
        <v>90230</v>
      </c>
      <c r="F525">
        <v>1398000</v>
      </c>
      <c r="G525">
        <v>2</v>
      </c>
      <c r="H525">
        <v>2</v>
      </c>
      <c r="I525" t="s">
        <v>175</v>
      </c>
      <c r="J525">
        <v>1482</v>
      </c>
      <c r="K525">
        <v>2501</v>
      </c>
      <c r="L525">
        <v>1950</v>
      </c>
      <c r="M525">
        <v>17</v>
      </c>
      <c r="N525">
        <v>943</v>
      </c>
      <c r="P525">
        <v>33.989425599999997</v>
      </c>
      <c r="Q525">
        <v>-118.4132639</v>
      </c>
      <c r="R525">
        <v>3.300630610830638</v>
      </c>
      <c r="S525">
        <v>34.406599999999997</v>
      </c>
      <c r="T525">
        <v>-119.87860000000001</v>
      </c>
    </row>
    <row r="526" spans="1:20" x14ac:dyDescent="0.5">
      <c r="A526" t="s">
        <v>25</v>
      </c>
      <c r="B526" t="s">
        <v>31</v>
      </c>
      <c r="C526" t="s">
        <v>22</v>
      </c>
      <c r="D526" t="s">
        <v>23</v>
      </c>
      <c r="E526">
        <v>90245</v>
      </c>
      <c r="F526">
        <v>1875000</v>
      </c>
      <c r="G526">
        <v>1</v>
      </c>
      <c r="H526">
        <v>1</v>
      </c>
      <c r="I526" t="s">
        <v>24</v>
      </c>
      <c r="J526">
        <v>11188</v>
      </c>
      <c r="K526">
        <v>11188</v>
      </c>
      <c r="L526">
        <v>2021</v>
      </c>
      <c r="M526">
        <v>28</v>
      </c>
      <c r="N526">
        <v>168</v>
      </c>
      <c r="P526">
        <v>33.927731199999997</v>
      </c>
      <c r="Q526">
        <v>-118.40062709999999</v>
      </c>
      <c r="R526">
        <v>2.0728835443903764</v>
      </c>
      <c r="S526">
        <v>32.631</v>
      </c>
      <c r="T526">
        <v>-117.1313</v>
      </c>
    </row>
    <row r="527" spans="1:20" x14ac:dyDescent="0.5">
      <c r="A527" t="s">
        <v>51</v>
      </c>
      <c r="B527" t="s">
        <v>332</v>
      </c>
      <c r="C527" t="s">
        <v>46</v>
      </c>
      <c r="D527" t="s">
        <v>23</v>
      </c>
      <c r="E527">
        <v>90037</v>
      </c>
      <c r="F527">
        <v>570000</v>
      </c>
      <c r="G527">
        <v>2</v>
      </c>
      <c r="H527">
        <v>2</v>
      </c>
      <c r="I527" t="s">
        <v>331</v>
      </c>
      <c r="J527">
        <v>1410</v>
      </c>
      <c r="K527">
        <v>3311</v>
      </c>
      <c r="L527">
        <v>1927</v>
      </c>
      <c r="M527">
        <v>44</v>
      </c>
      <c r="N527">
        <v>404</v>
      </c>
      <c r="O527" t="s">
        <v>305</v>
      </c>
      <c r="P527">
        <v>33.991146999999998</v>
      </c>
      <c r="Q527">
        <v>-118.298207</v>
      </c>
      <c r="R527">
        <v>8.8764971461391351</v>
      </c>
      <c r="S527">
        <v>34.418900000000001</v>
      </c>
      <c r="T527">
        <v>-119.5959</v>
      </c>
    </row>
    <row r="528" spans="1:20" x14ac:dyDescent="0.5">
      <c r="A528" t="s">
        <v>51</v>
      </c>
      <c r="B528" t="s">
        <v>452</v>
      </c>
      <c r="C528" t="s">
        <v>46</v>
      </c>
      <c r="D528" t="s">
        <v>23</v>
      </c>
      <c r="E528">
        <v>90066</v>
      </c>
      <c r="F528">
        <v>2998000</v>
      </c>
      <c r="G528">
        <v>9</v>
      </c>
      <c r="H528">
        <v>4.5</v>
      </c>
      <c r="I528" t="s">
        <v>395</v>
      </c>
      <c r="J528">
        <v>2681</v>
      </c>
      <c r="K528">
        <v>12165</v>
      </c>
      <c r="L528">
        <v>1918</v>
      </c>
      <c r="M528">
        <v>60</v>
      </c>
      <c r="N528">
        <v>1118</v>
      </c>
      <c r="P528">
        <v>34.007105099999997</v>
      </c>
      <c r="Q528">
        <v>-118.4349982</v>
      </c>
      <c r="R528">
        <v>2.7892775042585627</v>
      </c>
    </row>
    <row r="529" spans="1:20" x14ac:dyDescent="0.5">
      <c r="A529" t="s">
        <v>25</v>
      </c>
      <c r="B529" t="s">
        <v>594</v>
      </c>
      <c r="C529" t="s">
        <v>46</v>
      </c>
      <c r="D529" t="s">
        <v>23</v>
      </c>
      <c r="E529">
        <v>90046</v>
      </c>
      <c r="F529">
        <v>3399900</v>
      </c>
      <c r="G529">
        <v>5</v>
      </c>
      <c r="H529">
        <v>6</v>
      </c>
      <c r="I529" t="s">
        <v>588</v>
      </c>
      <c r="J529">
        <v>4062</v>
      </c>
      <c r="K529">
        <v>6552</v>
      </c>
      <c r="L529">
        <v>2013</v>
      </c>
      <c r="M529">
        <v>36</v>
      </c>
      <c r="N529">
        <v>837</v>
      </c>
      <c r="P529">
        <v>34.085767300000001</v>
      </c>
      <c r="Q529">
        <v>-118.36516450000001</v>
      </c>
      <c r="R529">
        <v>9.0129044946703321</v>
      </c>
    </row>
    <row r="530" spans="1:20" x14ac:dyDescent="0.5">
      <c r="A530" t="s">
        <v>25</v>
      </c>
      <c r="B530" t="s">
        <v>514</v>
      </c>
      <c r="C530" t="s">
        <v>46</v>
      </c>
      <c r="D530" t="s">
        <v>23</v>
      </c>
      <c r="E530">
        <v>90034</v>
      </c>
      <c r="F530">
        <v>1899999</v>
      </c>
      <c r="G530">
        <v>4</v>
      </c>
      <c r="H530">
        <v>3</v>
      </c>
      <c r="I530" t="s">
        <v>349</v>
      </c>
      <c r="J530">
        <v>2002</v>
      </c>
      <c r="K530">
        <v>5200</v>
      </c>
      <c r="L530">
        <v>1947</v>
      </c>
      <c r="M530">
        <v>13</v>
      </c>
      <c r="N530">
        <v>949</v>
      </c>
      <c r="P530">
        <v>34.022568</v>
      </c>
      <c r="Q530">
        <v>-118.4129102</v>
      </c>
      <c r="R530">
        <v>4.3163546936179573</v>
      </c>
    </row>
    <row r="531" spans="1:20" x14ac:dyDescent="0.5">
      <c r="A531" t="s">
        <v>51</v>
      </c>
      <c r="B531" t="s">
        <v>565</v>
      </c>
      <c r="C531" t="s">
        <v>46</v>
      </c>
      <c r="D531" t="s">
        <v>23</v>
      </c>
      <c r="E531">
        <v>90004</v>
      </c>
      <c r="F531">
        <v>2995000</v>
      </c>
      <c r="G531">
        <v>6</v>
      </c>
      <c r="H531">
        <v>6</v>
      </c>
      <c r="I531" t="s">
        <v>524</v>
      </c>
      <c r="J531">
        <v>5560</v>
      </c>
      <c r="K531">
        <v>7713</v>
      </c>
      <c r="L531">
        <v>1921</v>
      </c>
      <c r="M531">
        <v>1</v>
      </c>
      <c r="N531">
        <v>539</v>
      </c>
      <c r="P531">
        <v>34.078786000000001</v>
      </c>
      <c r="Q531">
        <v>-118.3245289</v>
      </c>
      <c r="R531">
        <v>10.602610940005304</v>
      </c>
    </row>
    <row r="532" spans="1:20" x14ac:dyDescent="0.5">
      <c r="A532" t="s">
        <v>25</v>
      </c>
      <c r="B532" t="s">
        <v>792</v>
      </c>
      <c r="C532" t="s">
        <v>788</v>
      </c>
      <c r="D532" t="s">
        <v>23</v>
      </c>
      <c r="E532">
        <v>90210</v>
      </c>
      <c r="F532">
        <v>13900000</v>
      </c>
      <c r="G532">
        <v>7</v>
      </c>
      <c r="H532">
        <v>8</v>
      </c>
      <c r="I532" t="s">
        <v>791</v>
      </c>
      <c r="J532">
        <v>7344</v>
      </c>
      <c r="K532">
        <v>60218</v>
      </c>
      <c r="L532">
        <v>1957</v>
      </c>
      <c r="M532">
        <v>55</v>
      </c>
      <c r="N532">
        <v>1893</v>
      </c>
      <c r="P532">
        <v>34.112830916354227</v>
      </c>
      <c r="Q532">
        <v>-118.41863346169076</v>
      </c>
      <c r="R532">
        <v>8.3112599860585821</v>
      </c>
    </row>
    <row r="533" spans="1:20" x14ac:dyDescent="0.5">
      <c r="A533" t="s">
        <v>20</v>
      </c>
      <c r="B533" t="s">
        <v>147</v>
      </c>
      <c r="C533" t="s">
        <v>108</v>
      </c>
      <c r="D533" t="s">
        <v>23</v>
      </c>
      <c r="E533">
        <v>90292</v>
      </c>
      <c r="F533">
        <v>1248000</v>
      </c>
      <c r="G533">
        <v>2</v>
      </c>
      <c r="H533">
        <v>2</v>
      </c>
      <c r="I533" t="s">
        <v>108</v>
      </c>
      <c r="J533">
        <v>1613</v>
      </c>
      <c r="K533">
        <v>194604</v>
      </c>
      <c r="L533">
        <v>1979</v>
      </c>
      <c r="M533">
        <v>12</v>
      </c>
      <c r="N533">
        <v>774</v>
      </c>
      <c r="O533">
        <v>763</v>
      </c>
      <c r="P533">
        <v>33.973178300000001</v>
      </c>
      <c r="Q533">
        <v>-118.45761779999999</v>
      </c>
      <c r="R533">
        <v>1.8021122409564247</v>
      </c>
      <c r="S533">
        <v>33.763800000000003</v>
      </c>
      <c r="T533">
        <v>-118.4228</v>
      </c>
    </row>
    <row r="534" spans="1:20" x14ac:dyDescent="0.5">
      <c r="A534" t="s">
        <v>25</v>
      </c>
      <c r="B534" t="s">
        <v>95</v>
      </c>
      <c r="C534" t="s">
        <v>46</v>
      </c>
      <c r="D534" t="s">
        <v>23</v>
      </c>
      <c r="E534">
        <v>90045</v>
      </c>
      <c r="F534">
        <v>1698326</v>
      </c>
      <c r="G534">
        <v>5</v>
      </c>
      <c r="H534">
        <v>3</v>
      </c>
      <c r="I534" t="s">
        <v>47</v>
      </c>
      <c r="J534">
        <v>2638</v>
      </c>
      <c r="K534">
        <v>6724</v>
      </c>
      <c r="L534">
        <v>1943</v>
      </c>
      <c r="M534">
        <v>25</v>
      </c>
      <c r="N534">
        <v>644</v>
      </c>
      <c r="P534">
        <v>33.962621300000002</v>
      </c>
      <c r="Q534">
        <v>-118.3902715</v>
      </c>
      <c r="R534">
        <v>3.2505405636905578</v>
      </c>
      <c r="S534">
        <v>33.4848</v>
      </c>
      <c r="T534">
        <v>-117.73520000000001</v>
      </c>
    </row>
    <row r="535" spans="1:20" x14ac:dyDescent="0.5">
      <c r="A535" t="s">
        <v>25</v>
      </c>
      <c r="B535" t="s">
        <v>430</v>
      </c>
      <c r="C535" t="s">
        <v>46</v>
      </c>
      <c r="D535" t="s">
        <v>23</v>
      </c>
      <c r="E535">
        <v>90066</v>
      </c>
      <c r="F535">
        <v>3099000</v>
      </c>
      <c r="G535">
        <v>5</v>
      </c>
      <c r="H535">
        <v>4</v>
      </c>
      <c r="I535" t="s">
        <v>395</v>
      </c>
      <c r="J535">
        <v>3048</v>
      </c>
      <c r="K535">
        <v>6255</v>
      </c>
      <c r="L535">
        <v>2019</v>
      </c>
      <c r="M535">
        <v>5</v>
      </c>
      <c r="N535">
        <v>1017</v>
      </c>
      <c r="P535">
        <v>34.003760300000003</v>
      </c>
      <c r="Q535">
        <v>-118.43828379999999</v>
      </c>
      <c r="R535">
        <v>2.5654915432145335</v>
      </c>
    </row>
    <row r="536" spans="1:20" x14ac:dyDescent="0.5">
      <c r="A536" t="s">
        <v>25</v>
      </c>
      <c r="B536" t="s">
        <v>718</v>
      </c>
      <c r="C536" t="s">
        <v>46</v>
      </c>
      <c r="D536" t="s">
        <v>23</v>
      </c>
      <c r="E536">
        <v>90046</v>
      </c>
      <c r="F536">
        <v>3990000</v>
      </c>
      <c r="G536">
        <v>4</v>
      </c>
      <c r="H536">
        <v>4</v>
      </c>
      <c r="I536" t="s">
        <v>661</v>
      </c>
      <c r="J536">
        <v>4428</v>
      </c>
      <c r="K536">
        <v>6098</v>
      </c>
      <c r="L536">
        <v>2000</v>
      </c>
      <c r="M536">
        <v>174</v>
      </c>
      <c r="N536">
        <v>901</v>
      </c>
      <c r="P536">
        <v>34.1153251</v>
      </c>
      <c r="Q536">
        <v>-118.3856612</v>
      </c>
      <c r="R536">
        <v>9.7699264218857174</v>
      </c>
    </row>
    <row r="537" spans="1:20" x14ac:dyDescent="0.5">
      <c r="A537" t="s">
        <v>25</v>
      </c>
      <c r="B537" t="s">
        <v>555</v>
      </c>
      <c r="C537" t="s">
        <v>46</v>
      </c>
      <c r="D537" t="s">
        <v>23</v>
      </c>
      <c r="E537">
        <v>90004</v>
      </c>
      <c r="F537">
        <v>1499000</v>
      </c>
      <c r="G537">
        <v>2</v>
      </c>
      <c r="H537">
        <v>2</v>
      </c>
      <c r="I537" t="s">
        <v>524</v>
      </c>
      <c r="J537">
        <v>1116</v>
      </c>
      <c r="K537">
        <v>4998</v>
      </c>
      <c r="L537">
        <v>1923</v>
      </c>
      <c r="M537">
        <v>1</v>
      </c>
      <c r="N537">
        <v>1343</v>
      </c>
      <c r="P537">
        <v>34.076947400000002</v>
      </c>
      <c r="Q537">
        <v>-118.3189694</v>
      </c>
      <c r="R537">
        <v>10.812024758880176</v>
      </c>
    </row>
    <row r="538" spans="1:20" x14ac:dyDescent="0.5">
      <c r="A538" t="s">
        <v>20</v>
      </c>
      <c r="B538" t="s">
        <v>275</v>
      </c>
      <c r="C538" t="s">
        <v>108</v>
      </c>
      <c r="D538" t="s">
        <v>23</v>
      </c>
      <c r="E538">
        <v>90292</v>
      </c>
      <c r="F538">
        <v>1199000</v>
      </c>
      <c r="G538">
        <v>2</v>
      </c>
      <c r="H538">
        <v>3</v>
      </c>
      <c r="I538" t="s">
        <v>108</v>
      </c>
      <c r="J538">
        <v>1912</v>
      </c>
      <c r="K538">
        <v>130685</v>
      </c>
      <c r="L538">
        <v>1977</v>
      </c>
      <c r="M538">
        <v>17</v>
      </c>
      <c r="N538">
        <v>627</v>
      </c>
      <c r="O538">
        <v>658</v>
      </c>
      <c r="P538">
        <v>33.987083200000001</v>
      </c>
      <c r="Q538">
        <v>-118.4347448</v>
      </c>
      <c r="R538">
        <v>2.665582406667045</v>
      </c>
      <c r="S538">
        <v>34.355699999999999</v>
      </c>
      <c r="T538">
        <v>-119.4366</v>
      </c>
    </row>
    <row r="539" spans="1:20" x14ac:dyDescent="0.5">
      <c r="A539" t="s">
        <v>51</v>
      </c>
      <c r="B539" t="s">
        <v>52</v>
      </c>
      <c r="C539" t="s">
        <v>47</v>
      </c>
      <c r="D539" t="s">
        <v>23</v>
      </c>
      <c r="E539">
        <v>90045</v>
      </c>
      <c r="F539">
        <v>1199950</v>
      </c>
      <c r="G539">
        <v>4</v>
      </c>
      <c r="H539">
        <v>3</v>
      </c>
      <c r="I539" t="s">
        <v>53</v>
      </c>
      <c r="J539">
        <v>2364</v>
      </c>
      <c r="K539">
        <v>6821</v>
      </c>
      <c r="L539">
        <v>1950</v>
      </c>
      <c r="M539">
        <v>251</v>
      </c>
      <c r="N539">
        <v>508</v>
      </c>
      <c r="P539">
        <v>33.954016000000003</v>
      </c>
      <c r="Q539">
        <v>-118.381271</v>
      </c>
      <c r="R539">
        <v>3.649526926649548</v>
      </c>
      <c r="S539">
        <v>32.682699999999997</v>
      </c>
      <c r="T539">
        <v>-117.1884</v>
      </c>
    </row>
    <row r="540" spans="1:20" x14ac:dyDescent="0.5">
      <c r="A540" t="s">
        <v>51</v>
      </c>
      <c r="B540" t="s">
        <v>377</v>
      </c>
      <c r="C540" t="s">
        <v>46</v>
      </c>
      <c r="D540" t="s">
        <v>23</v>
      </c>
      <c r="E540">
        <v>90037</v>
      </c>
      <c r="F540">
        <v>430000</v>
      </c>
      <c r="G540">
        <v>2</v>
      </c>
      <c r="H540">
        <v>1</v>
      </c>
      <c r="I540" t="s">
        <v>378</v>
      </c>
      <c r="J540">
        <v>1120</v>
      </c>
      <c r="K540">
        <v>5001</v>
      </c>
      <c r="L540">
        <v>1909</v>
      </c>
      <c r="M540">
        <v>179</v>
      </c>
      <c r="N540">
        <v>384</v>
      </c>
      <c r="O540" t="s">
        <v>305</v>
      </c>
      <c r="P540">
        <v>33.9959153</v>
      </c>
      <c r="Q540">
        <v>-118.28111269999999</v>
      </c>
      <c r="R540">
        <v>9.9097343213807534</v>
      </c>
    </row>
    <row r="541" spans="1:20" x14ac:dyDescent="0.5">
      <c r="A541" t="s">
        <v>20</v>
      </c>
      <c r="B541" t="s">
        <v>633</v>
      </c>
      <c r="C541" t="s">
        <v>603</v>
      </c>
      <c r="D541" t="s">
        <v>23</v>
      </c>
      <c r="E541">
        <v>90046</v>
      </c>
      <c r="F541">
        <v>1585000</v>
      </c>
      <c r="G541">
        <v>2</v>
      </c>
      <c r="H541">
        <v>2.5</v>
      </c>
      <c r="I541" t="s">
        <v>614</v>
      </c>
      <c r="J541">
        <v>1463</v>
      </c>
      <c r="K541">
        <v>7418</v>
      </c>
      <c r="L541">
        <v>2002</v>
      </c>
      <c r="M541">
        <v>151</v>
      </c>
      <c r="N541">
        <v>1083</v>
      </c>
      <c r="O541">
        <v>550</v>
      </c>
      <c r="P541">
        <v>34.092013100000003</v>
      </c>
      <c r="Q541">
        <v>-118.3682802</v>
      </c>
      <c r="R541">
        <v>9.1772120189935027</v>
      </c>
    </row>
    <row r="542" spans="1:20" x14ac:dyDescent="0.5">
      <c r="A542" t="s">
        <v>25</v>
      </c>
      <c r="B542" t="s">
        <v>746</v>
      </c>
      <c r="C542" t="s">
        <v>739</v>
      </c>
      <c r="D542" t="s">
        <v>23</v>
      </c>
      <c r="E542">
        <v>91423</v>
      </c>
      <c r="F542">
        <v>1650000</v>
      </c>
      <c r="G542">
        <v>4</v>
      </c>
      <c r="H542">
        <v>3</v>
      </c>
      <c r="I542" t="s">
        <v>739</v>
      </c>
      <c r="J542">
        <v>2657</v>
      </c>
      <c r="K542">
        <v>6997</v>
      </c>
      <c r="L542">
        <v>1948</v>
      </c>
      <c r="M542">
        <v>1</v>
      </c>
      <c r="N542">
        <v>621</v>
      </c>
      <c r="P542">
        <v>34.136709699999997</v>
      </c>
      <c r="Q542">
        <v>-118.4482421</v>
      </c>
      <c r="R542">
        <v>8.7044085654620265</v>
      </c>
    </row>
    <row r="543" spans="1:20" x14ac:dyDescent="0.5">
      <c r="A543" t="s">
        <v>20</v>
      </c>
      <c r="B543" t="s">
        <v>246</v>
      </c>
      <c r="C543" t="s">
        <v>108</v>
      </c>
      <c r="D543" t="s">
        <v>23</v>
      </c>
      <c r="E543">
        <v>90292</v>
      </c>
      <c r="F543">
        <v>2298000</v>
      </c>
      <c r="G543">
        <v>3</v>
      </c>
      <c r="H543">
        <v>3.5</v>
      </c>
      <c r="I543" t="s">
        <v>108</v>
      </c>
      <c r="J543">
        <v>2099</v>
      </c>
      <c r="K543">
        <v>124662</v>
      </c>
      <c r="L543">
        <v>2003</v>
      </c>
      <c r="M543">
        <v>62</v>
      </c>
      <c r="N543">
        <v>1095</v>
      </c>
      <c r="O543">
        <v>1254</v>
      </c>
      <c r="P543">
        <v>33.9848602</v>
      </c>
      <c r="Q543">
        <v>-118.44528409999999</v>
      </c>
      <c r="R543">
        <v>2.3557176599241334</v>
      </c>
      <c r="S543">
        <v>34.226599999999998</v>
      </c>
      <c r="T543">
        <v>-119.2634</v>
      </c>
    </row>
    <row r="544" spans="1:20" x14ac:dyDescent="0.5">
      <c r="A544" t="s">
        <v>20</v>
      </c>
      <c r="B544" t="s">
        <v>584</v>
      </c>
      <c r="C544" t="s">
        <v>46</v>
      </c>
      <c r="D544" t="s">
        <v>23</v>
      </c>
      <c r="E544">
        <v>90004</v>
      </c>
      <c r="F544">
        <v>799000</v>
      </c>
      <c r="G544">
        <v>2</v>
      </c>
      <c r="H544">
        <v>2.5</v>
      </c>
      <c r="I544" t="s">
        <v>561</v>
      </c>
      <c r="J544">
        <v>1574</v>
      </c>
      <c r="L544">
        <v>1972</v>
      </c>
      <c r="M544">
        <v>40</v>
      </c>
      <c r="N544">
        <v>508</v>
      </c>
      <c r="O544">
        <v>1015</v>
      </c>
      <c r="P544">
        <v>34.082901</v>
      </c>
      <c r="Q544">
        <v>-118.331851</v>
      </c>
      <c r="R544">
        <v>10.402379299112269</v>
      </c>
    </row>
    <row r="545" spans="1:20" x14ac:dyDescent="0.5">
      <c r="A545" t="s">
        <v>20</v>
      </c>
      <c r="B545" t="s">
        <v>291</v>
      </c>
      <c r="C545" t="s">
        <v>107</v>
      </c>
      <c r="D545" t="s">
        <v>23</v>
      </c>
      <c r="E545">
        <v>90291</v>
      </c>
      <c r="F545">
        <v>1329000</v>
      </c>
      <c r="G545">
        <v>2</v>
      </c>
      <c r="H545">
        <v>2</v>
      </c>
      <c r="I545" t="s">
        <v>202</v>
      </c>
      <c r="J545">
        <v>1133</v>
      </c>
      <c r="L545">
        <v>1984</v>
      </c>
      <c r="M545">
        <v>64</v>
      </c>
      <c r="N545">
        <v>1173</v>
      </c>
      <c r="O545">
        <v>435</v>
      </c>
      <c r="P545">
        <v>33.988187000000003</v>
      </c>
      <c r="Q545">
        <v>-118.454233</v>
      </c>
      <c r="R545">
        <v>1.7938443817334182</v>
      </c>
      <c r="S545">
        <v>34.395299999999999</v>
      </c>
      <c r="T545">
        <v>-119.7199</v>
      </c>
    </row>
    <row r="546" spans="1:20" x14ac:dyDescent="0.5">
      <c r="A546" t="s">
        <v>20</v>
      </c>
      <c r="B546" t="s">
        <v>233</v>
      </c>
      <c r="C546" t="s">
        <v>108</v>
      </c>
      <c r="D546" t="s">
        <v>23</v>
      </c>
      <c r="E546">
        <v>90292</v>
      </c>
      <c r="F546">
        <v>1200000</v>
      </c>
      <c r="G546">
        <v>2</v>
      </c>
      <c r="H546">
        <v>2.5</v>
      </c>
      <c r="I546" t="s">
        <v>108</v>
      </c>
      <c r="J546">
        <v>1900</v>
      </c>
      <c r="K546">
        <v>122880</v>
      </c>
      <c r="L546">
        <v>1999</v>
      </c>
      <c r="M546">
        <v>41</v>
      </c>
      <c r="N546">
        <v>632</v>
      </c>
      <c r="O546">
        <v>1700</v>
      </c>
      <c r="P546">
        <v>33.984652599999997</v>
      </c>
      <c r="Q546">
        <v>-118.4441621</v>
      </c>
      <c r="R546">
        <v>2.4201978842679006</v>
      </c>
      <c r="S546">
        <v>34.148400000000002</v>
      </c>
      <c r="T546">
        <v>-119.2042</v>
      </c>
    </row>
    <row r="547" spans="1:20" x14ac:dyDescent="0.5">
      <c r="A547" t="s">
        <v>25</v>
      </c>
      <c r="B547" t="s">
        <v>365</v>
      </c>
      <c r="C547" t="s">
        <v>46</v>
      </c>
      <c r="D547" t="s">
        <v>23</v>
      </c>
      <c r="E547">
        <v>90066</v>
      </c>
      <c r="F547">
        <v>2289000</v>
      </c>
      <c r="G547">
        <v>4</v>
      </c>
      <c r="H547">
        <v>3</v>
      </c>
      <c r="I547" t="s">
        <v>108</v>
      </c>
      <c r="J547">
        <v>2229</v>
      </c>
      <c r="K547">
        <v>5709</v>
      </c>
      <c r="L547">
        <v>2018</v>
      </c>
      <c r="M547">
        <v>17</v>
      </c>
      <c r="N547">
        <v>1027</v>
      </c>
      <c r="P547">
        <v>33.9943782</v>
      </c>
      <c r="Q547">
        <v>-118.4364585</v>
      </c>
      <c r="R547">
        <v>2.6682047795707327</v>
      </c>
    </row>
    <row r="548" spans="1:20" x14ac:dyDescent="0.5">
      <c r="A548" t="s">
        <v>20</v>
      </c>
      <c r="B548" t="s">
        <v>684</v>
      </c>
      <c r="C548" t="s">
        <v>46</v>
      </c>
      <c r="D548" t="s">
        <v>23</v>
      </c>
      <c r="E548">
        <v>90046</v>
      </c>
      <c r="F548">
        <v>699000</v>
      </c>
      <c r="G548">
        <v>2</v>
      </c>
      <c r="H548">
        <v>2</v>
      </c>
      <c r="I548" t="s">
        <v>614</v>
      </c>
      <c r="J548">
        <v>1170</v>
      </c>
      <c r="L548">
        <v>1974</v>
      </c>
      <c r="M548">
        <v>22</v>
      </c>
      <c r="N548">
        <v>597</v>
      </c>
      <c r="O548">
        <v>476</v>
      </c>
      <c r="P548">
        <v>34.102784700000001</v>
      </c>
      <c r="Q548">
        <v>-118.3493452</v>
      </c>
      <c r="R548">
        <v>10.474442570289037</v>
      </c>
    </row>
    <row r="549" spans="1:20" x14ac:dyDescent="0.5">
      <c r="A549" t="s">
        <v>20</v>
      </c>
      <c r="B549" t="s">
        <v>174</v>
      </c>
      <c r="C549" t="s">
        <v>175</v>
      </c>
      <c r="D549" t="s">
        <v>23</v>
      </c>
      <c r="E549">
        <v>90230</v>
      </c>
      <c r="F549">
        <v>899000</v>
      </c>
      <c r="G549">
        <v>3</v>
      </c>
      <c r="H549">
        <v>3</v>
      </c>
      <c r="I549" t="s">
        <v>175</v>
      </c>
      <c r="J549">
        <v>1469</v>
      </c>
      <c r="K549">
        <v>495075</v>
      </c>
      <c r="L549">
        <v>1970</v>
      </c>
      <c r="M549">
        <v>17</v>
      </c>
      <c r="N549">
        <v>612</v>
      </c>
      <c r="O549">
        <v>733</v>
      </c>
      <c r="P549">
        <v>33.9804928</v>
      </c>
      <c r="Q549">
        <v>-118.38622359999999</v>
      </c>
      <c r="R549">
        <v>3.9807211425000926</v>
      </c>
      <c r="S549">
        <v>34.0197</v>
      </c>
      <c r="T549">
        <v>-118.78789999999999</v>
      </c>
    </row>
    <row r="550" spans="1:20" x14ac:dyDescent="0.5">
      <c r="A550" t="s">
        <v>25</v>
      </c>
      <c r="B550" t="s">
        <v>683</v>
      </c>
      <c r="C550" t="s">
        <v>46</v>
      </c>
      <c r="D550" t="s">
        <v>23</v>
      </c>
      <c r="E550">
        <v>90046</v>
      </c>
      <c r="F550">
        <v>2450000</v>
      </c>
      <c r="G550">
        <v>3</v>
      </c>
      <c r="H550">
        <v>2</v>
      </c>
      <c r="I550" t="s">
        <v>661</v>
      </c>
      <c r="J550">
        <v>2894</v>
      </c>
      <c r="K550">
        <v>8682</v>
      </c>
      <c r="L550">
        <v>1987</v>
      </c>
      <c r="M550">
        <v>16</v>
      </c>
      <c r="N550">
        <v>847</v>
      </c>
      <c r="P550">
        <v>34.102347899999998</v>
      </c>
      <c r="Q550">
        <v>-118.37493379999999</v>
      </c>
      <c r="R550">
        <v>9.4371440857034763</v>
      </c>
    </row>
    <row r="551" spans="1:20" x14ac:dyDescent="0.5">
      <c r="A551" t="s">
        <v>20</v>
      </c>
      <c r="B551" t="s">
        <v>657</v>
      </c>
      <c r="C551" t="s">
        <v>603</v>
      </c>
      <c r="D551" t="s">
        <v>23</v>
      </c>
      <c r="E551">
        <v>90046</v>
      </c>
      <c r="F551">
        <v>1298000</v>
      </c>
      <c r="G551">
        <v>2</v>
      </c>
      <c r="H551">
        <v>2</v>
      </c>
      <c r="I551" t="s">
        <v>588</v>
      </c>
      <c r="J551">
        <v>1553</v>
      </c>
      <c r="K551">
        <v>29747</v>
      </c>
      <c r="L551">
        <v>1930</v>
      </c>
      <c r="M551">
        <v>87</v>
      </c>
      <c r="N551">
        <v>836</v>
      </c>
      <c r="O551">
        <v>1447</v>
      </c>
      <c r="P551">
        <v>34.096961700000001</v>
      </c>
      <c r="Q551">
        <v>-118.3654841</v>
      </c>
      <c r="R551">
        <v>9.5317273277522521</v>
      </c>
    </row>
    <row r="552" spans="1:20" x14ac:dyDescent="0.5">
      <c r="A552" t="s">
        <v>20</v>
      </c>
      <c r="B552" t="s">
        <v>622</v>
      </c>
      <c r="C552" t="s">
        <v>46</v>
      </c>
      <c r="D552" t="s">
        <v>23</v>
      </c>
      <c r="E552">
        <v>90046</v>
      </c>
      <c r="F552">
        <v>769888</v>
      </c>
      <c r="G552">
        <v>1</v>
      </c>
      <c r="H552">
        <v>1</v>
      </c>
      <c r="I552" t="s">
        <v>588</v>
      </c>
      <c r="J552">
        <v>695</v>
      </c>
      <c r="L552">
        <v>2020</v>
      </c>
      <c r="M552">
        <v>14</v>
      </c>
      <c r="N552">
        <v>1108</v>
      </c>
      <c r="O552">
        <v>341</v>
      </c>
      <c r="P552">
        <v>34.089950899999998</v>
      </c>
      <c r="Q552">
        <v>-118.35772299999999</v>
      </c>
      <c r="R552">
        <v>9.5234364020541538</v>
      </c>
    </row>
    <row r="553" spans="1:20" x14ac:dyDescent="0.5">
      <c r="A553" t="s">
        <v>20</v>
      </c>
      <c r="B553" t="s">
        <v>559</v>
      </c>
      <c r="C553" t="s">
        <v>560</v>
      </c>
      <c r="D553" t="s">
        <v>23</v>
      </c>
      <c r="E553">
        <v>90004</v>
      </c>
      <c r="F553">
        <v>2760000</v>
      </c>
      <c r="G553">
        <v>3</v>
      </c>
      <c r="H553">
        <v>3</v>
      </c>
      <c r="I553" t="s">
        <v>561</v>
      </c>
      <c r="J553">
        <v>1616</v>
      </c>
      <c r="K553">
        <v>43712</v>
      </c>
      <c r="L553">
        <v>1926</v>
      </c>
      <c r="M553">
        <v>69</v>
      </c>
      <c r="N553">
        <v>1708</v>
      </c>
      <c r="O553">
        <v>1363</v>
      </c>
      <c r="P553">
        <v>34.077320700000001</v>
      </c>
      <c r="Q553">
        <v>-118.32678919999999</v>
      </c>
      <c r="R553">
        <v>10.439499116319132</v>
      </c>
    </row>
    <row r="554" spans="1:20" x14ac:dyDescent="0.5">
      <c r="A554" t="s">
        <v>20</v>
      </c>
      <c r="B554" t="s">
        <v>193</v>
      </c>
      <c r="C554" t="s">
        <v>175</v>
      </c>
      <c r="D554" t="s">
        <v>23</v>
      </c>
      <c r="E554">
        <v>90230</v>
      </c>
      <c r="F554">
        <v>459000</v>
      </c>
      <c r="G554">
        <v>1</v>
      </c>
      <c r="H554">
        <v>1</v>
      </c>
      <c r="I554" t="s">
        <v>175</v>
      </c>
      <c r="J554">
        <v>764</v>
      </c>
      <c r="K554">
        <v>83364</v>
      </c>
      <c r="L554">
        <v>1971</v>
      </c>
      <c r="M554">
        <v>3</v>
      </c>
      <c r="N554">
        <v>601</v>
      </c>
      <c r="O554">
        <v>460</v>
      </c>
      <c r="P554">
        <v>33.983028099999999</v>
      </c>
      <c r="Q554">
        <v>-118.3827436</v>
      </c>
      <c r="R554">
        <v>4.2433042467881341</v>
      </c>
      <c r="S554">
        <v>34.037599999999998</v>
      </c>
      <c r="T554">
        <v>-118.87569999999999</v>
      </c>
    </row>
    <row r="555" spans="1:20" x14ac:dyDescent="0.5">
      <c r="A555" t="s">
        <v>25</v>
      </c>
      <c r="B555" t="s">
        <v>611</v>
      </c>
      <c r="C555" t="s">
        <v>603</v>
      </c>
      <c r="D555" t="s">
        <v>23</v>
      </c>
      <c r="E555">
        <v>90046</v>
      </c>
      <c r="F555">
        <v>4195000</v>
      </c>
      <c r="G555">
        <v>4</v>
      </c>
      <c r="H555">
        <v>4.5</v>
      </c>
      <c r="I555" t="s">
        <v>604</v>
      </c>
      <c r="J555">
        <v>4100</v>
      </c>
      <c r="K555">
        <v>6157</v>
      </c>
      <c r="L555">
        <v>2016</v>
      </c>
      <c r="M555">
        <v>103</v>
      </c>
      <c r="N555">
        <v>1023</v>
      </c>
      <c r="P555">
        <v>34.088176400000002</v>
      </c>
      <c r="Q555">
        <v>-118.3683145</v>
      </c>
      <c r="R555">
        <v>8.9922214854025135</v>
      </c>
    </row>
    <row r="556" spans="1:20" x14ac:dyDescent="0.5">
      <c r="A556" t="s">
        <v>25</v>
      </c>
      <c r="B556" t="s">
        <v>236</v>
      </c>
      <c r="C556" t="s">
        <v>175</v>
      </c>
      <c r="D556" t="s">
        <v>23</v>
      </c>
      <c r="E556">
        <v>90230</v>
      </c>
      <c r="F556">
        <v>1200000</v>
      </c>
      <c r="G556">
        <v>2</v>
      </c>
      <c r="H556">
        <v>1</v>
      </c>
      <c r="I556" t="s">
        <v>191</v>
      </c>
      <c r="J556">
        <v>760</v>
      </c>
      <c r="K556">
        <v>3247</v>
      </c>
      <c r="L556">
        <v>1953</v>
      </c>
      <c r="M556">
        <v>24</v>
      </c>
      <c r="N556">
        <v>1579</v>
      </c>
      <c r="P556">
        <v>33.984679399999997</v>
      </c>
      <c r="Q556">
        <v>-118.40656869999999</v>
      </c>
      <c r="R556">
        <v>3.2737584094155272</v>
      </c>
      <c r="S556">
        <v>34.152299999999997</v>
      </c>
      <c r="T556">
        <v>-119.20829999999999</v>
      </c>
    </row>
    <row r="557" spans="1:20" x14ac:dyDescent="0.5">
      <c r="A557" t="s">
        <v>51</v>
      </c>
      <c r="B557" t="s">
        <v>359</v>
      </c>
      <c r="C557" t="s">
        <v>46</v>
      </c>
      <c r="D557" t="s">
        <v>23</v>
      </c>
      <c r="E557">
        <v>90037</v>
      </c>
      <c r="F557">
        <v>695000</v>
      </c>
      <c r="G557">
        <v>4</v>
      </c>
      <c r="H557">
        <v>3</v>
      </c>
      <c r="I557" t="s">
        <v>206</v>
      </c>
      <c r="J557">
        <v>2382</v>
      </c>
      <c r="K557">
        <v>5689</v>
      </c>
      <c r="L557">
        <v>1909</v>
      </c>
      <c r="M557">
        <v>92</v>
      </c>
      <c r="N557">
        <v>292</v>
      </c>
      <c r="O557" t="s">
        <v>305</v>
      </c>
      <c r="P557">
        <v>33.993946800000003</v>
      </c>
      <c r="Q557">
        <v>-118.2789617</v>
      </c>
      <c r="R557">
        <v>9.9837428989174075</v>
      </c>
      <c r="S557">
        <v>34.491399999999999</v>
      </c>
      <c r="T557">
        <v>-120.49160000000001</v>
      </c>
    </row>
    <row r="558" spans="1:20" x14ac:dyDescent="0.5">
      <c r="A558" t="s">
        <v>25</v>
      </c>
      <c r="B558" t="s">
        <v>755</v>
      </c>
      <c r="C558" t="s">
        <v>739</v>
      </c>
      <c r="D558" t="s">
        <v>23</v>
      </c>
      <c r="E558">
        <v>91423</v>
      </c>
      <c r="F558">
        <v>1199000</v>
      </c>
      <c r="G558">
        <v>3</v>
      </c>
      <c r="H558">
        <v>2</v>
      </c>
      <c r="I558" t="s">
        <v>742</v>
      </c>
      <c r="J558">
        <v>1544</v>
      </c>
      <c r="K558">
        <v>5563</v>
      </c>
      <c r="L558">
        <v>1941</v>
      </c>
      <c r="M558">
        <v>28</v>
      </c>
      <c r="N558">
        <v>777</v>
      </c>
      <c r="P558">
        <v>34.145932000000002</v>
      </c>
      <c r="Q558">
        <v>-118.44466</v>
      </c>
      <c r="R558">
        <v>9.3313254873508491</v>
      </c>
    </row>
    <row r="559" spans="1:20" x14ac:dyDescent="0.5">
      <c r="A559" t="s">
        <v>25</v>
      </c>
      <c r="B559" t="s">
        <v>770</v>
      </c>
      <c r="C559" t="s">
        <v>739</v>
      </c>
      <c r="D559" t="s">
        <v>23</v>
      </c>
      <c r="E559">
        <v>91423</v>
      </c>
      <c r="F559">
        <v>6200000</v>
      </c>
      <c r="G559">
        <v>5</v>
      </c>
      <c r="H559">
        <v>5.5</v>
      </c>
      <c r="I559" t="s">
        <v>742</v>
      </c>
      <c r="J559">
        <v>6534</v>
      </c>
      <c r="K559">
        <v>17092</v>
      </c>
      <c r="L559">
        <v>1996</v>
      </c>
      <c r="M559">
        <v>11</v>
      </c>
      <c r="N559">
        <v>949</v>
      </c>
      <c r="O559">
        <v>425</v>
      </c>
      <c r="P559">
        <v>34.161498399999999</v>
      </c>
      <c r="Q559">
        <v>-118.4318282</v>
      </c>
      <c r="R559">
        <v>10.631452128250313</v>
      </c>
    </row>
    <row r="560" spans="1:20" x14ac:dyDescent="0.5">
      <c r="A560" t="s">
        <v>20</v>
      </c>
      <c r="B560" t="s">
        <v>138</v>
      </c>
      <c r="C560" t="s">
        <v>113</v>
      </c>
      <c r="D560" t="s">
        <v>23</v>
      </c>
      <c r="E560">
        <v>90094</v>
      </c>
      <c r="F560">
        <v>1049000</v>
      </c>
      <c r="G560">
        <v>2</v>
      </c>
      <c r="H560">
        <v>2</v>
      </c>
      <c r="I560" t="s">
        <v>119</v>
      </c>
      <c r="J560">
        <v>1620</v>
      </c>
      <c r="K560">
        <v>39637</v>
      </c>
      <c r="L560">
        <v>2003</v>
      </c>
      <c r="M560">
        <v>19</v>
      </c>
      <c r="N560">
        <v>648</v>
      </c>
      <c r="O560">
        <v>839</v>
      </c>
      <c r="P560">
        <v>33.972153200000001</v>
      </c>
      <c r="Q560">
        <v>-118.42891950000001</v>
      </c>
      <c r="R560">
        <v>1.8137573352659275</v>
      </c>
      <c r="S560">
        <v>33.754399999999997</v>
      </c>
      <c r="T560">
        <v>-118.4152</v>
      </c>
    </row>
    <row r="561" spans="1:20" x14ac:dyDescent="0.5">
      <c r="A561" t="s">
        <v>25</v>
      </c>
      <c r="B561" t="s">
        <v>287</v>
      </c>
      <c r="C561" t="s">
        <v>108</v>
      </c>
      <c r="D561" t="s">
        <v>23</v>
      </c>
      <c r="E561">
        <v>90292</v>
      </c>
      <c r="F561">
        <v>2995000</v>
      </c>
      <c r="G561">
        <v>5</v>
      </c>
      <c r="H561">
        <v>4</v>
      </c>
      <c r="I561" t="s">
        <v>108</v>
      </c>
      <c r="J561">
        <v>3164</v>
      </c>
      <c r="K561">
        <v>4015</v>
      </c>
      <c r="L561">
        <v>2014</v>
      </c>
      <c r="M561">
        <v>15</v>
      </c>
      <c r="N561">
        <v>947</v>
      </c>
      <c r="P561">
        <v>33.987985100000003</v>
      </c>
      <c r="Q561">
        <v>-118.4419489</v>
      </c>
      <c r="R561">
        <v>2.4555171838373107</v>
      </c>
      <c r="S561">
        <v>34.384300000000003</v>
      </c>
      <c r="T561">
        <v>-119.5025</v>
      </c>
    </row>
    <row r="562" spans="1:20" x14ac:dyDescent="0.5">
      <c r="A562" t="s">
        <v>20</v>
      </c>
      <c r="B562" t="s">
        <v>356</v>
      </c>
      <c r="C562" t="s">
        <v>107</v>
      </c>
      <c r="D562" t="s">
        <v>23</v>
      </c>
      <c r="E562">
        <v>90291</v>
      </c>
      <c r="F562">
        <v>1295000</v>
      </c>
      <c r="G562">
        <v>2</v>
      </c>
      <c r="H562">
        <v>2</v>
      </c>
      <c r="I562" t="s">
        <v>107</v>
      </c>
      <c r="J562">
        <v>1127</v>
      </c>
      <c r="K562">
        <v>7343</v>
      </c>
      <c r="L562">
        <v>1980</v>
      </c>
      <c r="M562">
        <v>10</v>
      </c>
      <c r="N562">
        <v>1149</v>
      </c>
      <c r="O562">
        <v>575</v>
      </c>
      <c r="P562">
        <v>33.993598300000002</v>
      </c>
      <c r="Q562">
        <v>-118.4775834</v>
      </c>
      <c r="R562">
        <v>0.47458147692128905</v>
      </c>
      <c r="S562">
        <v>34.468499999999999</v>
      </c>
      <c r="T562">
        <v>-120.2932</v>
      </c>
    </row>
    <row r="563" spans="1:20" x14ac:dyDescent="0.5">
      <c r="A563" t="s">
        <v>25</v>
      </c>
      <c r="B563" t="s">
        <v>251</v>
      </c>
      <c r="C563" t="s">
        <v>107</v>
      </c>
      <c r="D563" t="s">
        <v>23</v>
      </c>
      <c r="E563">
        <v>90291</v>
      </c>
      <c r="F563">
        <v>3995000</v>
      </c>
      <c r="G563">
        <v>5</v>
      </c>
      <c r="H563">
        <v>4</v>
      </c>
      <c r="I563" t="s">
        <v>107</v>
      </c>
      <c r="J563">
        <v>3467</v>
      </c>
      <c r="K563">
        <v>3197</v>
      </c>
      <c r="L563">
        <v>1976</v>
      </c>
      <c r="M563">
        <v>7</v>
      </c>
      <c r="N563">
        <v>1152</v>
      </c>
      <c r="P563">
        <v>33.985302300000001</v>
      </c>
      <c r="Q563">
        <v>-118.4674036</v>
      </c>
      <c r="R563">
        <v>1.2898722623244714</v>
      </c>
      <c r="S563">
        <v>34.268700000000003</v>
      </c>
      <c r="T563">
        <v>-119.2812</v>
      </c>
    </row>
    <row r="564" spans="1:20" x14ac:dyDescent="0.5">
      <c r="A564" t="s">
        <v>25</v>
      </c>
      <c r="B564" t="s">
        <v>386</v>
      </c>
      <c r="C564" t="s">
        <v>175</v>
      </c>
      <c r="D564" t="s">
        <v>23</v>
      </c>
      <c r="E564">
        <v>90066</v>
      </c>
      <c r="F564">
        <v>1595000</v>
      </c>
      <c r="G564">
        <v>4</v>
      </c>
      <c r="H564">
        <v>2</v>
      </c>
      <c r="I564" t="s">
        <v>175</v>
      </c>
      <c r="J564">
        <v>1673</v>
      </c>
      <c r="K564">
        <v>9709</v>
      </c>
      <c r="L564">
        <v>1950</v>
      </c>
      <c r="M564">
        <v>52</v>
      </c>
      <c r="N564">
        <v>953</v>
      </c>
      <c r="P564">
        <v>33.997822999999997</v>
      </c>
      <c r="Q564">
        <v>-118.4270125</v>
      </c>
      <c r="R564">
        <v>3.191126399698784</v>
      </c>
    </row>
    <row r="565" spans="1:20" x14ac:dyDescent="0.5">
      <c r="A565" t="s">
        <v>20</v>
      </c>
      <c r="B565" t="s">
        <v>142</v>
      </c>
      <c r="C565" t="s">
        <v>39</v>
      </c>
      <c r="D565" t="s">
        <v>23</v>
      </c>
      <c r="E565">
        <v>90302</v>
      </c>
      <c r="F565">
        <v>439999</v>
      </c>
      <c r="G565">
        <v>2</v>
      </c>
      <c r="H565">
        <v>2</v>
      </c>
      <c r="I565" t="s">
        <v>40</v>
      </c>
      <c r="J565">
        <v>957</v>
      </c>
      <c r="K565">
        <v>50066</v>
      </c>
      <c r="L565">
        <v>1964</v>
      </c>
      <c r="M565">
        <v>39</v>
      </c>
      <c r="N565">
        <v>460</v>
      </c>
      <c r="O565">
        <v>244</v>
      </c>
      <c r="P565">
        <v>33.972904800000002</v>
      </c>
      <c r="Q565">
        <v>-118.36664140000001</v>
      </c>
      <c r="R565">
        <v>4.75928563835211</v>
      </c>
      <c r="S565">
        <v>33.760399999999997</v>
      </c>
      <c r="T565">
        <v>-118.2604</v>
      </c>
    </row>
    <row r="566" spans="1:20" x14ac:dyDescent="0.5">
      <c r="A566" t="s">
        <v>20</v>
      </c>
      <c r="B566" t="s">
        <v>656</v>
      </c>
      <c r="C566" t="s">
        <v>603</v>
      </c>
      <c r="D566" t="s">
        <v>23</v>
      </c>
      <c r="E566">
        <v>90046</v>
      </c>
      <c r="F566">
        <v>2485000</v>
      </c>
      <c r="G566">
        <v>2</v>
      </c>
      <c r="H566">
        <v>2.5</v>
      </c>
      <c r="I566" t="s">
        <v>588</v>
      </c>
      <c r="J566">
        <v>1567</v>
      </c>
      <c r="K566">
        <v>14619</v>
      </c>
      <c r="L566">
        <v>1981</v>
      </c>
      <c r="M566">
        <v>84</v>
      </c>
      <c r="N566">
        <v>1586</v>
      </c>
      <c r="O566">
        <v>468</v>
      </c>
      <c r="P566">
        <v>34.096521899999999</v>
      </c>
      <c r="Q566">
        <v>-118.3654841</v>
      </c>
      <c r="R566">
        <v>9.5101829818782093</v>
      </c>
    </row>
    <row r="567" spans="1:20" x14ac:dyDescent="0.5">
      <c r="A567" t="s">
        <v>25</v>
      </c>
      <c r="B567" t="s">
        <v>417</v>
      </c>
      <c r="C567" t="s">
        <v>107</v>
      </c>
      <c r="D567" t="s">
        <v>23</v>
      </c>
      <c r="E567">
        <v>90291</v>
      </c>
      <c r="F567">
        <v>2890000</v>
      </c>
      <c r="G567">
        <v>4</v>
      </c>
      <c r="H567">
        <v>4.5</v>
      </c>
      <c r="I567" t="s">
        <v>107</v>
      </c>
      <c r="J567">
        <v>3154</v>
      </c>
      <c r="K567">
        <v>2849</v>
      </c>
      <c r="L567">
        <v>2021</v>
      </c>
      <c r="M567">
        <v>20</v>
      </c>
      <c r="N567">
        <v>916</v>
      </c>
      <c r="P567">
        <v>34.000869799999997</v>
      </c>
      <c r="Q567">
        <v>-118.4555395</v>
      </c>
      <c r="R567">
        <v>1.5612317490351764</v>
      </c>
    </row>
    <row r="568" spans="1:20" x14ac:dyDescent="0.5">
      <c r="A568" t="s">
        <v>25</v>
      </c>
      <c r="B568" t="s">
        <v>599</v>
      </c>
      <c r="C568" t="s">
        <v>46</v>
      </c>
      <c r="D568" t="s">
        <v>23</v>
      </c>
      <c r="E568">
        <v>90046</v>
      </c>
      <c r="F568">
        <v>1700000</v>
      </c>
      <c r="G568">
        <v>3</v>
      </c>
      <c r="H568">
        <v>2.5</v>
      </c>
      <c r="I568" t="s">
        <v>600</v>
      </c>
      <c r="J568">
        <v>1613</v>
      </c>
      <c r="K568">
        <v>7151</v>
      </c>
      <c r="L568">
        <v>2020</v>
      </c>
      <c r="M568">
        <v>340</v>
      </c>
      <c r="N568">
        <v>1054</v>
      </c>
      <c r="O568">
        <v>99</v>
      </c>
      <c r="P568">
        <v>34.086331899999998</v>
      </c>
      <c r="Q568">
        <v>-118.3508695</v>
      </c>
      <c r="R568">
        <v>9.663708628247031</v>
      </c>
    </row>
    <row r="569" spans="1:20" x14ac:dyDescent="0.5">
      <c r="A569" t="s">
        <v>25</v>
      </c>
      <c r="B569" t="s">
        <v>711</v>
      </c>
      <c r="C569" t="s">
        <v>46</v>
      </c>
      <c r="D569" t="s">
        <v>23</v>
      </c>
      <c r="E569">
        <v>90046</v>
      </c>
      <c r="F569">
        <v>1799000</v>
      </c>
      <c r="G569">
        <v>3</v>
      </c>
      <c r="H569">
        <v>3</v>
      </c>
      <c r="I569" t="s">
        <v>661</v>
      </c>
      <c r="J569">
        <v>2039</v>
      </c>
      <c r="K569">
        <v>6237</v>
      </c>
      <c r="L569">
        <v>1961</v>
      </c>
      <c r="M569">
        <v>8</v>
      </c>
      <c r="N569">
        <v>882</v>
      </c>
      <c r="P569">
        <v>34.111092399999997</v>
      </c>
      <c r="Q569">
        <v>-118.3883543</v>
      </c>
      <c r="R569">
        <v>9.4425160954444145</v>
      </c>
    </row>
    <row r="570" spans="1:20" x14ac:dyDescent="0.5">
      <c r="A570" t="s">
        <v>20</v>
      </c>
      <c r="B570" t="s">
        <v>468</v>
      </c>
      <c r="C570" t="s">
        <v>46</v>
      </c>
      <c r="D570" t="s">
        <v>23</v>
      </c>
      <c r="E570">
        <v>90066</v>
      </c>
      <c r="F570">
        <v>789000</v>
      </c>
      <c r="G570">
        <v>2</v>
      </c>
      <c r="H570">
        <v>2.5</v>
      </c>
      <c r="I570" t="s">
        <v>349</v>
      </c>
      <c r="J570">
        <v>1306</v>
      </c>
      <c r="K570">
        <v>4825</v>
      </c>
      <c r="L570">
        <v>1988</v>
      </c>
      <c r="M570">
        <v>5</v>
      </c>
      <c r="N570">
        <v>604</v>
      </c>
      <c r="O570">
        <v>300</v>
      </c>
      <c r="P570">
        <v>34.008913499999998</v>
      </c>
      <c r="Q570">
        <v>-118.42350690000001</v>
      </c>
      <c r="R570">
        <v>3.4591897785905266</v>
      </c>
    </row>
    <row r="571" spans="1:20" x14ac:dyDescent="0.5">
      <c r="A571" t="s">
        <v>51</v>
      </c>
      <c r="B571" t="s">
        <v>73</v>
      </c>
      <c r="C571" t="s">
        <v>47</v>
      </c>
      <c r="D571" t="s">
        <v>23</v>
      </c>
      <c r="E571">
        <v>90045</v>
      </c>
      <c r="F571">
        <v>1695000</v>
      </c>
      <c r="G571">
        <v>10</v>
      </c>
      <c r="H571">
        <v>4</v>
      </c>
      <c r="I571" t="s">
        <v>53</v>
      </c>
      <c r="J571">
        <v>3694</v>
      </c>
      <c r="K571">
        <v>6820</v>
      </c>
      <c r="L571">
        <v>1952</v>
      </c>
      <c r="M571">
        <v>91</v>
      </c>
      <c r="N571">
        <v>459</v>
      </c>
      <c r="P571">
        <v>33.957202000000002</v>
      </c>
      <c r="Q571">
        <v>-118.382363</v>
      </c>
      <c r="R571">
        <v>3.6133476587552749</v>
      </c>
      <c r="S571">
        <v>32.746400000000001</v>
      </c>
      <c r="T571">
        <v>-117.2547</v>
      </c>
    </row>
    <row r="572" spans="1:20" x14ac:dyDescent="0.5">
      <c r="A572" t="s">
        <v>51</v>
      </c>
      <c r="B572" t="s">
        <v>404</v>
      </c>
      <c r="C572" t="s">
        <v>46</v>
      </c>
      <c r="D572" t="s">
        <v>23</v>
      </c>
      <c r="E572">
        <v>90066</v>
      </c>
      <c r="F572">
        <v>2500000</v>
      </c>
      <c r="G572">
        <v>6</v>
      </c>
      <c r="H572">
        <v>4</v>
      </c>
      <c r="I572" t="s">
        <v>349</v>
      </c>
      <c r="J572">
        <v>3076</v>
      </c>
      <c r="K572">
        <v>4998</v>
      </c>
      <c r="L572">
        <v>1948</v>
      </c>
      <c r="M572">
        <v>18</v>
      </c>
      <c r="N572">
        <v>813</v>
      </c>
      <c r="P572">
        <v>33.999271700000001</v>
      </c>
      <c r="Q572">
        <v>-118.4431539</v>
      </c>
      <c r="R572">
        <v>2.2654791579346378</v>
      </c>
    </row>
    <row r="573" spans="1:20" x14ac:dyDescent="0.5">
      <c r="A573" t="s">
        <v>25</v>
      </c>
      <c r="B573" t="s">
        <v>376</v>
      </c>
      <c r="C573" t="s">
        <v>107</v>
      </c>
      <c r="D573" t="s">
        <v>23</v>
      </c>
      <c r="E573">
        <v>90291</v>
      </c>
      <c r="F573">
        <v>4995000</v>
      </c>
      <c r="G573">
        <v>5</v>
      </c>
      <c r="H573">
        <v>4.5</v>
      </c>
      <c r="I573" t="s">
        <v>107</v>
      </c>
      <c r="J573">
        <v>3500</v>
      </c>
      <c r="K573">
        <v>5194</v>
      </c>
      <c r="L573">
        <v>2017</v>
      </c>
      <c r="M573">
        <v>11</v>
      </c>
      <c r="N573">
        <v>1427</v>
      </c>
      <c r="P573">
        <v>33.9957128</v>
      </c>
      <c r="Q573">
        <v>-118.46775599999999</v>
      </c>
      <c r="R573">
        <v>0.88570589350742579</v>
      </c>
    </row>
    <row r="574" spans="1:20" x14ac:dyDescent="0.5">
      <c r="A574" t="s">
        <v>51</v>
      </c>
      <c r="B574" t="s">
        <v>423</v>
      </c>
      <c r="C574" t="s">
        <v>46</v>
      </c>
      <c r="D574" t="s">
        <v>23</v>
      </c>
      <c r="E574">
        <v>90037</v>
      </c>
      <c r="F574">
        <v>1190000</v>
      </c>
      <c r="G574">
        <v>10</v>
      </c>
      <c r="H574">
        <v>9</v>
      </c>
      <c r="I574" t="s">
        <v>44</v>
      </c>
      <c r="J574">
        <v>3902</v>
      </c>
      <c r="K574">
        <v>7428</v>
      </c>
      <c r="L574">
        <v>1905</v>
      </c>
      <c r="M574">
        <v>366</v>
      </c>
      <c r="N574">
        <v>305</v>
      </c>
      <c r="O574" t="s">
        <v>305</v>
      </c>
      <c r="P574">
        <v>34.002414399999999</v>
      </c>
      <c r="Q574">
        <v>-118.2939511</v>
      </c>
      <c r="R574">
        <v>9.3826546607560477</v>
      </c>
    </row>
    <row r="575" spans="1:20" x14ac:dyDescent="0.5">
      <c r="A575" t="s">
        <v>25</v>
      </c>
      <c r="B575" t="s">
        <v>606</v>
      </c>
      <c r="C575" t="s">
        <v>46</v>
      </c>
      <c r="D575" t="s">
        <v>23</v>
      </c>
      <c r="E575">
        <v>90046</v>
      </c>
      <c r="F575">
        <v>1120000</v>
      </c>
      <c r="G575">
        <v>1</v>
      </c>
      <c r="H575">
        <v>1</v>
      </c>
      <c r="I575" t="s">
        <v>588</v>
      </c>
      <c r="J575">
        <v>2480</v>
      </c>
      <c r="K575">
        <v>2301</v>
      </c>
      <c r="L575">
        <v>1927</v>
      </c>
      <c r="M575">
        <v>36</v>
      </c>
      <c r="N575">
        <v>452</v>
      </c>
      <c r="P575">
        <v>34.086943300000001</v>
      </c>
      <c r="Q575">
        <v>-118.3472221</v>
      </c>
      <c r="R575">
        <v>9.8536629408170224</v>
      </c>
    </row>
    <row r="576" spans="1:20" x14ac:dyDescent="0.5">
      <c r="A576" t="s">
        <v>25</v>
      </c>
      <c r="B576" t="s">
        <v>340</v>
      </c>
      <c r="C576" t="s">
        <v>107</v>
      </c>
      <c r="D576" t="s">
        <v>23</v>
      </c>
      <c r="E576">
        <v>90291</v>
      </c>
      <c r="F576">
        <v>5675000</v>
      </c>
      <c r="G576">
        <v>5</v>
      </c>
      <c r="H576">
        <v>6</v>
      </c>
      <c r="I576" t="s">
        <v>107</v>
      </c>
      <c r="J576">
        <v>5011</v>
      </c>
      <c r="K576">
        <v>5200</v>
      </c>
      <c r="L576">
        <v>2015</v>
      </c>
      <c r="M576">
        <v>18</v>
      </c>
      <c r="N576">
        <v>1133</v>
      </c>
      <c r="P576">
        <v>33.991838799999996</v>
      </c>
      <c r="Q576">
        <v>-118.4670778</v>
      </c>
      <c r="R576">
        <v>1.0226428536909318</v>
      </c>
      <c r="S576">
        <v>34.435499999999998</v>
      </c>
      <c r="T576">
        <v>-119.9348</v>
      </c>
    </row>
    <row r="577" spans="1:20" x14ac:dyDescent="0.5">
      <c r="A577" t="s">
        <v>20</v>
      </c>
      <c r="B577" t="s">
        <v>664</v>
      </c>
      <c r="C577" t="s">
        <v>46</v>
      </c>
      <c r="D577" t="s">
        <v>23</v>
      </c>
      <c r="E577">
        <v>90046</v>
      </c>
      <c r="F577">
        <v>699000</v>
      </c>
      <c r="G577">
        <v>1</v>
      </c>
      <c r="H577">
        <v>2</v>
      </c>
      <c r="I577" t="s">
        <v>661</v>
      </c>
      <c r="J577">
        <v>1071</v>
      </c>
      <c r="K577">
        <v>15992</v>
      </c>
      <c r="L577">
        <v>1961</v>
      </c>
      <c r="M577">
        <v>105</v>
      </c>
      <c r="N577">
        <v>653</v>
      </c>
      <c r="O577">
        <v>500</v>
      </c>
      <c r="P577">
        <v>34.099077999999999</v>
      </c>
      <c r="Q577">
        <v>-118.3647764</v>
      </c>
      <c r="R577">
        <v>9.6643250053420786</v>
      </c>
    </row>
    <row r="578" spans="1:20" x14ac:dyDescent="0.5">
      <c r="A578" t="s">
        <v>51</v>
      </c>
      <c r="B578" t="s">
        <v>336</v>
      </c>
      <c r="C578" t="s">
        <v>46</v>
      </c>
      <c r="D578" t="s">
        <v>23</v>
      </c>
      <c r="E578">
        <v>90037</v>
      </c>
      <c r="F578">
        <v>699000</v>
      </c>
      <c r="G578">
        <v>4</v>
      </c>
      <c r="H578">
        <v>3</v>
      </c>
      <c r="I578" t="s">
        <v>331</v>
      </c>
      <c r="J578">
        <v>2497</v>
      </c>
      <c r="K578">
        <v>6364</v>
      </c>
      <c r="L578">
        <v>1924</v>
      </c>
      <c r="M578">
        <v>89</v>
      </c>
      <c r="N578">
        <v>280</v>
      </c>
      <c r="O578" t="s">
        <v>305</v>
      </c>
      <c r="P578">
        <v>33.9916397</v>
      </c>
      <c r="Q578">
        <v>-118.2956714</v>
      </c>
      <c r="R578">
        <v>9.0249645939125465</v>
      </c>
      <c r="S578">
        <v>34.420499999999997</v>
      </c>
      <c r="T578">
        <v>-119.6172</v>
      </c>
    </row>
    <row r="579" spans="1:20" x14ac:dyDescent="0.5">
      <c r="A579" t="s">
        <v>25</v>
      </c>
      <c r="B579" t="s">
        <v>752</v>
      </c>
      <c r="C579" t="s">
        <v>739</v>
      </c>
      <c r="D579" t="s">
        <v>23</v>
      </c>
      <c r="E579">
        <v>91423</v>
      </c>
      <c r="F579">
        <v>1995000</v>
      </c>
      <c r="G579">
        <v>4</v>
      </c>
      <c r="H579">
        <v>4</v>
      </c>
      <c r="I579" t="s">
        <v>739</v>
      </c>
      <c r="J579">
        <v>5584</v>
      </c>
      <c r="K579">
        <v>5379</v>
      </c>
      <c r="L579">
        <v>1991</v>
      </c>
      <c r="M579">
        <v>57</v>
      </c>
      <c r="N579">
        <v>357</v>
      </c>
      <c r="P579">
        <v>34.142518500000001</v>
      </c>
      <c r="Q579">
        <v>-118.4371658</v>
      </c>
      <c r="R579">
        <v>9.4076062101886855</v>
      </c>
    </row>
    <row r="580" spans="1:20" x14ac:dyDescent="0.5">
      <c r="A580" t="s">
        <v>20</v>
      </c>
      <c r="B580" t="s">
        <v>299</v>
      </c>
      <c r="C580" t="s">
        <v>108</v>
      </c>
      <c r="D580" t="s">
        <v>23</v>
      </c>
      <c r="E580">
        <v>90292</v>
      </c>
      <c r="F580">
        <v>1179000</v>
      </c>
      <c r="G580">
        <v>2</v>
      </c>
      <c r="H580">
        <v>3</v>
      </c>
      <c r="I580" t="s">
        <v>108</v>
      </c>
      <c r="J580">
        <v>1861</v>
      </c>
      <c r="K580">
        <v>39473</v>
      </c>
      <c r="L580">
        <v>2016</v>
      </c>
      <c r="M580">
        <v>88</v>
      </c>
      <c r="N580">
        <v>634</v>
      </c>
      <c r="O580">
        <v>523</v>
      </c>
      <c r="P580">
        <v>33.989076500000003</v>
      </c>
      <c r="Q580">
        <v>-118.4416035</v>
      </c>
      <c r="R580">
        <v>2.452176465835457</v>
      </c>
      <c r="S580">
        <v>34.4039</v>
      </c>
      <c r="T580">
        <v>-119.84439999999999</v>
      </c>
    </row>
    <row r="581" spans="1:20" x14ac:dyDescent="0.5">
      <c r="A581" t="s">
        <v>20</v>
      </c>
      <c r="B581" t="s">
        <v>786</v>
      </c>
      <c r="C581" t="s">
        <v>603</v>
      </c>
      <c r="D581" t="s">
        <v>23</v>
      </c>
      <c r="E581">
        <v>90069</v>
      </c>
      <c r="F581">
        <v>815000</v>
      </c>
      <c r="G581">
        <v>2</v>
      </c>
      <c r="H581">
        <v>2</v>
      </c>
      <c r="I581" t="s">
        <v>604</v>
      </c>
      <c r="J581">
        <v>1184</v>
      </c>
      <c r="K581">
        <v>30250</v>
      </c>
      <c r="L581">
        <v>1972</v>
      </c>
      <c r="M581">
        <v>106</v>
      </c>
      <c r="N581">
        <v>688</v>
      </c>
      <c r="O581">
        <v>455</v>
      </c>
      <c r="P581">
        <v>34.105757688697871</v>
      </c>
      <c r="Q581">
        <v>-118.39422652414738</v>
      </c>
      <c r="R581">
        <v>8.9481953915844734</v>
      </c>
    </row>
    <row r="582" spans="1:20" x14ac:dyDescent="0.5">
      <c r="A582" t="s">
        <v>25</v>
      </c>
      <c r="B582" t="s">
        <v>500</v>
      </c>
      <c r="C582" t="s">
        <v>46</v>
      </c>
      <c r="D582" t="s">
        <v>23</v>
      </c>
      <c r="E582">
        <v>90037</v>
      </c>
      <c r="F582">
        <v>680000</v>
      </c>
      <c r="G582">
        <v>2</v>
      </c>
      <c r="H582">
        <v>1</v>
      </c>
      <c r="I582" t="s">
        <v>314</v>
      </c>
      <c r="J582">
        <v>1084</v>
      </c>
      <c r="K582">
        <v>5227</v>
      </c>
      <c r="L582">
        <v>1901</v>
      </c>
      <c r="M582">
        <v>5</v>
      </c>
      <c r="N582">
        <v>627</v>
      </c>
      <c r="O582" t="s">
        <v>305</v>
      </c>
      <c r="P582">
        <v>34.0171189</v>
      </c>
      <c r="Q582">
        <v>-118.2990803</v>
      </c>
      <c r="R582">
        <v>9.56594112347112</v>
      </c>
    </row>
    <row r="583" spans="1:20" x14ac:dyDescent="0.5">
      <c r="A583" t="s">
        <v>25</v>
      </c>
      <c r="B583" t="s">
        <v>595</v>
      </c>
      <c r="C583" t="s">
        <v>46</v>
      </c>
      <c r="D583" t="s">
        <v>23</v>
      </c>
      <c r="E583">
        <v>90046</v>
      </c>
      <c r="F583">
        <v>1289000</v>
      </c>
      <c r="G583">
        <v>2</v>
      </c>
      <c r="H583">
        <v>3.5</v>
      </c>
      <c r="I583" t="s">
        <v>588</v>
      </c>
      <c r="J583">
        <v>2025</v>
      </c>
      <c r="K583">
        <v>1510</v>
      </c>
      <c r="L583">
        <v>2018</v>
      </c>
      <c r="M583">
        <v>24</v>
      </c>
      <c r="N583">
        <v>637</v>
      </c>
      <c r="O583">
        <v>204</v>
      </c>
      <c r="P583">
        <v>34.085899099999999</v>
      </c>
      <c r="Q583">
        <v>-118.346126</v>
      </c>
      <c r="R583">
        <v>9.8590715598188492</v>
      </c>
    </row>
    <row r="584" spans="1:20" x14ac:dyDescent="0.5">
      <c r="A584" t="s">
        <v>51</v>
      </c>
      <c r="B584" t="s">
        <v>577</v>
      </c>
      <c r="C584" t="s">
        <v>46</v>
      </c>
      <c r="D584" t="s">
        <v>23</v>
      </c>
      <c r="E584">
        <v>90004</v>
      </c>
      <c r="F584">
        <v>1300000</v>
      </c>
      <c r="G584">
        <v>4</v>
      </c>
      <c r="H584">
        <v>2</v>
      </c>
      <c r="I584" t="s">
        <v>524</v>
      </c>
      <c r="J584">
        <v>1866</v>
      </c>
      <c r="K584">
        <v>5185</v>
      </c>
      <c r="L584">
        <v>1920</v>
      </c>
      <c r="M584">
        <v>77</v>
      </c>
      <c r="N584">
        <v>697</v>
      </c>
      <c r="P584">
        <v>34.0818078</v>
      </c>
      <c r="Q584">
        <v>-118.3138134</v>
      </c>
      <c r="R584">
        <v>11.235998098081549</v>
      </c>
    </row>
    <row r="585" spans="1:20" x14ac:dyDescent="0.5">
      <c r="A585" t="s">
        <v>25</v>
      </c>
      <c r="B585" t="s">
        <v>325</v>
      </c>
      <c r="C585" t="s">
        <v>175</v>
      </c>
      <c r="D585" t="s">
        <v>23</v>
      </c>
      <c r="E585">
        <v>90230</v>
      </c>
      <c r="F585">
        <v>1495000</v>
      </c>
      <c r="G585">
        <v>5</v>
      </c>
      <c r="H585">
        <v>2</v>
      </c>
      <c r="I585" t="s">
        <v>191</v>
      </c>
      <c r="J585">
        <v>1267.5</v>
      </c>
      <c r="K585">
        <v>4587</v>
      </c>
      <c r="L585">
        <v>1951</v>
      </c>
      <c r="M585">
        <v>7</v>
      </c>
      <c r="N585">
        <v>1179</v>
      </c>
      <c r="P585">
        <v>33.990815900000001</v>
      </c>
      <c r="Q585">
        <v>-118.4135035</v>
      </c>
      <c r="R585">
        <v>3.3742309855010291</v>
      </c>
      <c r="S585">
        <v>34.4163</v>
      </c>
      <c r="T585">
        <v>-119.8085</v>
      </c>
    </row>
    <row r="586" spans="1:20" x14ac:dyDescent="0.5">
      <c r="A586" t="s">
        <v>25</v>
      </c>
      <c r="B586" t="s">
        <v>396</v>
      </c>
      <c r="C586" t="s">
        <v>107</v>
      </c>
      <c r="D586" t="s">
        <v>23</v>
      </c>
      <c r="E586">
        <v>90291</v>
      </c>
      <c r="F586">
        <v>3299000</v>
      </c>
      <c r="G586">
        <v>5</v>
      </c>
      <c r="H586">
        <v>4</v>
      </c>
      <c r="I586" t="s">
        <v>202</v>
      </c>
      <c r="J586">
        <v>2880</v>
      </c>
      <c r="K586">
        <v>5650</v>
      </c>
      <c r="L586">
        <v>1928</v>
      </c>
      <c r="M586">
        <v>58</v>
      </c>
      <c r="N586">
        <v>1145</v>
      </c>
      <c r="P586">
        <v>33.998396100000001</v>
      </c>
      <c r="Q586">
        <v>-118.46361090000001</v>
      </c>
      <c r="R586">
        <v>1.0943220599278025</v>
      </c>
    </row>
    <row r="587" spans="1:20" x14ac:dyDescent="0.5">
      <c r="A587" t="s">
        <v>25</v>
      </c>
      <c r="B587" t="s">
        <v>27</v>
      </c>
      <c r="C587" t="s">
        <v>22</v>
      </c>
      <c r="D587" t="s">
        <v>23</v>
      </c>
      <c r="E587">
        <v>90245</v>
      </c>
      <c r="F587">
        <v>1895000</v>
      </c>
      <c r="G587">
        <v>4</v>
      </c>
      <c r="H587">
        <v>3</v>
      </c>
      <c r="I587" t="s">
        <v>24</v>
      </c>
      <c r="J587">
        <v>2095</v>
      </c>
      <c r="K587">
        <v>5351</v>
      </c>
      <c r="L587">
        <v>1952</v>
      </c>
      <c r="M587">
        <v>7</v>
      </c>
      <c r="N587">
        <v>905</v>
      </c>
      <c r="P587">
        <v>33.923834900000003</v>
      </c>
      <c r="Q587">
        <v>-118.39967420000001</v>
      </c>
      <c r="R587">
        <v>1.9228580322367206</v>
      </c>
      <c r="S587">
        <v>32.6068</v>
      </c>
      <c r="T587">
        <v>-117.1241</v>
      </c>
    </row>
    <row r="588" spans="1:20" x14ac:dyDescent="0.5">
      <c r="A588" t="s">
        <v>20</v>
      </c>
      <c r="B588" t="s">
        <v>181</v>
      </c>
      <c r="C588" t="s">
        <v>108</v>
      </c>
      <c r="D588" t="s">
        <v>23</v>
      </c>
      <c r="E588">
        <v>90292</v>
      </c>
      <c r="F588">
        <v>1199000</v>
      </c>
      <c r="G588">
        <v>3</v>
      </c>
      <c r="H588">
        <v>2.5</v>
      </c>
      <c r="I588" t="s">
        <v>108</v>
      </c>
      <c r="J588">
        <v>1722</v>
      </c>
      <c r="K588">
        <v>139313</v>
      </c>
      <c r="L588">
        <v>1969</v>
      </c>
      <c r="M588">
        <v>11</v>
      </c>
      <c r="N588">
        <v>696</v>
      </c>
      <c r="O588">
        <v>535</v>
      </c>
      <c r="P588">
        <v>33.980747200000003</v>
      </c>
      <c r="Q588">
        <v>-118.4327412</v>
      </c>
      <c r="R588">
        <v>2.2718514589799961</v>
      </c>
      <c r="S588">
        <v>34.029400000000003</v>
      </c>
      <c r="T588">
        <v>-118.7068</v>
      </c>
    </row>
    <row r="589" spans="1:20" x14ac:dyDescent="0.5">
      <c r="A589" t="s">
        <v>25</v>
      </c>
      <c r="B589" t="s">
        <v>237</v>
      </c>
      <c r="C589" t="s">
        <v>46</v>
      </c>
      <c r="D589" t="s">
        <v>23</v>
      </c>
      <c r="E589">
        <v>90066</v>
      </c>
      <c r="F589">
        <v>1149000</v>
      </c>
      <c r="G589">
        <v>3</v>
      </c>
      <c r="H589">
        <v>2</v>
      </c>
      <c r="I589" t="s">
        <v>175</v>
      </c>
      <c r="J589">
        <v>1408</v>
      </c>
      <c r="K589">
        <v>3500</v>
      </c>
      <c r="L589">
        <v>1952</v>
      </c>
      <c r="M589">
        <v>32</v>
      </c>
      <c r="N589">
        <v>816</v>
      </c>
      <c r="P589">
        <v>33.984711400000002</v>
      </c>
      <c r="Q589">
        <v>-118.4126363</v>
      </c>
      <c r="R589">
        <v>3.0544307773077053</v>
      </c>
      <c r="S589">
        <v>34.153199999999998</v>
      </c>
      <c r="T589">
        <v>-119.2208</v>
      </c>
    </row>
    <row r="590" spans="1:20" x14ac:dyDescent="0.5">
      <c r="A590" t="s">
        <v>51</v>
      </c>
      <c r="B590" t="s">
        <v>586</v>
      </c>
      <c r="C590" t="s">
        <v>46</v>
      </c>
      <c r="D590" t="s">
        <v>23</v>
      </c>
      <c r="E590">
        <v>90004</v>
      </c>
      <c r="F590">
        <v>1370000</v>
      </c>
      <c r="G590">
        <v>6</v>
      </c>
      <c r="H590">
        <v>6</v>
      </c>
      <c r="I590" t="s">
        <v>526</v>
      </c>
      <c r="J590">
        <v>3463</v>
      </c>
      <c r="K590">
        <v>6727</v>
      </c>
      <c r="L590">
        <v>2003</v>
      </c>
      <c r="M590">
        <v>46</v>
      </c>
      <c r="N590">
        <v>396</v>
      </c>
      <c r="P590">
        <v>34.083140200000003</v>
      </c>
      <c r="Q590">
        <v>-118.29895550000001</v>
      </c>
      <c r="R590">
        <v>12.020174720517595</v>
      </c>
    </row>
    <row r="591" spans="1:20" x14ac:dyDescent="0.5">
      <c r="A591" t="s">
        <v>36</v>
      </c>
      <c r="B591" t="s">
        <v>409</v>
      </c>
      <c r="C591" t="s">
        <v>107</v>
      </c>
      <c r="D591" t="s">
        <v>23</v>
      </c>
      <c r="E591">
        <v>90291</v>
      </c>
      <c r="F591">
        <v>3500000</v>
      </c>
      <c r="G591">
        <v>13</v>
      </c>
      <c r="H591">
        <v>11</v>
      </c>
      <c r="I591" t="s">
        <v>107</v>
      </c>
      <c r="J591">
        <v>7469</v>
      </c>
      <c r="K591">
        <v>10366</v>
      </c>
      <c r="L591">
        <v>1962</v>
      </c>
      <c r="M591">
        <v>9</v>
      </c>
      <c r="N591">
        <v>469</v>
      </c>
      <c r="P591">
        <v>33.999922699999999</v>
      </c>
      <c r="Q591">
        <v>-118.45523540000001</v>
      </c>
      <c r="R591">
        <v>1.5745969875544643</v>
      </c>
    </row>
    <row r="592" spans="1:20" x14ac:dyDescent="0.5">
      <c r="A592" t="s">
        <v>51</v>
      </c>
      <c r="B592" t="s">
        <v>419</v>
      </c>
      <c r="C592" t="s">
        <v>175</v>
      </c>
      <c r="D592" t="s">
        <v>23</v>
      </c>
      <c r="E592">
        <v>90230</v>
      </c>
      <c r="F592">
        <v>1675000</v>
      </c>
      <c r="G592">
        <v>6</v>
      </c>
      <c r="H592">
        <v>5</v>
      </c>
      <c r="I592" t="s">
        <v>175</v>
      </c>
      <c r="J592">
        <v>1974</v>
      </c>
      <c r="K592">
        <v>4999</v>
      </c>
      <c r="L592">
        <v>1944</v>
      </c>
      <c r="M592">
        <v>31</v>
      </c>
      <c r="N592">
        <v>849</v>
      </c>
      <c r="P592">
        <v>34.001223000000003</v>
      </c>
      <c r="Q592">
        <v>-118.395295</v>
      </c>
      <c r="R592">
        <v>4.5647336606275823</v>
      </c>
    </row>
    <row r="593" spans="1:20" x14ac:dyDescent="0.5">
      <c r="A593" t="s">
        <v>20</v>
      </c>
      <c r="B593" t="s">
        <v>690</v>
      </c>
      <c r="C593" t="s">
        <v>46</v>
      </c>
      <c r="D593" t="s">
        <v>23</v>
      </c>
      <c r="E593">
        <v>90046</v>
      </c>
      <c r="F593">
        <v>339000</v>
      </c>
      <c r="G593">
        <v>0</v>
      </c>
      <c r="H593">
        <v>1</v>
      </c>
      <c r="I593" t="s">
        <v>661</v>
      </c>
      <c r="J593">
        <v>435</v>
      </c>
      <c r="K593">
        <v>86424</v>
      </c>
      <c r="L593">
        <v>1974</v>
      </c>
      <c r="M593">
        <v>52</v>
      </c>
      <c r="N593">
        <v>779</v>
      </c>
      <c r="O593">
        <v>346</v>
      </c>
      <c r="P593">
        <v>34.103180299999998</v>
      </c>
      <c r="Q593">
        <v>-118.34943850000001</v>
      </c>
      <c r="R593">
        <v>10.489277634107381</v>
      </c>
    </row>
    <row r="594" spans="1:20" x14ac:dyDescent="0.5">
      <c r="A594" t="s">
        <v>51</v>
      </c>
      <c r="B594" t="s">
        <v>416</v>
      </c>
      <c r="C594" t="s">
        <v>46</v>
      </c>
      <c r="D594" t="s">
        <v>23</v>
      </c>
      <c r="E594">
        <v>90037</v>
      </c>
      <c r="F594">
        <v>849000</v>
      </c>
      <c r="G594">
        <v>9</v>
      </c>
      <c r="H594">
        <v>3</v>
      </c>
      <c r="I594" t="s">
        <v>46</v>
      </c>
      <c r="J594">
        <v>4160</v>
      </c>
      <c r="K594">
        <v>4477</v>
      </c>
      <c r="L594">
        <v>1924</v>
      </c>
      <c r="M594">
        <v>22</v>
      </c>
      <c r="N594">
        <v>204</v>
      </c>
      <c r="O594" t="s">
        <v>305</v>
      </c>
      <c r="P594">
        <v>34.000863699999996</v>
      </c>
      <c r="Q594">
        <v>-118.2790354</v>
      </c>
      <c r="R594">
        <v>10.136976449191566</v>
      </c>
    </row>
    <row r="595" spans="1:20" x14ac:dyDescent="0.5">
      <c r="A595" t="s">
        <v>25</v>
      </c>
      <c r="B595" t="s">
        <v>426</v>
      </c>
      <c r="C595" t="s">
        <v>107</v>
      </c>
      <c r="D595" t="s">
        <v>23</v>
      </c>
      <c r="E595">
        <v>90291</v>
      </c>
      <c r="F595">
        <v>5250000</v>
      </c>
      <c r="G595">
        <v>4</v>
      </c>
      <c r="H595">
        <v>4.5</v>
      </c>
      <c r="I595" t="s">
        <v>107</v>
      </c>
      <c r="J595">
        <v>4331</v>
      </c>
      <c r="K595">
        <v>8158</v>
      </c>
      <c r="L595">
        <v>2019</v>
      </c>
      <c r="M595">
        <v>46</v>
      </c>
      <c r="N595">
        <v>1212</v>
      </c>
      <c r="P595">
        <v>34.003212599999998</v>
      </c>
      <c r="Q595">
        <v>-118.4519288</v>
      </c>
      <c r="R595">
        <v>1.7865616980006545</v>
      </c>
    </row>
    <row r="596" spans="1:20" x14ac:dyDescent="0.5">
      <c r="A596" t="s">
        <v>20</v>
      </c>
      <c r="B596" t="s">
        <v>189</v>
      </c>
      <c r="C596" t="s">
        <v>108</v>
      </c>
      <c r="D596" t="s">
        <v>23</v>
      </c>
      <c r="E596">
        <v>90292</v>
      </c>
      <c r="F596">
        <v>1890000</v>
      </c>
      <c r="G596">
        <v>2</v>
      </c>
      <c r="H596">
        <v>2.5</v>
      </c>
      <c r="I596" t="s">
        <v>108</v>
      </c>
      <c r="J596">
        <v>2000</v>
      </c>
      <c r="K596">
        <v>39473</v>
      </c>
      <c r="L596">
        <v>2016</v>
      </c>
      <c r="M596">
        <v>4</v>
      </c>
      <c r="N596">
        <v>945</v>
      </c>
      <c r="O596">
        <v>523</v>
      </c>
      <c r="P596">
        <v>33.982883399999999</v>
      </c>
      <c r="Q596">
        <v>-118.46359080000001</v>
      </c>
      <c r="R596">
        <v>1.5616284068152864</v>
      </c>
      <c r="S596">
        <v>34.035699999999999</v>
      </c>
      <c r="T596">
        <v>-118.6093</v>
      </c>
    </row>
    <row r="597" spans="1:20" x14ac:dyDescent="0.5">
      <c r="A597" t="s">
        <v>20</v>
      </c>
      <c r="B597" t="s">
        <v>774</v>
      </c>
      <c r="C597" t="s">
        <v>739</v>
      </c>
      <c r="D597" t="s">
        <v>23</v>
      </c>
      <c r="E597">
        <v>91423</v>
      </c>
      <c r="F597">
        <v>569890</v>
      </c>
      <c r="G597">
        <v>2</v>
      </c>
      <c r="H597">
        <v>2</v>
      </c>
      <c r="I597" t="s">
        <v>742</v>
      </c>
      <c r="J597">
        <v>1420</v>
      </c>
      <c r="K597">
        <v>31532</v>
      </c>
      <c r="L597">
        <v>1964</v>
      </c>
      <c r="M597">
        <v>48</v>
      </c>
      <c r="N597">
        <v>401</v>
      </c>
      <c r="P597">
        <v>34.164577800000004</v>
      </c>
      <c r="Q597">
        <v>-118.42226599999999</v>
      </c>
      <c r="R597">
        <v>11.135745378698916</v>
      </c>
    </row>
    <row r="598" spans="1:20" x14ac:dyDescent="0.5">
      <c r="A598" t="s">
        <v>20</v>
      </c>
      <c r="B598" t="s">
        <v>152</v>
      </c>
      <c r="C598" t="s">
        <v>46</v>
      </c>
      <c r="D598" t="s">
        <v>23</v>
      </c>
      <c r="E598">
        <v>90045</v>
      </c>
      <c r="F598">
        <v>1650000</v>
      </c>
      <c r="G598">
        <v>3</v>
      </c>
      <c r="H598">
        <v>3.5</v>
      </c>
      <c r="I598" t="s">
        <v>47</v>
      </c>
      <c r="J598">
        <v>2730</v>
      </c>
      <c r="K598">
        <v>50443</v>
      </c>
      <c r="L598">
        <v>2009</v>
      </c>
      <c r="M598">
        <v>143</v>
      </c>
      <c r="N598">
        <v>604</v>
      </c>
      <c r="O598">
        <v>518</v>
      </c>
      <c r="P598">
        <v>33.974063999999998</v>
      </c>
      <c r="Q598">
        <v>-118.39482099999999</v>
      </c>
      <c r="R598">
        <v>3.3280405550567185</v>
      </c>
      <c r="S598">
        <v>33.769100000000002</v>
      </c>
      <c r="T598">
        <v>-118.2307</v>
      </c>
    </row>
    <row r="599" spans="1:20" x14ac:dyDescent="0.5">
      <c r="A599" t="s">
        <v>20</v>
      </c>
      <c r="B599" t="s">
        <v>258</v>
      </c>
      <c r="C599" t="s">
        <v>108</v>
      </c>
      <c r="D599" t="s">
        <v>23</v>
      </c>
      <c r="E599">
        <v>90292</v>
      </c>
      <c r="F599">
        <v>1179000</v>
      </c>
      <c r="G599">
        <v>3</v>
      </c>
      <c r="H599">
        <v>3</v>
      </c>
      <c r="I599" t="s">
        <v>145</v>
      </c>
      <c r="J599">
        <v>2217</v>
      </c>
      <c r="K599">
        <v>538756</v>
      </c>
      <c r="L599">
        <v>1980</v>
      </c>
      <c r="M599">
        <v>3</v>
      </c>
      <c r="N599">
        <v>532</v>
      </c>
      <c r="O599">
        <v>1298</v>
      </c>
      <c r="P599">
        <v>33.985689999999998</v>
      </c>
      <c r="Q599">
        <v>-118.435044</v>
      </c>
      <c r="R599">
        <v>2.5678805265042</v>
      </c>
      <c r="S599">
        <v>34.282600000000002</v>
      </c>
      <c r="T599">
        <v>-119.3207</v>
      </c>
    </row>
    <row r="600" spans="1:20" x14ac:dyDescent="0.5">
      <c r="A600" t="s">
        <v>25</v>
      </c>
      <c r="B600" t="s">
        <v>499</v>
      </c>
      <c r="C600" t="s">
        <v>175</v>
      </c>
      <c r="D600" t="s">
        <v>23</v>
      </c>
      <c r="E600">
        <v>90232</v>
      </c>
      <c r="F600">
        <v>1499500</v>
      </c>
      <c r="G600">
        <v>3</v>
      </c>
      <c r="H600">
        <v>2</v>
      </c>
      <c r="I600" t="s">
        <v>191</v>
      </c>
      <c r="J600">
        <v>1230</v>
      </c>
      <c r="K600">
        <v>5289</v>
      </c>
      <c r="L600">
        <v>1941</v>
      </c>
      <c r="M600">
        <v>7</v>
      </c>
      <c r="N600">
        <v>1219</v>
      </c>
      <c r="P600">
        <v>34.015456</v>
      </c>
      <c r="Q600">
        <v>-118.4079354</v>
      </c>
      <c r="R600">
        <v>4.430872236274757</v>
      </c>
    </row>
    <row r="601" spans="1:20" x14ac:dyDescent="0.5">
      <c r="A601" t="s">
        <v>20</v>
      </c>
      <c r="B601" t="s">
        <v>766</v>
      </c>
      <c r="C601" t="s">
        <v>739</v>
      </c>
      <c r="D601" t="s">
        <v>23</v>
      </c>
      <c r="E601">
        <v>91423</v>
      </c>
      <c r="F601">
        <v>630000</v>
      </c>
      <c r="G601">
        <v>2</v>
      </c>
      <c r="H601">
        <v>2</v>
      </c>
      <c r="I601" t="s">
        <v>742</v>
      </c>
      <c r="J601">
        <v>1240</v>
      </c>
      <c r="K601">
        <v>41872</v>
      </c>
      <c r="L601">
        <v>1978</v>
      </c>
      <c r="M601">
        <v>43</v>
      </c>
      <c r="N601">
        <v>508</v>
      </c>
      <c r="O601">
        <v>570</v>
      </c>
      <c r="P601">
        <v>34.157910999999999</v>
      </c>
      <c r="Q601">
        <v>-118.434544</v>
      </c>
      <c r="R601">
        <v>10.340160616715046</v>
      </c>
    </row>
    <row r="602" spans="1:20" x14ac:dyDescent="0.5">
      <c r="A602" t="s">
        <v>25</v>
      </c>
      <c r="B602" t="s">
        <v>598</v>
      </c>
      <c r="C602" t="s">
        <v>46</v>
      </c>
      <c r="D602" t="s">
        <v>23</v>
      </c>
      <c r="E602">
        <v>90046</v>
      </c>
      <c r="F602">
        <v>2717000</v>
      </c>
      <c r="G602">
        <v>6</v>
      </c>
      <c r="H602">
        <v>4</v>
      </c>
      <c r="I602" t="s">
        <v>588</v>
      </c>
      <c r="J602">
        <v>2853</v>
      </c>
      <c r="K602">
        <v>6550</v>
      </c>
      <c r="L602">
        <v>1923</v>
      </c>
      <c r="M602">
        <v>19</v>
      </c>
      <c r="N602">
        <v>952</v>
      </c>
      <c r="P602">
        <v>34.086283399999999</v>
      </c>
      <c r="Q602">
        <v>-118.3688659</v>
      </c>
      <c r="R602">
        <v>8.8799558279576623</v>
      </c>
    </row>
    <row r="603" spans="1:20" x14ac:dyDescent="0.5">
      <c r="A603" t="s">
        <v>20</v>
      </c>
      <c r="B603" t="s">
        <v>210</v>
      </c>
      <c r="C603" t="s">
        <v>108</v>
      </c>
      <c r="D603" t="s">
        <v>23</v>
      </c>
      <c r="E603">
        <v>90292</v>
      </c>
      <c r="F603">
        <v>799000</v>
      </c>
      <c r="G603">
        <v>1</v>
      </c>
      <c r="H603">
        <v>1.5</v>
      </c>
      <c r="I603" t="s">
        <v>108</v>
      </c>
      <c r="J603">
        <v>959</v>
      </c>
      <c r="K603">
        <v>124662</v>
      </c>
      <c r="L603">
        <v>2003</v>
      </c>
      <c r="M603">
        <v>107</v>
      </c>
      <c r="N603">
        <v>833</v>
      </c>
      <c r="O603">
        <v>1011</v>
      </c>
      <c r="P603">
        <v>33.984195</v>
      </c>
      <c r="Q603">
        <v>-118.452063</v>
      </c>
      <c r="R603">
        <v>2.0315585650502759</v>
      </c>
      <c r="S603">
        <v>34.045900000000003</v>
      </c>
      <c r="T603">
        <v>-118.93</v>
      </c>
    </row>
    <row r="604" spans="1:20" x14ac:dyDescent="0.5">
      <c r="A604" t="s">
        <v>25</v>
      </c>
      <c r="B604" t="s">
        <v>188</v>
      </c>
      <c r="C604" t="s">
        <v>107</v>
      </c>
      <c r="D604" t="s">
        <v>23</v>
      </c>
      <c r="E604">
        <v>90291</v>
      </c>
      <c r="F604">
        <v>1975000</v>
      </c>
      <c r="G604">
        <v>2</v>
      </c>
      <c r="H604">
        <v>1</v>
      </c>
      <c r="I604" t="s">
        <v>107</v>
      </c>
      <c r="J604">
        <v>865</v>
      </c>
      <c r="K604">
        <v>5155</v>
      </c>
      <c r="L604">
        <v>1939</v>
      </c>
      <c r="M604">
        <v>53</v>
      </c>
      <c r="N604">
        <v>2283</v>
      </c>
      <c r="P604">
        <v>33.982883399999999</v>
      </c>
      <c r="Q604">
        <v>-118.46359080000001</v>
      </c>
      <c r="R604">
        <v>1.5616284068152864</v>
      </c>
      <c r="S604">
        <v>34.034399999999998</v>
      </c>
      <c r="T604">
        <v>-118.8627</v>
      </c>
    </row>
    <row r="605" spans="1:20" x14ac:dyDescent="0.5">
      <c r="A605" t="s">
        <v>20</v>
      </c>
      <c r="B605" t="s">
        <v>658</v>
      </c>
      <c r="C605" t="s">
        <v>603</v>
      </c>
      <c r="D605" t="s">
        <v>23</v>
      </c>
      <c r="E605">
        <v>90046</v>
      </c>
      <c r="F605">
        <v>1299000</v>
      </c>
      <c r="G605">
        <v>2</v>
      </c>
      <c r="H605">
        <v>2</v>
      </c>
      <c r="I605" t="s">
        <v>588</v>
      </c>
      <c r="J605">
        <v>1553</v>
      </c>
      <c r="K605">
        <v>29786</v>
      </c>
      <c r="L605">
        <v>1930</v>
      </c>
      <c r="M605">
        <v>36</v>
      </c>
      <c r="N605">
        <v>836</v>
      </c>
      <c r="P605">
        <v>34.096961700000001</v>
      </c>
      <c r="Q605">
        <v>-118.3654841</v>
      </c>
      <c r="R605">
        <v>9.5317273277522521</v>
      </c>
    </row>
    <row r="606" spans="1:20" x14ac:dyDescent="0.5">
      <c r="A606" t="s">
        <v>51</v>
      </c>
      <c r="B606" t="s">
        <v>313</v>
      </c>
      <c r="C606" t="s">
        <v>46</v>
      </c>
      <c r="D606" t="s">
        <v>23</v>
      </c>
      <c r="E606">
        <v>90037</v>
      </c>
      <c r="F606">
        <v>649900</v>
      </c>
      <c r="G606">
        <v>4</v>
      </c>
      <c r="H606">
        <v>2</v>
      </c>
      <c r="I606" t="s">
        <v>314</v>
      </c>
      <c r="J606">
        <v>1384</v>
      </c>
      <c r="K606">
        <v>4472</v>
      </c>
      <c r="L606">
        <v>1922</v>
      </c>
      <c r="M606">
        <v>78</v>
      </c>
      <c r="N606">
        <v>470</v>
      </c>
      <c r="O606" t="s">
        <v>305</v>
      </c>
      <c r="P606">
        <v>33.990042500000001</v>
      </c>
      <c r="Q606">
        <v>-118.2850218</v>
      </c>
      <c r="R606">
        <v>9.5715888956832611</v>
      </c>
      <c r="S606">
        <v>34.411900000000003</v>
      </c>
      <c r="T606">
        <v>-119.5759</v>
      </c>
    </row>
    <row r="607" spans="1:20" x14ac:dyDescent="0.5">
      <c r="A607" t="s">
        <v>25</v>
      </c>
      <c r="B607" t="s">
        <v>67</v>
      </c>
      <c r="C607" t="s">
        <v>46</v>
      </c>
      <c r="D607" t="s">
        <v>23</v>
      </c>
      <c r="E607">
        <v>90045</v>
      </c>
      <c r="F607">
        <v>1899000</v>
      </c>
      <c r="G607">
        <v>5</v>
      </c>
      <c r="H607">
        <v>3.5</v>
      </c>
      <c r="I607" t="s">
        <v>47</v>
      </c>
      <c r="J607">
        <v>2637</v>
      </c>
      <c r="K607">
        <v>6638</v>
      </c>
      <c r="L607">
        <v>1958</v>
      </c>
      <c r="M607">
        <v>53</v>
      </c>
      <c r="N607">
        <v>720</v>
      </c>
      <c r="P607">
        <v>33.956505800000002</v>
      </c>
      <c r="Q607">
        <v>-118.4267771</v>
      </c>
      <c r="R607">
        <v>1.138579661375444</v>
      </c>
      <c r="S607">
        <v>32.7134</v>
      </c>
      <c r="T607">
        <v>-117.2058</v>
      </c>
    </row>
    <row r="608" spans="1:20" x14ac:dyDescent="0.5">
      <c r="A608" t="s">
        <v>20</v>
      </c>
      <c r="B608" t="s">
        <v>75</v>
      </c>
      <c r="C608" t="s">
        <v>39</v>
      </c>
      <c r="D608" t="s">
        <v>23</v>
      </c>
      <c r="E608">
        <v>90301</v>
      </c>
      <c r="F608">
        <v>495000</v>
      </c>
      <c r="G608">
        <v>2</v>
      </c>
      <c r="H608">
        <v>2</v>
      </c>
      <c r="I608" t="s">
        <v>76</v>
      </c>
      <c r="J608">
        <v>1011</v>
      </c>
      <c r="K608">
        <v>7998</v>
      </c>
      <c r="L608">
        <v>1982</v>
      </c>
      <c r="M608">
        <v>32</v>
      </c>
      <c r="N608">
        <v>490</v>
      </c>
      <c r="P608">
        <v>33.957647100000003</v>
      </c>
      <c r="Q608">
        <v>-118.35767730000001</v>
      </c>
      <c r="R608">
        <v>5.020224544739059</v>
      </c>
      <c r="S608">
        <v>32.784199999999998</v>
      </c>
      <c r="T608">
        <v>-117.2576</v>
      </c>
    </row>
    <row r="609" spans="1:20" x14ac:dyDescent="0.5">
      <c r="A609" t="s">
        <v>20</v>
      </c>
      <c r="B609" t="s">
        <v>169</v>
      </c>
      <c r="C609" t="s">
        <v>108</v>
      </c>
      <c r="D609" t="s">
        <v>23</v>
      </c>
      <c r="E609">
        <v>90292</v>
      </c>
      <c r="F609">
        <v>475000</v>
      </c>
      <c r="G609">
        <v>1</v>
      </c>
      <c r="H609">
        <v>1</v>
      </c>
      <c r="I609" t="s">
        <v>108</v>
      </c>
      <c r="J609">
        <v>935</v>
      </c>
      <c r="L609">
        <v>1972</v>
      </c>
      <c r="M609">
        <v>9</v>
      </c>
      <c r="N609">
        <v>508</v>
      </c>
      <c r="O609">
        <v>1225</v>
      </c>
      <c r="P609">
        <v>33.979530500000003</v>
      </c>
      <c r="Q609">
        <v>-118.4337068</v>
      </c>
      <c r="R609">
        <v>2.1751777243155503</v>
      </c>
      <c r="S609">
        <v>34.004800000000003</v>
      </c>
      <c r="T609">
        <v>-118.8028</v>
      </c>
    </row>
    <row r="610" spans="1:20" x14ac:dyDescent="0.5">
      <c r="A610" t="s">
        <v>51</v>
      </c>
      <c r="B610" t="s">
        <v>440</v>
      </c>
      <c r="C610" t="s">
        <v>46</v>
      </c>
      <c r="D610" t="s">
        <v>23</v>
      </c>
      <c r="E610">
        <v>90066</v>
      </c>
      <c r="F610">
        <v>1675000</v>
      </c>
      <c r="G610">
        <v>4</v>
      </c>
      <c r="H610">
        <v>3</v>
      </c>
      <c r="I610" t="s">
        <v>395</v>
      </c>
      <c r="J610">
        <v>1993</v>
      </c>
      <c r="K610">
        <v>5751</v>
      </c>
      <c r="L610">
        <v>1930</v>
      </c>
      <c r="M610">
        <v>35</v>
      </c>
      <c r="N610">
        <v>840</v>
      </c>
      <c r="P610">
        <v>34.004657999999999</v>
      </c>
      <c r="Q610">
        <v>-118.4351465</v>
      </c>
      <c r="R610">
        <v>2.7519315847436321</v>
      </c>
    </row>
    <row r="611" spans="1:20" x14ac:dyDescent="0.5">
      <c r="A611" t="s">
        <v>51</v>
      </c>
      <c r="B611" t="s">
        <v>525</v>
      </c>
      <c r="C611" t="s">
        <v>46</v>
      </c>
      <c r="D611" t="s">
        <v>23</v>
      </c>
      <c r="E611">
        <v>90004</v>
      </c>
      <c r="F611">
        <v>1725000</v>
      </c>
      <c r="G611">
        <v>6</v>
      </c>
      <c r="H611">
        <v>5</v>
      </c>
      <c r="I611" t="s">
        <v>526</v>
      </c>
      <c r="J611">
        <v>4243</v>
      </c>
      <c r="K611">
        <v>7261</v>
      </c>
      <c r="L611">
        <v>1924</v>
      </c>
      <c r="M611">
        <v>303</v>
      </c>
      <c r="N611">
        <v>407</v>
      </c>
      <c r="P611">
        <v>34.070199000000002</v>
      </c>
      <c r="Q611">
        <v>-118.298261</v>
      </c>
      <c r="R611">
        <v>11.650832499149978</v>
      </c>
    </row>
    <row r="612" spans="1:20" x14ac:dyDescent="0.5">
      <c r="A612" t="s">
        <v>36</v>
      </c>
      <c r="B612" t="s">
        <v>535</v>
      </c>
      <c r="C612" t="s">
        <v>536</v>
      </c>
      <c r="D612" t="s">
        <v>23</v>
      </c>
      <c r="E612">
        <v>90004</v>
      </c>
      <c r="F612">
        <v>1650000</v>
      </c>
      <c r="G612">
        <v>9</v>
      </c>
      <c r="H612">
        <v>6</v>
      </c>
      <c r="I612" t="s">
        <v>537</v>
      </c>
      <c r="J612">
        <v>4470</v>
      </c>
      <c r="K612">
        <v>7610</v>
      </c>
      <c r="L612">
        <v>1922</v>
      </c>
      <c r="M612">
        <v>133</v>
      </c>
      <c r="N612">
        <v>369</v>
      </c>
      <c r="P612">
        <v>34.072246900000003</v>
      </c>
      <c r="Q612">
        <v>-118.2847514</v>
      </c>
      <c r="R612">
        <v>12.413270660187322</v>
      </c>
    </row>
    <row r="613" spans="1:20" x14ac:dyDescent="0.5">
      <c r="A613" t="s">
        <v>25</v>
      </c>
      <c r="B613" t="s">
        <v>547</v>
      </c>
      <c r="C613" t="s">
        <v>46</v>
      </c>
      <c r="D613" t="s">
        <v>23</v>
      </c>
      <c r="E613">
        <v>90004</v>
      </c>
      <c r="F613">
        <v>3899000</v>
      </c>
      <c r="G613">
        <v>6</v>
      </c>
      <c r="H613">
        <v>5.5</v>
      </c>
      <c r="I613" t="s">
        <v>524</v>
      </c>
      <c r="J613">
        <v>4850</v>
      </c>
      <c r="K613">
        <v>10992</v>
      </c>
      <c r="L613">
        <v>1926</v>
      </c>
      <c r="M613">
        <v>8</v>
      </c>
      <c r="N613">
        <v>804</v>
      </c>
      <c r="P613">
        <v>34.075072200000001</v>
      </c>
      <c r="Q613">
        <v>-118.3368122</v>
      </c>
      <c r="R613">
        <v>9.8696560631023473</v>
      </c>
    </row>
    <row r="614" spans="1:20" x14ac:dyDescent="0.5">
      <c r="A614" t="s">
        <v>25</v>
      </c>
      <c r="B614" t="s">
        <v>354</v>
      </c>
      <c r="C614" t="s">
        <v>46</v>
      </c>
      <c r="D614" t="s">
        <v>23</v>
      </c>
      <c r="E614">
        <v>90056</v>
      </c>
      <c r="F614">
        <v>1755000</v>
      </c>
      <c r="G614">
        <v>4</v>
      </c>
      <c r="H614">
        <v>3</v>
      </c>
      <c r="I614" t="s">
        <v>198</v>
      </c>
      <c r="J614">
        <v>3415</v>
      </c>
      <c r="K614">
        <v>17708</v>
      </c>
      <c r="L614">
        <v>1997</v>
      </c>
      <c r="M614">
        <v>20</v>
      </c>
      <c r="N614">
        <v>514</v>
      </c>
      <c r="O614">
        <v>170</v>
      </c>
      <c r="P614">
        <v>33.993310299999997</v>
      </c>
      <c r="Q614">
        <v>-118.3698466</v>
      </c>
      <c r="R614">
        <v>5.2540036091328348</v>
      </c>
      <c r="S614">
        <v>34.460999999999999</v>
      </c>
      <c r="T614">
        <v>-120.01</v>
      </c>
    </row>
    <row r="615" spans="1:20" x14ac:dyDescent="0.5">
      <c r="A615" t="s">
        <v>20</v>
      </c>
      <c r="B615" t="s">
        <v>318</v>
      </c>
      <c r="C615" t="s">
        <v>108</v>
      </c>
      <c r="D615" t="s">
        <v>23</v>
      </c>
      <c r="E615">
        <v>90292</v>
      </c>
      <c r="F615">
        <v>895000</v>
      </c>
      <c r="G615">
        <v>1</v>
      </c>
      <c r="H615">
        <v>1</v>
      </c>
      <c r="I615" t="s">
        <v>108</v>
      </c>
      <c r="J615">
        <v>985</v>
      </c>
      <c r="K615">
        <v>124662</v>
      </c>
      <c r="L615">
        <v>2003</v>
      </c>
      <c r="M615">
        <v>14</v>
      </c>
      <c r="N615">
        <v>909</v>
      </c>
      <c r="O615">
        <v>1016</v>
      </c>
      <c r="P615">
        <v>33.990562300000001</v>
      </c>
      <c r="Q615">
        <v>-118.4425111</v>
      </c>
      <c r="R615">
        <v>2.3750152651100631</v>
      </c>
      <c r="S615">
        <v>34.413899999999998</v>
      </c>
      <c r="T615">
        <v>-119.568</v>
      </c>
    </row>
    <row r="616" spans="1:20" x14ac:dyDescent="0.5">
      <c r="A616" t="s">
        <v>20</v>
      </c>
      <c r="B616" t="s">
        <v>405</v>
      </c>
      <c r="C616" t="s">
        <v>46</v>
      </c>
      <c r="D616" t="s">
        <v>23</v>
      </c>
      <c r="E616">
        <v>90066</v>
      </c>
      <c r="F616">
        <v>750000</v>
      </c>
      <c r="G616">
        <v>2</v>
      </c>
      <c r="H616">
        <v>2</v>
      </c>
      <c r="I616" t="s">
        <v>395</v>
      </c>
      <c r="J616">
        <v>1022</v>
      </c>
      <c r="K616">
        <v>13989</v>
      </c>
      <c r="L616">
        <v>1980</v>
      </c>
      <c r="M616">
        <v>30</v>
      </c>
      <c r="N616">
        <v>734</v>
      </c>
      <c r="O616">
        <v>287</v>
      </c>
      <c r="P616">
        <v>33.999314499999997</v>
      </c>
      <c r="Q616">
        <v>-118.4357244</v>
      </c>
      <c r="R616">
        <v>2.691087903310148</v>
      </c>
    </row>
    <row r="617" spans="1:20" x14ac:dyDescent="0.5">
      <c r="A617" t="s">
        <v>20</v>
      </c>
      <c r="B617" t="s">
        <v>444</v>
      </c>
      <c r="C617" t="s">
        <v>175</v>
      </c>
      <c r="D617" t="s">
        <v>23</v>
      </c>
      <c r="E617">
        <v>90230</v>
      </c>
      <c r="F617">
        <v>585000</v>
      </c>
      <c r="G617">
        <v>2</v>
      </c>
      <c r="H617">
        <v>2</v>
      </c>
      <c r="I617" t="s">
        <v>175</v>
      </c>
      <c r="J617">
        <v>916</v>
      </c>
      <c r="K617">
        <v>163752</v>
      </c>
      <c r="L617">
        <v>1973</v>
      </c>
      <c r="M617">
        <v>4</v>
      </c>
      <c r="N617">
        <v>639</v>
      </c>
      <c r="O617">
        <v>502</v>
      </c>
      <c r="P617">
        <v>34.005313999999998</v>
      </c>
      <c r="Q617">
        <v>-118.391912</v>
      </c>
      <c r="R617">
        <v>4.9067151464544887</v>
      </c>
    </row>
    <row r="618" spans="1:20" x14ac:dyDescent="0.5">
      <c r="A618" t="s">
        <v>51</v>
      </c>
      <c r="B618" t="s">
        <v>641</v>
      </c>
      <c r="C618" t="s">
        <v>603</v>
      </c>
      <c r="D618" t="s">
        <v>23</v>
      </c>
      <c r="E618">
        <v>90046</v>
      </c>
      <c r="F618">
        <v>1649000</v>
      </c>
      <c r="G618">
        <v>1</v>
      </c>
      <c r="H618">
        <v>4</v>
      </c>
      <c r="I618" t="s">
        <v>588</v>
      </c>
      <c r="J618">
        <v>2984</v>
      </c>
      <c r="K618">
        <v>6443</v>
      </c>
      <c r="L618">
        <v>1947</v>
      </c>
      <c r="M618">
        <v>206</v>
      </c>
      <c r="N618">
        <v>553</v>
      </c>
      <c r="P618">
        <v>34.0940668</v>
      </c>
      <c r="Q618">
        <v>-118.34544150000001</v>
      </c>
      <c r="R618">
        <v>10.242354984842565</v>
      </c>
    </row>
    <row r="619" spans="1:20" x14ac:dyDescent="0.5">
      <c r="A619" t="s">
        <v>25</v>
      </c>
      <c r="B619" t="s">
        <v>716</v>
      </c>
      <c r="C619" t="s">
        <v>46</v>
      </c>
      <c r="D619" t="s">
        <v>23</v>
      </c>
      <c r="E619">
        <v>90046</v>
      </c>
      <c r="F619">
        <v>3395000</v>
      </c>
      <c r="G619">
        <v>5</v>
      </c>
      <c r="H619">
        <v>4.5</v>
      </c>
      <c r="I619" t="s">
        <v>661</v>
      </c>
      <c r="J619">
        <v>5200</v>
      </c>
      <c r="K619">
        <v>15086</v>
      </c>
      <c r="L619">
        <v>1977</v>
      </c>
      <c r="M619">
        <v>230</v>
      </c>
      <c r="N619">
        <v>653</v>
      </c>
      <c r="P619">
        <v>34.115069900000002</v>
      </c>
      <c r="Q619">
        <v>-118.3627845</v>
      </c>
      <c r="R619">
        <v>10.556828714927345</v>
      </c>
    </row>
    <row r="620" spans="1:20" x14ac:dyDescent="0.5">
      <c r="A620" t="s">
        <v>51</v>
      </c>
      <c r="B620" t="s">
        <v>572</v>
      </c>
      <c r="C620" t="s">
        <v>46</v>
      </c>
      <c r="D620" t="s">
        <v>23</v>
      </c>
      <c r="E620">
        <v>90004</v>
      </c>
      <c r="F620">
        <v>1295000</v>
      </c>
      <c r="G620">
        <v>6</v>
      </c>
      <c r="H620">
        <v>5</v>
      </c>
      <c r="I620" t="s">
        <v>568</v>
      </c>
      <c r="J620">
        <v>2033</v>
      </c>
      <c r="K620">
        <v>9352</v>
      </c>
      <c r="L620">
        <v>2000</v>
      </c>
      <c r="M620">
        <v>136</v>
      </c>
      <c r="N620">
        <v>637</v>
      </c>
      <c r="P620">
        <v>34.080390999999999</v>
      </c>
      <c r="Q620">
        <v>-118.294505</v>
      </c>
      <c r="R620">
        <v>12.154928657719871</v>
      </c>
    </row>
    <row r="621" spans="1:20" x14ac:dyDescent="0.5">
      <c r="A621" t="s">
        <v>25</v>
      </c>
      <c r="B621" t="s">
        <v>176</v>
      </c>
      <c r="C621" t="s">
        <v>107</v>
      </c>
      <c r="D621" t="s">
        <v>23</v>
      </c>
      <c r="E621">
        <v>90291</v>
      </c>
      <c r="F621">
        <v>2895000</v>
      </c>
      <c r="G621">
        <v>4</v>
      </c>
      <c r="H621">
        <v>5</v>
      </c>
      <c r="I621" t="s">
        <v>107</v>
      </c>
      <c r="J621">
        <v>3614</v>
      </c>
      <c r="K621">
        <v>2641</v>
      </c>
      <c r="L621">
        <v>2021</v>
      </c>
      <c r="M621">
        <v>38</v>
      </c>
      <c r="N621">
        <v>801</v>
      </c>
      <c r="P621">
        <v>33.980502999999999</v>
      </c>
      <c r="Q621">
        <v>-118.4672791</v>
      </c>
      <c r="R621">
        <v>1.5537311026167369</v>
      </c>
      <c r="S621">
        <v>34.020800000000001</v>
      </c>
      <c r="T621">
        <v>-118.82980000000001</v>
      </c>
    </row>
    <row r="622" spans="1:20" x14ac:dyDescent="0.5">
      <c r="A622" t="s">
        <v>51</v>
      </c>
      <c r="B622" t="s">
        <v>579</v>
      </c>
      <c r="C622" t="s">
        <v>46</v>
      </c>
      <c r="D622" t="s">
        <v>23</v>
      </c>
      <c r="E622">
        <v>90004</v>
      </c>
      <c r="F622">
        <v>1500000</v>
      </c>
      <c r="G622">
        <v>3</v>
      </c>
      <c r="H622">
        <v>2</v>
      </c>
      <c r="I622" t="s">
        <v>524</v>
      </c>
      <c r="J622">
        <v>1718</v>
      </c>
      <c r="K622">
        <v>5175</v>
      </c>
      <c r="L622">
        <v>1921</v>
      </c>
      <c r="M622">
        <v>91</v>
      </c>
      <c r="N622">
        <v>873</v>
      </c>
      <c r="P622">
        <v>34.081930800000002</v>
      </c>
      <c r="Q622">
        <v>-118.3138134</v>
      </c>
      <c r="R622">
        <v>11.240322472650549</v>
      </c>
    </row>
    <row r="623" spans="1:20" x14ac:dyDescent="0.5">
      <c r="A623" t="s">
        <v>25</v>
      </c>
      <c r="B623" t="s">
        <v>667</v>
      </c>
      <c r="C623" t="s">
        <v>46</v>
      </c>
      <c r="D623" t="s">
        <v>23</v>
      </c>
      <c r="E623">
        <v>90046</v>
      </c>
      <c r="F623">
        <v>2595000</v>
      </c>
      <c r="G623">
        <v>3</v>
      </c>
      <c r="H623">
        <v>3</v>
      </c>
      <c r="I623" t="s">
        <v>600</v>
      </c>
      <c r="J623">
        <v>2645</v>
      </c>
      <c r="K623">
        <v>8109</v>
      </c>
      <c r="L623">
        <v>1921</v>
      </c>
      <c r="M623">
        <v>17</v>
      </c>
      <c r="N623">
        <v>981</v>
      </c>
      <c r="P623">
        <v>34.099529099999998</v>
      </c>
      <c r="Q623">
        <v>-118.3579512</v>
      </c>
      <c r="R623">
        <v>9.9629219974888468</v>
      </c>
    </row>
    <row r="624" spans="1:20" x14ac:dyDescent="0.5">
      <c r="A624" t="s">
        <v>20</v>
      </c>
      <c r="B624" t="s">
        <v>647</v>
      </c>
      <c r="C624" t="s">
        <v>46</v>
      </c>
      <c r="D624" t="s">
        <v>23</v>
      </c>
      <c r="E624">
        <v>90046</v>
      </c>
      <c r="F624">
        <v>695000</v>
      </c>
      <c r="G624">
        <v>2</v>
      </c>
      <c r="H624">
        <v>2</v>
      </c>
      <c r="I624" t="s">
        <v>568</v>
      </c>
      <c r="J624">
        <v>1201</v>
      </c>
      <c r="K624">
        <v>13801</v>
      </c>
      <c r="L624">
        <v>1968</v>
      </c>
      <c r="M624">
        <v>140</v>
      </c>
      <c r="N624">
        <v>579</v>
      </c>
      <c r="O624">
        <v>439</v>
      </c>
      <c r="P624">
        <v>34.095690699999999</v>
      </c>
      <c r="Q624">
        <v>-118.34989299999999</v>
      </c>
      <c r="R624">
        <v>10.121797188798208</v>
      </c>
    </row>
    <row r="625" spans="1:20" x14ac:dyDescent="0.5">
      <c r="A625" t="s">
        <v>20</v>
      </c>
      <c r="B625" t="s">
        <v>57</v>
      </c>
      <c r="C625" t="s">
        <v>42</v>
      </c>
      <c r="D625" t="s">
        <v>23</v>
      </c>
      <c r="E625">
        <v>90293</v>
      </c>
      <c r="F625">
        <v>550000</v>
      </c>
      <c r="G625">
        <v>1</v>
      </c>
      <c r="H625">
        <v>1</v>
      </c>
      <c r="I625" t="s">
        <v>42</v>
      </c>
      <c r="J625">
        <v>686</v>
      </c>
      <c r="K625">
        <v>162350</v>
      </c>
      <c r="L625">
        <v>1983</v>
      </c>
      <c r="M625">
        <v>5</v>
      </c>
      <c r="N625">
        <v>802</v>
      </c>
      <c r="O625">
        <v>433</v>
      </c>
      <c r="P625">
        <v>33.955380300000002</v>
      </c>
      <c r="Q625">
        <v>-118.4352868</v>
      </c>
      <c r="R625">
        <v>0.67959515293722816</v>
      </c>
      <c r="S625">
        <v>32.691400000000002</v>
      </c>
      <c r="T625">
        <v>-117.25530000000001</v>
      </c>
    </row>
    <row r="626" spans="1:20" x14ac:dyDescent="0.5">
      <c r="A626" t="s">
        <v>25</v>
      </c>
      <c r="B626" t="s">
        <v>319</v>
      </c>
      <c r="C626" t="s">
        <v>46</v>
      </c>
      <c r="D626" t="s">
        <v>23</v>
      </c>
      <c r="E626">
        <v>90066</v>
      </c>
      <c r="F626">
        <v>1450000</v>
      </c>
      <c r="G626">
        <v>3</v>
      </c>
      <c r="H626">
        <v>2</v>
      </c>
      <c r="I626" t="s">
        <v>108</v>
      </c>
      <c r="J626">
        <v>1327</v>
      </c>
      <c r="K626">
        <v>4398</v>
      </c>
      <c r="L626">
        <v>1948</v>
      </c>
      <c r="M626">
        <v>45</v>
      </c>
      <c r="N626">
        <v>1093</v>
      </c>
      <c r="P626">
        <v>33.990584599999998</v>
      </c>
      <c r="Q626">
        <v>-118.4343593</v>
      </c>
      <c r="R626">
        <v>2.8297314482345639</v>
      </c>
      <c r="S626">
        <v>34.414400000000001</v>
      </c>
      <c r="T626">
        <v>-119.6781</v>
      </c>
    </row>
    <row r="627" spans="1:20" x14ac:dyDescent="0.5">
      <c r="A627" t="s">
        <v>51</v>
      </c>
      <c r="B627" t="s">
        <v>450</v>
      </c>
      <c r="C627" t="s">
        <v>175</v>
      </c>
      <c r="D627" t="s">
        <v>23</v>
      </c>
      <c r="E627">
        <v>90066</v>
      </c>
      <c r="F627">
        <v>2299000</v>
      </c>
      <c r="G627">
        <v>8</v>
      </c>
      <c r="H627">
        <v>4</v>
      </c>
      <c r="I627" t="s">
        <v>175</v>
      </c>
      <c r="J627">
        <v>3488</v>
      </c>
      <c r="K627">
        <v>4991</v>
      </c>
      <c r="L627">
        <v>1950</v>
      </c>
      <c r="M627">
        <v>47</v>
      </c>
      <c r="N627">
        <v>659</v>
      </c>
      <c r="P627">
        <v>34.006726100000002</v>
      </c>
      <c r="Q627">
        <v>-118.41674380000001</v>
      </c>
      <c r="R627">
        <v>3.8156708297917667</v>
      </c>
    </row>
    <row r="628" spans="1:20" x14ac:dyDescent="0.5">
      <c r="A628" t="s">
        <v>20</v>
      </c>
      <c r="B628" t="s">
        <v>679</v>
      </c>
      <c r="C628" t="s">
        <v>46</v>
      </c>
      <c r="D628" t="s">
        <v>23</v>
      </c>
      <c r="E628">
        <v>90046</v>
      </c>
      <c r="F628">
        <v>799000</v>
      </c>
      <c r="G628">
        <v>2</v>
      </c>
      <c r="H628">
        <v>2</v>
      </c>
      <c r="I628" t="s">
        <v>661</v>
      </c>
      <c r="J628">
        <v>1148</v>
      </c>
      <c r="K628">
        <v>33756</v>
      </c>
      <c r="L628">
        <v>1965</v>
      </c>
      <c r="M628">
        <v>16</v>
      </c>
      <c r="N628">
        <v>696</v>
      </c>
      <c r="O628">
        <v>934</v>
      </c>
      <c r="P628">
        <v>34.101840899999999</v>
      </c>
      <c r="Q628">
        <v>-118.34643130000001</v>
      </c>
      <c r="R628">
        <v>10.552657809368327</v>
      </c>
    </row>
    <row r="629" spans="1:20" x14ac:dyDescent="0.5">
      <c r="A629" t="s">
        <v>20</v>
      </c>
      <c r="B629" t="s">
        <v>460</v>
      </c>
      <c r="C629" t="s">
        <v>175</v>
      </c>
      <c r="D629" t="s">
        <v>23</v>
      </c>
      <c r="E629">
        <v>90230</v>
      </c>
      <c r="F629">
        <v>735000</v>
      </c>
      <c r="G629">
        <v>2</v>
      </c>
      <c r="H629">
        <v>2</v>
      </c>
      <c r="I629" t="s">
        <v>191</v>
      </c>
      <c r="J629">
        <v>1116</v>
      </c>
      <c r="K629">
        <v>39622</v>
      </c>
      <c r="L629">
        <v>1972</v>
      </c>
      <c r="M629">
        <v>24</v>
      </c>
      <c r="N629">
        <v>659</v>
      </c>
      <c r="O629">
        <v>550</v>
      </c>
      <c r="P629">
        <v>34.008307799999997</v>
      </c>
      <c r="Q629">
        <v>-118.39060600000001</v>
      </c>
      <c r="R629">
        <v>5.1161569107537019</v>
      </c>
    </row>
    <row r="630" spans="1:20" x14ac:dyDescent="0.5">
      <c r="A630" t="s">
        <v>20</v>
      </c>
      <c r="B630" t="s">
        <v>203</v>
      </c>
      <c r="C630" t="s">
        <v>175</v>
      </c>
      <c r="D630" t="s">
        <v>23</v>
      </c>
      <c r="E630">
        <v>90230</v>
      </c>
      <c r="F630">
        <v>720000</v>
      </c>
      <c r="G630">
        <v>2</v>
      </c>
      <c r="H630">
        <v>2</v>
      </c>
      <c r="I630" t="s">
        <v>191</v>
      </c>
      <c r="J630">
        <v>1150</v>
      </c>
      <c r="K630">
        <v>26484</v>
      </c>
      <c r="L630">
        <v>1967</v>
      </c>
      <c r="M630">
        <v>16</v>
      </c>
      <c r="N630">
        <v>626</v>
      </c>
      <c r="O630">
        <v>365</v>
      </c>
      <c r="P630">
        <v>33.983396399999997</v>
      </c>
      <c r="Q630">
        <v>-118.38394940000001</v>
      </c>
      <c r="R630">
        <v>4.1998301048579307</v>
      </c>
      <c r="S630">
        <v>34.039099999999998</v>
      </c>
      <c r="T630">
        <v>-118.5907</v>
      </c>
    </row>
    <row r="631" spans="1:20" x14ac:dyDescent="0.5">
      <c r="A631" t="s">
        <v>51</v>
      </c>
      <c r="B631" t="s">
        <v>709</v>
      </c>
      <c r="C631" t="s">
        <v>46</v>
      </c>
      <c r="D631" t="s">
        <v>23</v>
      </c>
      <c r="E631">
        <v>90046</v>
      </c>
      <c r="F631">
        <v>1400000</v>
      </c>
      <c r="G631">
        <v>4</v>
      </c>
      <c r="H631">
        <v>3</v>
      </c>
      <c r="I631" t="s">
        <v>661</v>
      </c>
      <c r="J631">
        <v>1638</v>
      </c>
      <c r="K631">
        <v>2972</v>
      </c>
      <c r="L631">
        <v>1922</v>
      </c>
      <c r="M631">
        <v>8</v>
      </c>
      <c r="N631">
        <v>855</v>
      </c>
      <c r="P631">
        <v>34.1091537</v>
      </c>
      <c r="Q631">
        <v>-118.36919330000001</v>
      </c>
      <c r="R631">
        <v>10.007851898379217</v>
      </c>
    </row>
    <row r="632" spans="1:20" x14ac:dyDescent="0.5">
      <c r="A632" t="s">
        <v>25</v>
      </c>
      <c r="B632" t="s">
        <v>411</v>
      </c>
      <c r="C632" t="s">
        <v>175</v>
      </c>
      <c r="D632" t="s">
        <v>23</v>
      </c>
      <c r="E632">
        <v>90230</v>
      </c>
      <c r="F632">
        <v>1999999</v>
      </c>
      <c r="G632">
        <v>4</v>
      </c>
      <c r="H632">
        <v>3</v>
      </c>
      <c r="I632" t="s">
        <v>175</v>
      </c>
      <c r="J632">
        <v>2678</v>
      </c>
      <c r="K632">
        <v>5995</v>
      </c>
      <c r="L632">
        <v>1950</v>
      </c>
      <c r="M632">
        <v>18</v>
      </c>
      <c r="N632">
        <v>747</v>
      </c>
      <c r="P632">
        <v>34.000119599999998</v>
      </c>
      <c r="Q632">
        <v>-118.39634220000001</v>
      </c>
      <c r="R632">
        <v>4.4677214800637781</v>
      </c>
    </row>
    <row r="633" spans="1:20" x14ac:dyDescent="0.5">
      <c r="A633" t="s">
        <v>20</v>
      </c>
      <c r="B633" t="s">
        <v>200</v>
      </c>
      <c r="C633" t="s">
        <v>175</v>
      </c>
      <c r="D633" t="s">
        <v>23</v>
      </c>
      <c r="E633">
        <v>90230</v>
      </c>
      <c r="F633">
        <v>599999</v>
      </c>
      <c r="G633">
        <v>2</v>
      </c>
      <c r="H633">
        <v>2</v>
      </c>
      <c r="I633" t="s">
        <v>175</v>
      </c>
      <c r="J633">
        <v>1036</v>
      </c>
      <c r="K633">
        <v>27404</v>
      </c>
      <c r="L633">
        <v>1969</v>
      </c>
      <c r="M633">
        <v>7</v>
      </c>
      <c r="N633">
        <v>579</v>
      </c>
      <c r="O633">
        <v>471</v>
      </c>
      <c r="P633">
        <v>33.983184799999997</v>
      </c>
      <c r="Q633">
        <v>-118.38335600000001</v>
      </c>
      <c r="R633">
        <v>4.219960007426633</v>
      </c>
      <c r="S633">
        <v>34.038899999999998</v>
      </c>
      <c r="T633">
        <v>-118.6666</v>
      </c>
    </row>
    <row r="634" spans="1:20" x14ac:dyDescent="0.5">
      <c r="A634" t="s">
        <v>25</v>
      </c>
      <c r="B634" t="s">
        <v>82</v>
      </c>
      <c r="C634" t="s">
        <v>47</v>
      </c>
      <c r="D634" t="s">
        <v>23</v>
      </c>
      <c r="E634">
        <v>90045</v>
      </c>
      <c r="F634">
        <v>1350000</v>
      </c>
      <c r="G634">
        <v>3</v>
      </c>
      <c r="H634">
        <v>2</v>
      </c>
      <c r="I634" t="s">
        <v>47</v>
      </c>
      <c r="J634">
        <v>1585</v>
      </c>
      <c r="K634">
        <v>6365</v>
      </c>
      <c r="L634">
        <v>1944</v>
      </c>
      <c r="M634">
        <v>4</v>
      </c>
      <c r="N634">
        <v>852</v>
      </c>
      <c r="P634">
        <v>33.958659400000002</v>
      </c>
      <c r="Q634">
        <v>-118.4008153</v>
      </c>
      <c r="R634">
        <v>2.5953694381344006</v>
      </c>
      <c r="S634">
        <v>32.885100000000001</v>
      </c>
      <c r="T634">
        <v>-117.25360000000001</v>
      </c>
    </row>
    <row r="635" spans="1:20" x14ac:dyDescent="0.5">
      <c r="A635" t="s">
        <v>25</v>
      </c>
      <c r="B635" t="s">
        <v>207</v>
      </c>
      <c r="C635" t="s">
        <v>107</v>
      </c>
      <c r="D635" t="s">
        <v>23</v>
      </c>
      <c r="E635">
        <v>90291</v>
      </c>
      <c r="F635">
        <v>3495000</v>
      </c>
      <c r="G635">
        <v>3</v>
      </c>
      <c r="H635">
        <v>2.5</v>
      </c>
      <c r="I635" t="s">
        <v>107</v>
      </c>
      <c r="J635">
        <v>2354</v>
      </c>
      <c r="K635">
        <v>2852</v>
      </c>
      <c r="L635">
        <v>1977</v>
      </c>
      <c r="M635">
        <v>33</v>
      </c>
      <c r="N635">
        <v>1485</v>
      </c>
      <c r="P635">
        <v>33.983700399999996</v>
      </c>
      <c r="Q635">
        <v>-118.466883</v>
      </c>
      <c r="R635">
        <v>1.3923816402685891</v>
      </c>
      <c r="S635">
        <v>34.0411</v>
      </c>
      <c r="T635">
        <v>-118.5706</v>
      </c>
    </row>
    <row r="636" spans="1:20" x14ac:dyDescent="0.5">
      <c r="A636" t="s">
        <v>20</v>
      </c>
      <c r="B636" t="s">
        <v>133</v>
      </c>
      <c r="C636" t="s">
        <v>113</v>
      </c>
      <c r="D636" t="s">
        <v>23</v>
      </c>
      <c r="E636">
        <v>90094</v>
      </c>
      <c r="F636">
        <v>990000</v>
      </c>
      <c r="G636">
        <v>2</v>
      </c>
      <c r="H636">
        <v>3</v>
      </c>
      <c r="I636" t="s">
        <v>119</v>
      </c>
      <c r="J636">
        <v>1170</v>
      </c>
      <c r="K636">
        <v>25917</v>
      </c>
      <c r="L636">
        <v>2003</v>
      </c>
      <c r="M636">
        <v>4</v>
      </c>
      <c r="N636">
        <v>846</v>
      </c>
      <c r="O636">
        <v>654</v>
      </c>
      <c r="P636">
        <v>33.971653600000003</v>
      </c>
      <c r="Q636">
        <v>-118.42551949999999</v>
      </c>
      <c r="R636">
        <v>1.8901830165930833</v>
      </c>
      <c r="S636">
        <v>33.749000000000002</v>
      </c>
      <c r="T636">
        <v>-118.21380000000001</v>
      </c>
    </row>
    <row r="637" spans="1:20" x14ac:dyDescent="0.5">
      <c r="A637" t="s">
        <v>25</v>
      </c>
      <c r="B637" t="s">
        <v>154</v>
      </c>
      <c r="C637" t="s">
        <v>108</v>
      </c>
      <c r="D637" t="s">
        <v>23</v>
      </c>
      <c r="E637">
        <v>90292</v>
      </c>
      <c r="F637">
        <v>3250000</v>
      </c>
      <c r="G637">
        <v>4</v>
      </c>
      <c r="H637">
        <v>5</v>
      </c>
      <c r="I637" t="s">
        <v>108</v>
      </c>
      <c r="J637">
        <v>3628</v>
      </c>
      <c r="K637">
        <v>3151</v>
      </c>
      <c r="L637">
        <v>1979</v>
      </c>
      <c r="M637">
        <v>162</v>
      </c>
      <c r="N637">
        <v>896</v>
      </c>
      <c r="P637">
        <v>33.974534900000002</v>
      </c>
      <c r="Q637">
        <v>-118.4620697</v>
      </c>
      <c r="R637">
        <v>2.0018187964880481</v>
      </c>
      <c r="S637">
        <v>33.773699999999998</v>
      </c>
      <c r="T637">
        <v>-118.4276</v>
      </c>
    </row>
    <row r="638" spans="1:20" x14ac:dyDescent="0.5">
      <c r="A638" t="s">
        <v>20</v>
      </c>
      <c r="B638" t="s">
        <v>244</v>
      </c>
      <c r="C638" t="s">
        <v>108</v>
      </c>
      <c r="D638" t="s">
        <v>23</v>
      </c>
      <c r="E638">
        <v>90292</v>
      </c>
      <c r="F638">
        <v>1725000</v>
      </c>
      <c r="G638">
        <v>2</v>
      </c>
      <c r="H638">
        <v>2.5</v>
      </c>
      <c r="I638" t="s">
        <v>245</v>
      </c>
      <c r="J638">
        <v>1630</v>
      </c>
      <c r="K638">
        <v>124611</v>
      </c>
      <c r="L638">
        <v>2003</v>
      </c>
      <c r="M638">
        <v>66</v>
      </c>
      <c r="N638">
        <v>1058</v>
      </c>
      <c r="O638">
        <v>916</v>
      </c>
      <c r="P638">
        <v>33.9848602</v>
      </c>
      <c r="Q638">
        <v>-118.44528409999999</v>
      </c>
      <c r="R638">
        <v>2.3557176599241334</v>
      </c>
      <c r="S638">
        <v>34.217100000000002</v>
      </c>
      <c r="T638">
        <v>-119.2602</v>
      </c>
    </row>
    <row r="639" spans="1:20" x14ac:dyDescent="0.5">
      <c r="A639" t="s">
        <v>25</v>
      </c>
      <c r="B639" t="s">
        <v>474</v>
      </c>
      <c r="C639" t="s">
        <v>46</v>
      </c>
      <c r="D639" t="s">
        <v>23</v>
      </c>
      <c r="E639">
        <v>90066</v>
      </c>
      <c r="F639">
        <v>2695000</v>
      </c>
      <c r="G639">
        <v>4</v>
      </c>
      <c r="H639">
        <v>3</v>
      </c>
      <c r="I639" t="s">
        <v>395</v>
      </c>
      <c r="J639">
        <v>3094</v>
      </c>
      <c r="K639">
        <v>5274</v>
      </c>
      <c r="L639">
        <v>1951</v>
      </c>
      <c r="M639">
        <v>53</v>
      </c>
      <c r="N639">
        <v>871</v>
      </c>
      <c r="P639">
        <v>34.009785999999998</v>
      </c>
      <c r="Q639">
        <v>-118.4314943</v>
      </c>
      <c r="R639">
        <v>3.0263455606253316</v>
      </c>
    </row>
    <row r="640" spans="1:20" x14ac:dyDescent="0.5">
      <c r="A640" t="s">
        <v>25</v>
      </c>
      <c r="B640" t="s">
        <v>362</v>
      </c>
      <c r="C640" t="s">
        <v>107</v>
      </c>
      <c r="D640" t="s">
        <v>23</v>
      </c>
      <c r="E640">
        <v>90291</v>
      </c>
      <c r="F640">
        <v>2995000</v>
      </c>
      <c r="G640">
        <v>4</v>
      </c>
      <c r="H640">
        <v>3.5</v>
      </c>
      <c r="I640" t="s">
        <v>107</v>
      </c>
      <c r="J640">
        <v>3112</v>
      </c>
      <c r="K640">
        <v>2930</v>
      </c>
      <c r="L640">
        <v>2014</v>
      </c>
      <c r="M640">
        <v>48</v>
      </c>
      <c r="N640">
        <v>962</v>
      </c>
      <c r="P640">
        <v>33.994141900000002</v>
      </c>
      <c r="Q640">
        <v>-118.463836</v>
      </c>
      <c r="R640">
        <v>1.1315942119318425</v>
      </c>
    </row>
    <row r="641" spans="1:20" x14ac:dyDescent="0.5">
      <c r="A641" t="s">
        <v>25</v>
      </c>
      <c r="B641" t="s">
        <v>413</v>
      </c>
      <c r="C641" t="s">
        <v>107</v>
      </c>
      <c r="D641" t="s">
        <v>23</v>
      </c>
      <c r="E641">
        <v>90291</v>
      </c>
      <c r="F641">
        <v>4750000</v>
      </c>
      <c r="G641">
        <v>4</v>
      </c>
      <c r="H641">
        <v>4</v>
      </c>
      <c r="I641" t="s">
        <v>107</v>
      </c>
      <c r="J641">
        <v>8002</v>
      </c>
      <c r="K641">
        <v>10893</v>
      </c>
      <c r="L641">
        <v>2014</v>
      </c>
      <c r="M641">
        <v>16</v>
      </c>
      <c r="N641">
        <v>594</v>
      </c>
      <c r="P641">
        <v>34.000691500000002</v>
      </c>
      <c r="Q641">
        <v>-118.4541787</v>
      </c>
      <c r="R641">
        <v>1.6380064142158195</v>
      </c>
    </row>
    <row r="642" spans="1:20" x14ac:dyDescent="0.5">
      <c r="A642" t="s">
        <v>36</v>
      </c>
      <c r="B642" t="s">
        <v>644</v>
      </c>
      <c r="C642" t="s">
        <v>46</v>
      </c>
      <c r="D642" t="s">
        <v>23</v>
      </c>
      <c r="E642">
        <v>90046</v>
      </c>
      <c r="F642">
        <v>2300000</v>
      </c>
      <c r="G642">
        <v>8</v>
      </c>
      <c r="H642">
        <v>6</v>
      </c>
      <c r="I642" t="s">
        <v>600</v>
      </c>
      <c r="J642">
        <v>4804</v>
      </c>
      <c r="K642">
        <v>6173</v>
      </c>
      <c r="L642">
        <v>1955</v>
      </c>
      <c r="M642">
        <v>149</v>
      </c>
      <c r="N642">
        <v>479</v>
      </c>
      <c r="P642">
        <v>34.0946578</v>
      </c>
      <c r="Q642">
        <v>-118.3564903</v>
      </c>
      <c r="R642">
        <v>9.7929367147988504</v>
      </c>
    </row>
    <row r="643" spans="1:20" x14ac:dyDescent="0.5">
      <c r="A643" t="s">
        <v>51</v>
      </c>
      <c r="B643" t="s">
        <v>389</v>
      </c>
      <c r="C643" t="s">
        <v>46</v>
      </c>
      <c r="D643" t="s">
        <v>23</v>
      </c>
      <c r="E643">
        <v>90037</v>
      </c>
      <c r="F643">
        <v>769000</v>
      </c>
      <c r="G643">
        <v>4</v>
      </c>
      <c r="H643">
        <v>4</v>
      </c>
      <c r="I643" t="s">
        <v>206</v>
      </c>
      <c r="J643">
        <v>2016</v>
      </c>
      <c r="K643">
        <v>4202</v>
      </c>
      <c r="L643">
        <v>1924</v>
      </c>
      <c r="M643">
        <v>64</v>
      </c>
      <c r="N643">
        <v>381</v>
      </c>
      <c r="O643" t="s">
        <v>305</v>
      </c>
      <c r="P643">
        <v>33.998162000000001</v>
      </c>
      <c r="Q643">
        <v>-118.286047</v>
      </c>
      <c r="R643">
        <v>9.6954427637831895</v>
      </c>
    </row>
    <row r="644" spans="1:20" x14ac:dyDescent="0.5">
      <c r="A644" t="s">
        <v>20</v>
      </c>
      <c r="B644" t="s">
        <v>455</v>
      </c>
      <c r="C644" t="s">
        <v>175</v>
      </c>
      <c r="D644" t="s">
        <v>23</v>
      </c>
      <c r="E644">
        <v>90230</v>
      </c>
      <c r="F644">
        <v>549900</v>
      </c>
      <c r="G644">
        <v>2</v>
      </c>
      <c r="H644">
        <v>1</v>
      </c>
      <c r="I644" t="s">
        <v>191</v>
      </c>
      <c r="J644">
        <v>852</v>
      </c>
      <c r="K644">
        <v>114344</v>
      </c>
      <c r="L644">
        <v>1973</v>
      </c>
      <c r="M644">
        <v>37</v>
      </c>
      <c r="N644">
        <v>645</v>
      </c>
      <c r="O644">
        <v>469</v>
      </c>
      <c r="P644">
        <v>34.007430900000003</v>
      </c>
      <c r="Q644">
        <v>-118.39088700000001</v>
      </c>
      <c r="R644">
        <v>5.0582622334196596</v>
      </c>
    </row>
    <row r="645" spans="1:20" x14ac:dyDescent="0.5">
      <c r="A645" t="s">
        <v>25</v>
      </c>
      <c r="B645" t="s">
        <v>480</v>
      </c>
      <c r="C645" t="s">
        <v>175</v>
      </c>
      <c r="D645" t="s">
        <v>23</v>
      </c>
      <c r="E645">
        <v>90232</v>
      </c>
      <c r="F645">
        <v>1650000</v>
      </c>
      <c r="G645">
        <v>2</v>
      </c>
      <c r="H645">
        <v>1</v>
      </c>
      <c r="I645" t="s">
        <v>191</v>
      </c>
      <c r="J645">
        <v>973</v>
      </c>
      <c r="K645">
        <v>6114</v>
      </c>
      <c r="L645">
        <v>1942</v>
      </c>
      <c r="M645">
        <v>58</v>
      </c>
      <c r="N645">
        <v>1696</v>
      </c>
      <c r="P645">
        <v>34.010672800000002</v>
      </c>
      <c r="Q645">
        <v>-118.4122969</v>
      </c>
      <c r="R645">
        <v>4.1126423308414344</v>
      </c>
    </row>
    <row r="646" spans="1:20" x14ac:dyDescent="0.5">
      <c r="A646" t="s">
        <v>36</v>
      </c>
      <c r="B646" t="s">
        <v>634</v>
      </c>
      <c r="C646" t="s">
        <v>603</v>
      </c>
      <c r="D646" t="s">
        <v>23</v>
      </c>
      <c r="E646">
        <v>90046</v>
      </c>
      <c r="F646">
        <v>2450000</v>
      </c>
      <c r="G646">
        <v>4</v>
      </c>
      <c r="H646">
        <v>8</v>
      </c>
      <c r="I646" t="s">
        <v>588</v>
      </c>
      <c r="J646">
        <v>3571</v>
      </c>
      <c r="K646">
        <v>6478</v>
      </c>
      <c r="L646">
        <v>1926</v>
      </c>
      <c r="M646">
        <v>149</v>
      </c>
      <c r="N646">
        <v>686</v>
      </c>
      <c r="P646">
        <v>34.092279699999999</v>
      </c>
      <c r="Q646">
        <v>-118.3553213</v>
      </c>
      <c r="R646">
        <v>9.732912499216317</v>
      </c>
    </row>
    <row r="647" spans="1:20" x14ac:dyDescent="0.5">
      <c r="A647" t="s">
        <v>25</v>
      </c>
      <c r="B647" t="s">
        <v>222</v>
      </c>
      <c r="C647" t="s">
        <v>107</v>
      </c>
      <c r="D647" t="s">
        <v>23</v>
      </c>
      <c r="E647">
        <v>90291</v>
      </c>
      <c r="F647">
        <v>1795000</v>
      </c>
      <c r="G647">
        <v>2</v>
      </c>
      <c r="H647">
        <v>1</v>
      </c>
      <c r="I647" t="s">
        <v>107</v>
      </c>
      <c r="J647">
        <v>2531.5</v>
      </c>
      <c r="K647">
        <v>2849</v>
      </c>
      <c r="L647">
        <v>1948</v>
      </c>
      <c r="M647">
        <v>3</v>
      </c>
      <c r="N647">
        <v>709</v>
      </c>
      <c r="P647">
        <v>33.984478899999999</v>
      </c>
      <c r="Q647">
        <v>-118.4662366</v>
      </c>
      <c r="R647">
        <v>1.3770850389338913</v>
      </c>
      <c r="S647">
        <v>34.102800000000002</v>
      </c>
      <c r="T647">
        <v>-119.1002</v>
      </c>
    </row>
    <row r="648" spans="1:20" x14ac:dyDescent="0.5">
      <c r="A648" t="s">
        <v>20</v>
      </c>
      <c r="B648" t="s">
        <v>166</v>
      </c>
      <c r="C648" t="s">
        <v>108</v>
      </c>
      <c r="D648" t="s">
        <v>23</v>
      </c>
      <c r="E648">
        <v>90292</v>
      </c>
      <c r="F648">
        <v>1195000</v>
      </c>
      <c r="G648">
        <v>2</v>
      </c>
      <c r="H648">
        <v>2</v>
      </c>
      <c r="I648" t="s">
        <v>145</v>
      </c>
      <c r="J648">
        <v>1522</v>
      </c>
      <c r="K648">
        <v>7975</v>
      </c>
      <c r="L648">
        <v>2011</v>
      </c>
      <c r="M648">
        <v>16</v>
      </c>
      <c r="N648">
        <v>785</v>
      </c>
      <c r="O648">
        <v>596</v>
      </c>
      <c r="P648">
        <v>33.9767072</v>
      </c>
      <c r="Q648">
        <v>-118.46042970000001</v>
      </c>
      <c r="R648">
        <v>2.0001878903389372</v>
      </c>
      <c r="S648">
        <v>33.999000000000002</v>
      </c>
      <c r="T648">
        <v>-118.48269999999999</v>
      </c>
    </row>
    <row r="649" spans="1:20" x14ac:dyDescent="0.5">
      <c r="A649" t="s">
        <v>20</v>
      </c>
      <c r="B649" t="s">
        <v>505</v>
      </c>
      <c r="C649" t="s">
        <v>46</v>
      </c>
      <c r="D649" t="s">
        <v>23</v>
      </c>
      <c r="E649">
        <v>90034</v>
      </c>
      <c r="F649">
        <v>515000</v>
      </c>
      <c r="G649">
        <v>1</v>
      </c>
      <c r="H649">
        <v>1</v>
      </c>
      <c r="I649" t="s">
        <v>395</v>
      </c>
      <c r="J649">
        <v>696</v>
      </c>
      <c r="K649">
        <v>11947</v>
      </c>
      <c r="L649">
        <v>1978</v>
      </c>
      <c r="M649">
        <v>17</v>
      </c>
      <c r="N649">
        <v>740</v>
      </c>
      <c r="O649">
        <v>294</v>
      </c>
      <c r="P649">
        <v>34.019754200000001</v>
      </c>
      <c r="Q649">
        <v>-118.4122484</v>
      </c>
      <c r="R649">
        <v>4.2825810097717554</v>
      </c>
    </row>
    <row r="650" spans="1:20" x14ac:dyDescent="0.5">
      <c r="A650" t="s">
        <v>51</v>
      </c>
      <c r="B650" t="s">
        <v>370</v>
      </c>
      <c r="C650" t="s">
        <v>175</v>
      </c>
      <c r="D650" t="s">
        <v>23</v>
      </c>
      <c r="E650">
        <v>90066</v>
      </c>
      <c r="F650">
        <v>1628000</v>
      </c>
      <c r="G650">
        <v>4</v>
      </c>
      <c r="H650">
        <v>4</v>
      </c>
      <c r="I650" t="s">
        <v>175</v>
      </c>
      <c r="J650">
        <v>1974</v>
      </c>
      <c r="K650">
        <v>6256</v>
      </c>
      <c r="L650">
        <v>1926</v>
      </c>
      <c r="M650">
        <v>3</v>
      </c>
      <c r="N650">
        <v>825</v>
      </c>
      <c r="P650">
        <v>33.994548999999999</v>
      </c>
      <c r="Q650">
        <v>-118.4351375</v>
      </c>
      <c r="R650">
        <v>2.7419999654197023</v>
      </c>
    </row>
    <row r="651" spans="1:20" x14ac:dyDescent="0.5">
      <c r="A651" t="s">
        <v>25</v>
      </c>
      <c r="B651" t="s">
        <v>729</v>
      </c>
      <c r="C651" t="s">
        <v>46</v>
      </c>
      <c r="D651" t="s">
        <v>23</v>
      </c>
      <c r="E651">
        <v>90046</v>
      </c>
      <c r="F651">
        <v>4995000</v>
      </c>
      <c r="G651">
        <v>3</v>
      </c>
      <c r="H651">
        <v>4</v>
      </c>
      <c r="I651" t="s">
        <v>661</v>
      </c>
      <c r="J651">
        <v>3248</v>
      </c>
      <c r="K651">
        <v>397272</v>
      </c>
      <c r="L651">
        <v>1969</v>
      </c>
      <c r="M651">
        <v>170</v>
      </c>
      <c r="N651">
        <v>1538</v>
      </c>
      <c r="P651">
        <v>34.119279300000002</v>
      </c>
      <c r="Q651">
        <v>-118.38616759999999</v>
      </c>
      <c r="R651">
        <v>9.9304850893839927</v>
      </c>
    </row>
    <row r="652" spans="1:20" x14ac:dyDescent="0.5">
      <c r="A652" t="s">
        <v>25</v>
      </c>
      <c r="B652" t="s">
        <v>279</v>
      </c>
      <c r="C652" t="s">
        <v>107</v>
      </c>
      <c r="D652" t="s">
        <v>23</v>
      </c>
      <c r="E652">
        <v>90291</v>
      </c>
      <c r="F652">
        <v>2575000</v>
      </c>
      <c r="G652">
        <v>3</v>
      </c>
      <c r="H652">
        <v>3.5</v>
      </c>
      <c r="I652" t="s">
        <v>202</v>
      </c>
      <c r="J652">
        <v>2319</v>
      </c>
      <c r="K652">
        <v>2001</v>
      </c>
      <c r="L652">
        <v>2015</v>
      </c>
      <c r="M652">
        <v>45</v>
      </c>
      <c r="N652">
        <v>1110</v>
      </c>
      <c r="P652">
        <v>33.9873549</v>
      </c>
      <c r="Q652">
        <v>-118.4621935</v>
      </c>
      <c r="R652">
        <v>1.4239421068632403</v>
      </c>
      <c r="S652">
        <v>34.373899999999999</v>
      </c>
      <c r="T652">
        <v>-119.473</v>
      </c>
    </row>
    <row r="653" spans="1:20" x14ac:dyDescent="0.5">
      <c r="A653" t="s">
        <v>51</v>
      </c>
      <c r="B653" t="s">
        <v>608</v>
      </c>
      <c r="C653" t="s">
        <v>603</v>
      </c>
      <c r="D653" t="s">
        <v>23</v>
      </c>
      <c r="E653">
        <v>90046</v>
      </c>
      <c r="F653">
        <v>2750000</v>
      </c>
      <c r="G653">
        <v>6</v>
      </c>
      <c r="H653">
        <v>4.5</v>
      </c>
      <c r="I653" t="s">
        <v>604</v>
      </c>
      <c r="J653">
        <v>3472</v>
      </c>
      <c r="K653">
        <v>6688</v>
      </c>
      <c r="L653">
        <v>1923</v>
      </c>
      <c r="M653">
        <v>28</v>
      </c>
      <c r="N653">
        <v>792</v>
      </c>
      <c r="P653">
        <v>34.087297800000002</v>
      </c>
      <c r="Q653">
        <v>-118.3667592</v>
      </c>
      <c r="R653">
        <v>9.0161157422983216</v>
      </c>
    </row>
    <row r="654" spans="1:20" x14ac:dyDescent="0.5">
      <c r="A654" t="s">
        <v>25</v>
      </c>
      <c r="B654" t="s">
        <v>346</v>
      </c>
      <c r="C654" t="s">
        <v>175</v>
      </c>
      <c r="D654" t="s">
        <v>23</v>
      </c>
      <c r="E654">
        <v>90230</v>
      </c>
      <c r="F654">
        <v>1499000</v>
      </c>
      <c r="G654">
        <v>3</v>
      </c>
      <c r="H654">
        <v>2.5</v>
      </c>
      <c r="I654" t="s">
        <v>191</v>
      </c>
      <c r="J654">
        <v>1971</v>
      </c>
      <c r="K654">
        <v>2500</v>
      </c>
      <c r="L654">
        <v>2021</v>
      </c>
      <c r="M654">
        <v>59</v>
      </c>
      <c r="N654">
        <v>761</v>
      </c>
      <c r="P654">
        <v>33.992553399999998</v>
      </c>
      <c r="Q654">
        <v>-118.41391419999999</v>
      </c>
      <c r="R654">
        <v>3.4645829838650704</v>
      </c>
      <c r="S654">
        <v>34.449800000000003</v>
      </c>
      <c r="T654">
        <v>-119.98950000000001</v>
      </c>
    </row>
    <row r="655" spans="1:20" x14ac:dyDescent="0.5">
      <c r="A655" t="s">
        <v>20</v>
      </c>
      <c r="B655" t="s">
        <v>230</v>
      </c>
      <c r="C655" t="s">
        <v>108</v>
      </c>
      <c r="D655" t="s">
        <v>23</v>
      </c>
      <c r="E655">
        <v>90292</v>
      </c>
      <c r="F655">
        <v>1149000</v>
      </c>
      <c r="G655">
        <v>2</v>
      </c>
      <c r="H655">
        <v>2</v>
      </c>
      <c r="I655" t="s">
        <v>108</v>
      </c>
      <c r="J655">
        <v>1929</v>
      </c>
      <c r="K655">
        <v>259480</v>
      </c>
      <c r="L655">
        <v>1981</v>
      </c>
      <c r="M655">
        <v>1</v>
      </c>
      <c r="N655">
        <v>596</v>
      </c>
      <c r="O655">
        <v>970</v>
      </c>
      <c r="P655">
        <v>33.984652599999997</v>
      </c>
      <c r="Q655">
        <v>-118.4441621</v>
      </c>
      <c r="R655">
        <v>2.4201978842679006</v>
      </c>
      <c r="S655">
        <v>34.145699999999998</v>
      </c>
      <c r="T655">
        <v>-119.2148</v>
      </c>
    </row>
    <row r="656" spans="1:20" x14ac:dyDescent="0.5">
      <c r="A656" t="s">
        <v>51</v>
      </c>
      <c r="B656" t="s">
        <v>550</v>
      </c>
      <c r="C656" t="s">
        <v>46</v>
      </c>
      <c r="D656" t="s">
        <v>23</v>
      </c>
      <c r="E656">
        <v>90004</v>
      </c>
      <c r="F656">
        <v>1090000</v>
      </c>
      <c r="G656">
        <v>3</v>
      </c>
      <c r="H656">
        <v>3</v>
      </c>
      <c r="I656" t="s">
        <v>529</v>
      </c>
      <c r="J656">
        <v>2645</v>
      </c>
      <c r="K656">
        <v>7412</v>
      </c>
      <c r="L656">
        <v>1951</v>
      </c>
      <c r="M656">
        <v>281</v>
      </c>
      <c r="N656">
        <v>412</v>
      </c>
      <c r="P656">
        <v>34.075447099999998</v>
      </c>
      <c r="Q656">
        <v>-118.29580420000001</v>
      </c>
      <c r="R656">
        <v>11.934221064326644</v>
      </c>
    </row>
    <row r="657" spans="1:20" x14ac:dyDescent="0.5">
      <c r="A657" t="s">
        <v>25</v>
      </c>
      <c r="B657" t="s">
        <v>511</v>
      </c>
      <c r="C657" t="s">
        <v>46</v>
      </c>
      <c r="D657" t="s">
        <v>23</v>
      </c>
      <c r="E657">
        <v>90034</v>
      </c>
      <c r="F657">
        <v>1649000</v>
      </c>
      <c r="G657">
        <v>4</v>
      </c>
      <c r="H657">
        <v>2.5</v>
      </c>
      <c r="I657" t="s">
        <v>395</v>
      </c>
      <c r="J657">
        <v>1629</v>
      </c>
      <c r="K657">
        <v>5206</v>
      </c>
      <c r="L657">
        <v>1955</v>
      </c>
      <c r="M657">
        <v>39</v>
      </c>
      <c r="N657">
        <v>1012</v>
      </c>
      <c r="P657">
        <v>34.0213568</v>
      </c>
      <c r="Q657">
        <v>-118.4126363</v>
      </c>
      <c r="R657">
        <v>4.3001442867422401</v>
      </c>
    </row>
    <row r="658" spans="1:20" x14ac:dyDescent="0.5">
      <c r="A658" t="s">
        <v>51</v>
      </c>
      <c r="B658" t="s">
        <v>563</v>
      </c>
      <c r="C658" t="s">
        <v>46</v>
      </c>
      <c r="D658" t="s">
        <v>23</v>
      </c>
      <c r="E658">
        <v>90004</v>
      </c>
      <c r="F658">
        <v>4490000</v>
      </c>
      <c r="G658">
        <v>6</v>
      </c>
      <c r="H658">
        <v>4</v>
      </c>
      <c r="I658" t="s">
        <v>524</v>
      </c>
      <c r="J658">
        <v>2125</v>
      </c>
      <c r="K658">
        <v>14508</v>
      </c>
      <c r="L658">
        <v>1911</v>
      </c>
      <c r="M658">
        <v>87</v>
      </c>
      <c r="N658">
        <v>2113</v>
      </c>
      <c r="P658">
        <v>34.077973700000001</v>
      </c>
      <c r="Q658">
        <v>-118.3100244</v>
      </c>
      <c r="R658">
        <v>11.293066635005323</v>
      </c>
    </row>
    <row r="659" spans="1:20" x14ac:dyDescent="0.5">
      <c r="A659" t="s">
        <v>20</v>
      </c>
      <c r="B659" t="s">
        <v>358</v>
      </c>
      <c r="C659" t="s">
        <v>107</v>
      </c>
      <c r="D659" t="s">
        <v>23</v>
      </c>
      <c r="E659">
        <v>90291</v>
      </c>
      <c r="F659">
        <v>1850000</v>
      </c>
      <c r="G659">
        <v>4</v>
      </c>
      <c r="H659">
        <v>2</v>
      </c>
      <c r="I659" t="s">
        <v>44</v>
      </c>
      <c r="J659">
        <v>1656</v>
      </c>
      <c r="K659">
        <v>6034</v>
      </c>
      <c r="L659">
        <v>1947</v>
      </c>
      <c r="M659">
        <v>41</v>
      </c>
      <c r="N659">
        <v>1117</v>
      </c>
      <c r="P659">
        <v>33.993747900000002</v>
      </c>
      <c r="Q659">
        <v>-118.45088869999999</v>
      </c>
      <c r="R659">
        <v>1.8581554120912556</v>
      </c>
      <c r="S659">
        <v>34.472700000000003</v>
      </c>
      <c r="T659">
        <v>-120.13339999999999</v>
      </c>
    </row>
    <row r="660" spans="1:20" x14ac:dyDescent="0.5">
      <c r="A660" t="s">
        <v>51</v>
      </c>
      <c r="B660" t="s">
        <v>642</v>
      </c>
      <c r="C660" t="s">
        <v>603</v>
      </c>
      <c r="D660" t="s">
        <v>23</v>
      </c>
      <c r="E660">
        <v>90046</v>
      </c>
      <c r="F660">
        <v>1350000</v>
      </c>
      <c r="G660">
        <v>5</v>
      </c>
      <c r="H660">
        <v>3</v>
      </c>
      <c r="I660" t="s">
        <v>588</v>
      </c>
      <c r="J660">
        <v>2578</v>
      </c>
      <c r="K660">
        <v>6769</v>
      </c>
      <c r="L660">
        <v>1923</v>
      </c>
      <c r="M660">
        <v>80</v>
      </c>
      <c r="N660">
        <v>524</v>
      </c>
      <c r="P660">
        <v>34.094092000000003</v>
      </c>
      <c r="Q660">
        <v>-118.3519182</v>
      </c>
      <c r="R660">
        <v>9.9618364244297162</v>
      </c>
    </row>
    <row r="661" spans="1:20" x14ac:dyDescent="0.5">
      <c r="A661" t="s">
        <v>20</v>
      </c>
      <c r="B661" t="s">
        <v>223</v>
      </c>
      <c r="C661" t="s">
        <v>108</v>
      </c>
      <c r="D661" t="s">
        <v>23</v>
      </c>
      <c r="E661">
        <v>90292</v>
      </c>
      <c r="F661">
        <v>915000</v>
      </c>
      <c r="G661">
        <v>3</v>
      </c>
      <c r="H661">
        <v>2</v>
      </c>
      <c r="I661" t="s">
        <v>108</v>
      </c>
      <c r="J661">
        <v>1722</v>
      </c>
      <c r="L661">
        <v>1972</v>
      </c>
      <c r="M661">
        <v>47</v>
      </c>
      <c r="N661">
        <v>531</v>
      </c>
      <c r="O661">
        <v>1305</v>
      </c>
      <c r="P661">
        <v>33.984493800000003</v>
      </c>
      <c r="Q661">
        <v>-118.453924</v>
      </c>
      <c r="R661">
        <v>1.9293792011277446</v>
      </c>
      <c r="S661">
        <v>34.103700000000003</v>
      </c>
      <c r="T661">
        <v>-119.11960000000001</v>
      </c>
    </row>
    <row r="662" spans="1:20" x14ac:dyDescent="0.5">
      <c r="A662" t="s">
        <v>25</v>
      </c>
      <c r="B662" t="s">
        <v>748</v>
      </c>
      <c r="C662" t="s">
        <v>739</v>
      </c>
      <c r="D662" t="s">
        <v>23</v>
      </c>
      <c r="E662">
        <v>91423</v>
      </c>
      <c r="F662">
        <v>1649999</v>
      </c>
      <c r="G662">
        <v>3</v>
      </c>
      <c r="H662">
        <v>2</v>
      </c>
      <c r="I662" t="s">
        <v>742</v>
      </c>
      <c r="J662">
        <v>1774</v>
      </c>
      <c r="K662">
        <v>12767</v>
      </c>
      <c r="L662">
        <v>1954</v>
      </c>
      <c r="M662">
        <v>3</v>
      </c>
      <c r="N662">
        <v>930</v>
      </c>
      <c r="P662">
        <v>34.1397884</v>
      </c>
      <c r="Q662">
        <v>-118.4261915</v>
      </c>
      <c r="R662">
        <v>9.5565499002347138</v>
      </c>
    </row>
    <row r="663" spans="1:20" x14ac:dyDescent="0.5">
      <c r="A663" t="s">
        <v>51</v>
      </c>
      <c r="B663" t="s">
        <v>64</v>
      </c>
      <c r="C663" t="s">
        <v>42</v>
      </c>
      <c r="D663" t="s">
        <v>23</v>
      </c>
      <c r="E663">
        <v>90293</v>
      </c>
      <c r="F663">
        <v>2395999</v>
      </c>
      <c r="G663">
        <v>8</v>
      </c>
      <c r="H663">
        <v>4</v>
      </c>
      <c r="I663" t="s">
        <v>42</v>
      </c>
      <c r="J663">
        <v>3464</v>
      </c>
      <c r="K663">
        <v>5000</v>
      </c>
      <c r="L663">
        <v>1954</v>
      </c>
      <c r="M663">
        <v>66</v>
      </c>
      <c r="N663">
        <v>692</v>
      </c>
      <c r="P663">
        <v>33.9558684</v>
      </c>
      <c r="Q663">
        <v>-118.4424259</v>
      </c>
      <c r="R663">
        <v>0.46556890309103682</v>
      </c>
      <c r="S663">
        <v>32.706600000000002</v>
      </c>
      <c r="T663">
        <v>-117.22</v>
      </c>
    </row>
    <row r="664" spans="1:20" x14ac:dyDescent="0.5">
      <c r="A664" t="s">
        <v>25</v>
      </c>
      <c r="B664" t="s">
        <v>127</v>
      </c>
      <c r="C664" t="s">
        <v>46</v>
      </c>
      <c r="D664" t="s">
        <v>23</v>
      </c>
      <c r="E664">
        <v>90045</v>
      </c>
      <c r="F664">
        <v>1200000</v>
      </c>
      <c r="G664">
        <v>3</v>
      </c>
      <c r="H664">
        <v>1</v>
      </c>
      <c r="I664" t="s">
        <v>47</v>
      </c>
      <c r="J664">
        <v>1118</v>
      </c>
      <c r="K664">
        <v>5265</v>
      </c>
      <c r="L664">
        <v>1948</v>
      </c>
      <c r="M664">
        <v>10</v>
      </c>
      <c r="N664">
        <v>1073</v>
      </c>
      <c r="O664">
        <v>2</v>
      </c>
      <c r="P664">
        <v>33.970519000000003</v>
      </c>
      <c r="Q664">
        <v>-118.407158</v>
      </c>
      <c r="R664">
        <v>2.5997699587615739</v>
      </c>
      <c r="S664">
        <v>33.740099999999998</v>
      </c>
      <c r="T664">
        <v>-118.38500000000001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2114E-0380-4AA5-8E70-9B7AAB5CC67F}">
  <dimension ref="A1:T664"/>
  <sheetViews>
    <sheetView workbookViewId="0">
      <selection activeCell="E65" sqref="E65"/>
    </sheetView>
  </sheetViews>
  <sheetFormatPr defaultRowHeight="14.35" x14ac:dyDescent="0.5"/>
  <cols>
    <col min="1" max="1" width="21.76171875" bestFit="1" customWidth="1"/>
    <col min="2" max="2" width="29.17578125" bestFit="1" customWidth="1"/>
    <col min="3" max="3" width="15.29296875" bestFit="1" customWidth="1"/>
    <col min="4" max="4" width="19.76171875" bestFit="1" customWidth="1"/>
    <col min="5" max="5" width="20.05859375" bestFit="1" customWidth="1"/>
    <col min="6" max="6" width="8.76171875" bestFit="1" customWidth="1"/>
    <col min="7" max="7" width="7.17578125" bestFit="1" customWidth="1"/>
    <col min="8" max="8" width="8.3515625" bestFit="1" customWidth="1"/>
    <col min="9" max="9" width="34.76171875" bestFit="1" customWidth="1"/>
    <col min="10" max="10" width="13.87890625" bestFit="1" customWidth="1"/>
    <col min="11" max="11" width="9.76171875" bestFit="1" customWidth="1"/>
    <col min="12" max="12" width="12.29296875" bestFit="1" customWidth="1"/>
    <col min="13" max="13" width="17.8203125" bestFit="1" customWidth="1"/>
    <col min="14" max="14" width="15.76171875" bestFit="1" customWidth="1"/>
    <col min="15" max="15" width="13.9375" bestFit="1" customWidth="1"/>
    <col min="16" max="16" width="11.76171875" bestFit="1" customWidth="1"/>
    <col min="17" max="17" width="12.64453125" bestFit="1" customWidth="1"/>
    <col min="18" max="18" width="23.1171875" bestFit="1" customWidth="1"/>
    <col min="19" max="19" width="10" bestFit="1" customWidth="1"/>
    <col min="20" max="20" width="11.46875" bestFit="1" customWidth="1"/>
  </cols>
  <sheetData>
    <row r="1" spans="1:20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5">
      <c r="A2" t="s">
        <v>36</v>
      </c>
      <c r="B2" t="s">
        <v>409</v>
      </c>
      <c r="C2" t="s">
        <v>107</v>
      </c>
      <c r="D2" t="s">
        <v>23</v>
      </c>
      <c r="E2">
        <v>90291</v>
      </c>
      <c r="F2">
        <v>3500000</v>
      </c>
      <c r="G2">
        <v>13</v>
      </c>
      <c r="H2">
        <v>11</v>
      </c>
      <c r="I2" t="s">
        <v>107</v>
      </c>
      <c r="J2">
        <v>7469</v>
      </c>
      <c r="K2">
        <v>10366</v>
      </c>
      <c r="L2">
        <v>1962</v>
      </c>
      <c r="M2">
        <v>9</v>
      </c>
      <c r="N2">
        <v>469</v>
      </c>
      <c r="P2">
        <v>33.999922699999999</v>
      </c>
      <c r="Q2">
        <v>-118.45523540000001</v>
      </c>
      <c r="R2">
        <v>1.5745969875544643</v>
      </c>
    </row>
    <row r="3" spans="1:20" x14ac:dyDescent="0.5">
      <c r="A3" t="s">
        <v>36</v>
      </c>
      <c r="B3" t="s">
        <v>626</v>
      </c>
      <c r="C3" t="s">
        <v>603</v>
      </c>
      <c r="D3" t="s">
        <v>23</v>
      </c>
      <c r="E3">
        <v>90046</v>
      </c>
      <c r="F3">
        <v>2649000</v>
      </c>
      <c r="G3">
        <v>11</v>
      </c>
      <c r="H3">
        <v>7</v>
      </c>
      <c r="I3" t="s">
        <v>588</v>
      </c>
      <c r="J3">
        <v>4304</v>
      </c>
      <c r="K3">
        <v>6551</v>
      </c>
      <c r="L3">
        <v>1938</v>
      </c>
      <c r="M3">
        <v>149</v>
      </c>
      <c r="N3">
        <v>615</v>
      </c>
      <c r="P3">
        <v>34.089967999999999</v>
      </c>
      <c r="Q3">
        <v>-118.3656924</v>
      </c>
      <c r="R3">
        <v>9.186349172908308</v>
      </c>
    </row>
    <row r="4" spans="1:20" x14ac:dyDescent="0.5">
      <c r="A4" t="s">
        <v>36</v>
      </c>
      <c r="B4" t="s">
        <v>98</v>
      </c>
      <c r="C4" t="s">
        <v>39</v>
      </c>
      <c r="D4" t="s">
        <v>23</v>
      </c>
      <c r="E4">
        <v>90301</v>
      </c>
      <c r="F4">
        <v>1900000</v>
      </c>
      <c r="G4">
        <v>11</v>
      </c>
      <c r="H4">
        <v>10</v>
      </c>
      <c r="I4" t="s">
        <v>40</v>
      </c>
      <c r="J4">
        <v>6627</v>
      </c>
      <c r="K4">
        <v>9895</v>
      </c>
      <c r="L4">
        <v>1942</v>
      </c>
      <c r="M4">
        <v>3</v>
      </c>
      <c r="N4">
        <v>287</v>
      </c>
      <c r="P4">
        <v>33.964150199999999</v>
      </c>
      <c r="Q4">
        <v>-118.36077040000001</v>
      </c>
      <c r="R4">
        <v>4.9170981703487691</v>
      </c>
      <c r="S4">
        <v>33.5929</v>
      </c>
      <c r="T4">
        <v>-117.88030000000001</v>
      </c>
    </row>
    <row r="5" spans="1:20" x14ac:dyDescent="0.5">
      <c r="A5" t="s">
        <v>36</v>
      </c>
      <c r="B5" t="s">
        <v>776</v>
      </c>
      <c r="C5" t="s">
        <v>107</v>
      </c>
      <c r="D5" t="s">
        <v>23</v>
      </c>
      <c r="E5">
        <v>90291</v>
      </c>
      <c r="F5">
        <v>3400000</v>
      </c>
      <c r="G5">
        <v>10</v>
      </c>
      <c r="H5">
        <v>6</v>
      </c>
      <c r="I5" t="s">
        <v>107</v>
      </c>
      <c r="J5">
        <v>3216</v>
      </c>
      <c r="K5">
        <v>5201</v>
      </c>
      <c r="L5">
        <v>1960</v>
      </c>
      <c r="M5">
        <v>34</v>
      </c>
      <c r="N5">
        <v>1057</v>
      </c>
      <c r="P5">
        <v>33.998552260694346</v>
      </c>
      <c r="Q5">
        <v>-118.46651660000001</v>
      </c>
      <c r="R5">
        <v>0.92758731275398842</v>
      </c>
    </row>
    <row r="6" spans="1:20" x14ac:dyDescent="0.5">
      <c r="A6" t="s">
        <v>51</v>
      </c>
      <c r="B6" t="s">
        <v>73</v>
      </c>
      <c r="C6" t="s">
        <v>47</v>
      </c>
      <c r="D6" t="s">
        <v>23</v>
      </c>
      <c r="E6">
        <v>90045</v>
      </c>
      <c r="F6">
        <v>1695000</v>
      </c>
      <c r="G6">
        <v>10</v>
      </c>
      <c r="H6">
        <v>4</v>
      </c>
      <c r="I6" t="s">
        <v>53</v>
      </c>
      <c r="J6">
        <v>3694</v>
      </c>
      <c r="K6">
        <v>6820</v>
      </c>
      <c r="L6">
        <v>1952</v>
      </c>
      <c r="M6">
        <v>91</v>
      </c>
      <c r="N6">
        <v>459</v>
      </c>
      <c r="P6">
        <v>33.957202000000002</v>
      </c>
      <c r="Q6">
        <v>-118.382363</v>
      </c>
      <c r="R6">
        <v>3.6133476587552749</v>
      </c>
      <c r="S6">
        <v>32.746400000000001</v>
      </c>
      <c r="T6">
        <v>-117.2547</v>
      </c>
    </row>
    <row r="7" spans="1:20" x14ac:dyDescent="0.5">
      <c r="A7" t="s">
        <v>51</v>
      </c>
      <c r="B7" t="s">
        <v>423</v>
      </c>
      <c r="C7" t="s">
        <v>46</v>
      </c>
      <c r="D7" t="s">
        <v>23</v>
      </c>
      <c r="E7">
        <v>90037</v>
      </c>
      <c r="F7">
        <v>1190000</v>
      </c>
      <c r="G7">
        <v>10</v>
      </c>
      <c r="H7">
        <v>9</v>
      </c>
      <c r="I7" t="s">
        <v>44</v>
      </c>
      <c r="J7">
        <v>3902</v>
      </c>
      <c r="K7">
        <v>7428</v>
      </c>
      <c r="L7">
        <v>1905</v>
      </c>
      <c r="M7">
        <v>366</v>
      </c>
      <c r="N7">
        <v>305</v>
      </c>
      <c r="O7" t="s">
        <v>305</v>
      </c>
      <c r="P7">
        <v>34.002414399999999</v>
      </c>
      <c r="Q7">
        <v>-118.2939511</v>
      </c>
      <c r="R7">
        <v>9.3826546607560477</v>
      </c>
    </row>
    <row r="8" spans="1:20" x14ac:dyDescent="0.5">
      <c r="A8" t="s">
        <v>51</v>
      </c>
      <c r="B8" t="s">
        <v>495</v>
      </c>
      <c r="C8" t="s">
        <v>46</v>
      </c>
      <c r="D8" t="s">
        <v>23</v>
      </c>
      <c r="E8">
        <v>90037</v>
      </c>
      <c r="F8">
        <v>1800000</v>
      </c>
      <c r="G8">
        <v>9</v>
      </c>
      <c r="H8">
        <v>8</v>
      </c>
      <c r="I8" t="s">
        <v>314</v>
      </c>
      <c r="J8">
        <v>3595</v>
      </c>
      <c r="K8">
        <v>4948</v>
      </c>
      <c r="L8">
        <v>2021</v>
      </c>
      <c r="M8">
        <v>204</v>
      </c>
      <c r="N8">
        <v>501</v>
      </c>
      <c r="O8" t="s">
        <v>305</v>
      </c>
      <c r="P8">
        <v>34.013959399999997</v>
      </c>
      <c r="Q8">
        <v>-118.299935</v>
      </c>
      <c r="R8">
        <v>9.4180470813991786</v>
      </c>
    </row>
    <row r="9" spans="1:20" x14ac:dyDescent="0.5">
      <c r="A9" t="s">
        <v>36</v>
      </c>
      <c r="B9" t="s">
        <v>627</v>
      </c>
      <c r="C9" t="s">
        <v>603</v>
      </c>
      <c r="D9" t="s">
        <v>23</v>
      </c>
      <c r="E9">
        <v>90046</v>
      </c>
      <c r="F9">
        <v>3877000</v>
      </c>
      <c r="G9">
        <v>9</v>
      </c>
      <c r="H9">
        <v>8</v>
      </c>
      <c r="I9" t="s">
        <v>604</v>
      </c>
      <c r="J9">
        <v>6230</v>
      </c>
      <c r="K9">
        <v>13101</v>
      </c>
      <c r="L9">
        <v>1922</v>
      </c>
      <c r="M9">
        <v>96</v>
      </c>
      <c r="N9">
        <v>622</v>
      </c>
      <c r="P9">
        <v>34.090068000000002</v>
      </c>
      <c r="Q9">
        <v>-118.3657123</v>
      </c>
      <c r="R9">
        <v>9.1902451795251583</v>
      </c>
    </row>
    <row r="10" spans="1:20" x14ac:dyDescent="0.5">
      <c r="A10" t="s">
        <v>51</v>
      </c>
      <c r="B10" t="s">
        <v>530</v>
      </c>
      <c r="C10" t="s">
        <v>46</v>
      </c>
      <c r="D10" t="s">
        <v>23</v>
      </c>
      <c r="E10">
        <v>90004</v>
      </c>
      <c r="F10">
        <v>2130000</v>
      </c>
      <c r="G10">
        <v>8</v>
      </c>
      <c r="H10">
        <v>8</v>
      </c>
      <c r="I10" t="s">
        <v>526</v>
      </c>
      <c r="J10">
        <v>6508</v>
      </c>
      <c r="K10">
        <v>8989</v>
      </c>
      <c r="L10">
        <v>1922</v>
      </c>
      <c r="M10">
        <v>35</v>
      </c>
      <c r="N10">
        <v>327</v>
      </c>
      <c r="P10">
        <v>34.0704195</v>
      </c>
      <c r="Q10">
        <v>-118.2932694</v>
      </c>
      <c r="R10">
        <v>11.916825332827575</v>
      </c>
    </row>
    <row r="11" spans="1:20" x14ac:dyDescent="0.5">
      <c r="A11" t="s">
        <v>36</v>
      </c>
      <c r="B11" t="s">
        <v>69</v>
      </c>
      <c r="C11" t="s">
        <v>61</v>
      </c>
      <c r="D11" t="s">
        <v>23</v>
      </c>
      <c r="E11">
        <v>90293</v>
      </c>
      <c r="F11">
        <v>2995000</v>
      </c>
      <c r="G11">
        <v>9</v>
      </c>
      <c r="H11">
        <v>8</v>
      </c>
      <c r="I11" t="s">
        <v>50</v>
      </c>
      <c r="J11">
        <v>4740</v>
      </c>
      <c r="K11">
        <v>6372</v>
      </c>
      <c r="L11">
        <v>1960</v>
      </c>
      <c r="M11">
        <v>65</v>
      </c>
      <c r="N11">
        <v>632</v>
      </c>
      <c r="P11">
        <v>33.956786999999998</v>
      </c>
      <c r="Q11">
        <v>-118.44179130000001</v>
      </c>
      <c r="R11">
        <v>0.53696045378184309</v>
      </c>
      <c r="S11">
        <v>32.715000000000003</v>
      </c>
      <c r="T11">
        <v>-117.1773</v>
      </c>
    </row>
    <row r="12" spans="1:20" x14ac:dyDescent="0.5">
      <c r="A12" t="s">
        <v>25</v>
      </c>
      <c r="B12" t="s">
        <v>531</v>
      </c>
      <c r="C12" t="s">
        <v>46</v>
      </c>
      <c r="D12" t="s">
        <v>23</v>
      </c>
      <c r="E12">
        <v>90004</v>
      </c>
      <c r="F12">
        <v>3100000</v>
      </c>
      <c r="G12">
        <v>7</v>
      </c>
      <c r="H12">
        <v>8</v>
      </c>
      <c r="I12" t="s">
        <v>524</v>
      </c>
      <c r="J12">
        <v>6092</v>
      </c>
      <c r="K12">
        <v>9470</v>
      </c>
      <c r="L12">
        <v>1904</v>
      </c>
      <c r="M12">
        <v>25</v>
      </c>
      <c r="N12">
        <v>509</v>
      </c>
      <c r="P12">
        <v>34.070964400000001</v>
      </c>
      <c r="Q12">
        <v>-118.31382050000001</v>
      </c>
      <c r="R12">
        <v>10.873773788026625</v>
      </c>
    </row>
    <row r="13" spans="1:20" x14ac:dyDescent="0.5">
      <c r="A13" t="s">
        <v>36</v>
      </c>
      <c r="B13" t="s">
        <v>535</v>
      </c>
      <c r="C13" t="s">
        <v>536</v>
      </c>
      <c r="D13" t="s">
        <v>23</v>
      </c>
      <c r="E13">
        <v>90004</v>
      </c>
      <c r="F13">
        <v>1650000</v>
      </c>
      <c r="G13">
        <v>9</v>
      </c>
      <c r="H13">
        <v>6</v>
      </c>
      <c r="I13" t="s">
        <v>537</v>
      </c>
      <c r="J13">
        <v>4470</v>
      </c>
      <c r="K13">
        <v>7610</v>
      </c>
      <c r="L13">
        <v>1922</v>
      </c>
      <c r="M13">
        <v>133</v>
      </c>
      <c r="N13">
        <v>369</v>
      </c>
      <c r="P13">
        <v>34.072246900000003</v>
      </c>
      <c r="Q13">
        <v>-118.2847514</v>
      </c>
      <c r="R13">
        <v>12.413270660187322</v>
      </c>
    </row>
    <row r="14" spans="1:20" x14ac:dyDescent="0.5">
      <c r="A14" t="s">
        <v>25</v>
      </c>
      <c r="B14" t="s">
        <v>548</v>
      </c>
      <c r="C14" t="s">
        <v>46</v>
      </c>
      <c r="D14" t="s">
        <v>23</v>
      </c>
      <c r="E14">
        <v>90004</v>
      </c>
      <c r="F14">
        <v>3850000</v>
      </c>
      <c r="G14">
        <v>6</v>
      </c>
      <c r="H14">
        <v>8</v>
      </c>
      <c r="I14" t="s">
        <v>524</v>
      </c>
      <c r="J14">
        <v>5485</v>
      </c>
      <c r="K14">
        <v>7374</v>
      </c>
      <c r="L14">
        <v>2017</v>
      </c>
      <c r="M14">
        <v>29</v>
      </c>
      <c r="N14">
        <v>702</v>
      </c>
      <c r="P14">
        <v>34.075231700000003</v>
      </c>
      <c r="Q14">
        <v>-118.3198304</v>
      </c>
      <c r="R14">
        <v>10.710589455914034</v>
      </c>
    </row>
    <row r="15" spans="1:20" x14ac:dyDescent="0.5">
      <c r="A15" t="s">
        <v>51</v>
      </c>
      <c r="B15" t="s">
        <v>556</v>
      </c>
      <c r="C15" t="s">
        <v>46</v>
      </c>
      <c r="D15" t="s">
        <v>23</v>
      </c>
      <c r="E15">
        <v>90004</v>
      </c>
      <c r="F15">
        <v>1999880</v>
      </c>
      <c r="G15">
        <v>7</v>
      </c>
      <c r="H15">
        <v>7</v>
      </c>
      <c r="I15" t="s">
        <v>526</v>
      </c>
      <c r="J15">
        <v>2743</v>
      </c>
      <c r="K15">
        <v>7249</v>
      </c>
      <c r="L15">
        <v>1930</v>
      </c>
      <c r="M15">
        <v>46</v>
      </c>
      <c r="N15">
        <v>729</v>
      </c>
      <c r="P15">
        <v>34.077118900000002</v>
      </c>
      <c r="Q15">
        <v>-118.3129533</v>
      </c>
      <c r="R15">
        <v>11.117781492432433</v>
      </c>
    </row>
    <row r="16" spans="1:20" x14ac:dyDescent="0.5">
      <c r="A16" t="s">
        <v>25</v>
      </c>
      <c r="B16" t="s">
        <v>673</v>
      </c>
      <c r="C16" t="s">
        <v>46</v>
      </c>
      <c r="D16" t="s">
        <v>23</v>
      </c>
      <c r="E16">
        <v>90046</v>
      </c>
      <c r="F16">
        <v>3480000</v>
      </c>
      <c r="G16">
        <v>6</v>
      </c>
      <c r="H16">
        <v>6.5</v>
      </c>
      <c r="I16" t="s">
        <v>600</v>
      </c>
      <c r="J16">
        <v>4191</v>
      </c>
      <c r="K16">
        <v>6728</v>
      </c>
      <c r="L16">
        <v>2016</v>
      </c>
      <c r="M16">
        <v>51</v>
      </c>
      <c r="N16">
        <v>830</v>
      </c>
      <c r="P16">
        <v>34.0996849</v>
      </c>
      <c r="Q16">
        <v>-118.35365969999999</v>
      </c>
      <c r="R16">
        <v>10.147869429047862</v>
      </c>
    </row>
    <row r="17" spans="1:20" x14ac:dyDescent="0.5">
      <c r="A17" t="s">
        <v>51</v>
      </c>
      <c r="B17" t="s">
        <v>353</v>
      </c>
      <c r="C17" t="s">
        <v>107</v>
      </c>
      <c r="D17" t="s">
        <v>23</v>
      </c>
      <c r="E17">
        <v>90291</v>
      </c>
      <c r="F17">
        <v>8990000</v>
      </c>
      <c r="G17">
        <v>8</v>
      </c>
      <c r="H17">
        <v>8</v>
      </c>
      <c r="I17" t="s">
        <v>202</v>
      </c>
      <c r="J17">
        <v>7781</v>
      </c>
      <c r="K17">
        <v>3122</v>
      </c>
      <c r="L17">
        <v>2018</v>
      </c>
      <c r="M17">
        <v>4</v>
      </c>
      <c r="N17">
        <v>1155</v>
      </c>
      <c r="P17">
        <v>33.993136499999999</v>
      </c>
      <c r="Q17">
        <v>-118.4493727</v>
      </c>
      <c r="R17">
        <v>1.9517410061460949</v>
      </c>
      <c r="S17">
        <v>34.458799999999997</v>
      </c>
      <c r="T17">
        <v>-120.09139999999999</v>
      </c>
    </row>
    <row r="18" spans="1:20" x14ac:dyDescent="0.5">
      <c r="A18" t="s">
        <v>51</v>
      </c>
      <c r="B18" t="s">
        <v>329</v>
      </c>
      <c r="C18" t="s">
        <v>107</v>
      </c>
      <c r="D18" t="s">
        <v>23</v>
      </c>
      <c r="E18">
        <v>90291</v>
      </c>
      <c r="F18">
        <v>4350000</v>
      </c>
      <c r="G18">
        <v>8</v>
      </c>
      <c r="H18">
        <v>8</v>
      </c>
      <c r="I18" t="s">
        <v>107</v>
      </c>
      <c r="J18">
        <v>4531</v>
      </c>
      <c r="K18">
        <v>4486</v>
      </c>
      <c r="L18">
        <v>1910</v>
      </c>
      <c r="M18">
        <v>55</v>
      </c>
      <c r="N18">
        <v>960</v>
      </c>
      <c r="P18">
        <v>33.991075000000002</v>
      </c>
      <c r="Q18">
        <v>-118.4758356</v>
      </c>
      <c r="R18">
        <v>0.67417126333377109</v>
      </c>
      <c r="S18">
        <v>34.418100000000003</v>
      </c>
      <c r="T18">
        <v>-119.6289</v>
      </c>
    </row>
    <row r="19" spans="1:20" x14ac:dyDescent="0.5">
      <c r="A19" t="s">
        <v>36</v>
      </c>
      <c r="B19" t="s">
        <v>518</v>
      </c>
      <c r="C19" t="s">
        <v>519</v>
      </c>
      <c r="D19" t="s">
        <v>23</v>
      </c>
      <c r="E19">
        <v>90034</v>
      </c>
      <c r="F19">
        <v>3595000</v>
      </c>
      <c r="G19">
        <v>8</v>
      </c>
      <c r="H19">
        <v>9</v>
      </c>
      <c r="I19" t="s">
        <v>349</v>
      </c>
      <c r="J19">
        <v>4752</v>
      </c>
      <c r="K19">
        <v>6275</v>
      </c>
      <c r="L19">
        <v>1961</v>
      </c>
      <c r="M19">
        <v>4</v>
      </c>
      <c r="N19">
        <v>757</v>
      </c>
      <c r="P19">
        <v>34.024077599999998</v>
      </c>
      <c r="Q19">
        <v>-118.40819524409866</v>
      </c>
      <c r="R19">
        <v>4.6057784608868406</v>
      </c>
    </row>
    <row r="20" spans="1:20" x14ac:dyDescent="0.5">
      <c r="A20" t="s">
        <v>36</v>
      </c>
      <c r="B20" t="s">
        <v>644</v>
      </c>
      <c r="C20" t="s">
        <v>46</v>
      </c>
      <c r="D20" t="s">
        <v>23</v>
      </c>
      <c r="E20">
        <v>90046</v>
      </c>
      <c r="F20">
        <v>2300000</v>
      </c>
      <c r="G20">
        <v>8</v>
      </c>
      <c r="H20">
        <v>6</v>
      </c>
      <c r="I20" t="s">
        <v>600</v>
      </c>
      <c r="J20">
        <v>4804</v>
      </c>
      <c r="K20">
        <v>6173</v>
      </c>
      <c r="L20">
        <v>1955</v>
      </c>
      <c r="M20">
        <v>149</v>
      </c>
      <c r="N20">
        <v>479</v>
      </c>
      <c r="P20">
        <v>34.0946578</v>
      </c>
      <c r="Q20">
        <v>-118.3564903</v>
      </c>
      <c r="R20">
        <v>9.7929367147988504</v>
      </c>
    </row>
    <row r="21" spans="1:20" x14ac:dyDescent="0.5">
      <c r="A21" t="s">
        <v>51</v>
      </c>
      <c r="B21" t="s">
        <v>64</v>
      </c>
      <c r="C21" t="s">
        <v>61</v>
      </c>
      <c r="D21" t="s">
        <v>23</v>
      </c>
      <c r="E21">
        <v>90293</v>
      </c>
      <c r="F21">
        <v>2395999</v>
      </c>
      <c r="G21">
        <v>8</v>
      </c>
      <c r="H21">
        <v>4</v>
      </c>
      <c r="I21" t="s">
        <v>42</v>
      </c>
      <c r="J21">
        <v>3464</v>
      </c>
      <c r="K21">
        <v>5000</v>
      </c>
      <c r="L21">
        <v>1954</v>
      </c>
      <c r="M21">
        <v>66</v>
      </c>
      <c r="N21">
        <v>692</v>
      </c>
      <c r="P21">
        <v>33.9558684</v>
      </c>
      <c r="Q21">
        <v>-118.4424259</v>
      </c>
      <c r="R21">
        <v>0.46556890309103682</v>
      </c>
      <c r="S21">
        <v>32.706600000000002</v>
      </c>
      <c r="T21">
        <v>-117.22</v>
      </c>
    </row>
    <row r="22" spans="1:20" x14ac:dyDescent="0.5">
      <c r="A22" t="s">
        <v>36</v>
      </c>
      <c r="B22" t="s">
        <v>59</v>
      </c>
      <c r="C22" t="s">
        <v>42</v>
      </c>
      <c r="D22" t="s">
        <v>23</v>
      </c>
      <c r="E22">
        <v>90293</v>
      </c>
      <c r="F22">
        <v>2300000</v>
      </c>
      <c r="G22">
        <v>8</v>
      </c>
      <c r="H22">
        <v>6</v>
      </c>
      <c r="I22" t="s">
        <v>42</v>
      </c>
      <c r="J22">
        <v>4026</v>
      </c>
      <c r="K22">
        <v>5001</v>
      </c>
      <c r="L22">
        <v>1953</v>
      </c>
      <c r="M22">
        <v>66</v>
      </c>
      <c r="N22">
        <v>571</v>
      </c>
      <c r="P22">
        <v>33.955608900000001</v>
      </c>
      <c r="Q22">
        <v>-118.44230279999999</v>
      </c>
      <c r="R22">
        <v>0.45048493399917611</v>
      </c>
      <c r="S22">
        <v>32.697200000000002</v>
      </c>
      <c r="T22">
        <v>-117.22620000000001</v>
      </c>
    </row>
    <row r="23" spans="1:20" x14ac:dyDescent="0.5">
      <c r="A23" t="s">
        <v>51</v>
      </c>
      <c r="B23" t="s">
        <v>565</v>
      </c>
      <c r="C23" t="s">
        <v>46</v>
      </c>
      <c r="D23" t="s">
        <v>23</v>
      </c>
      <c r="E23">
        <v>90004</v>
      </c>
      <c r="F23">
        <v>2995000</v>
      </c>
      <c r="G23">
        <v>6</v>
      </c>
      <c r="H23">
        <v>6</v>
      </c>
      <c r="I23" t="s">
        <v>524</v>
      </c>
      <c r="J23">
        <v>5560</v>
      </c>
      <c r="K23">
        <v>7713</v>
      </c>
      <c r="L23">
        <v>1921</v>
      </c>
      <c r="M23">
        <v>1</v>
      </c>
      <c r="N23">
        <v>539</v>
      </c>
      <c r="P23">
        <v>34.078786000000001</v>
      </c>
      <c r="Q23">
        <v>-118.3245289</v>
      </c>
      <c r="R23">
        <v>10.602610940005304</v>
      </c>
    </row>
    <row r="24" spans="1:20" x14ac:dyDescent="0.5">
      <c r="A24" t="s">
        <v>51</v>
      </c>
      <c r="B24" t="s">
        <v>450</v>
      </c>
      <c r="C24" t="s">
        <v>175</v>
      </c>
      <c r="D24" t="s">
        <v>23</v>
      </c>
      <c r="E24">
        <v>90066</v>
      </c>
      <c r="F24">
        <v>2299000</v>
      </c>
      <c r="G24">
        <v>8</v>
      </c>
      <c r="H24">
        <v>4</v>
      </c>
      <c r="I24" t="s">
        <v>175</v>
      </c>
      <c r="J24">
        <v>3488</v>
      </c>
      <c r="K24">
        <v>4991</v>
      </c>
      <c r="L24">
        <v>1950</v>
      </c>
      <c r="M24">
        <v>47</v>
      </c>
      <c r="N24">
        <v>659</v>
      </c>
      <c r="P24">
        <v>34.006726100000002</v>
      </c>
      <c r="Q24">
        <v>-118.41674380000001</v>
      </c>
      <c r="R24">
        <v>3.8156708297917667</v>
      </c>
    </row>
    <row r="25" spans="1:20" x14ac:dyDescent="0.5">
      <c r="A25" t="s">
        <v>36</v>
      </c>
      <c r="B25" t="s">
        <v>37</v>
      </c>
      <c r="C25" t="s">
        <v>22</v>
      </c>
      <c r="D25" t="s">
        <v>23</v>
      </c>
      <c r="E25">
        <v>90245</v>
      </c>
      <c r="F25">
        <v>2195000</v>
      </c>
      <c r="G25">
        <v>8</v>
      </c>
      <c r="H25">
        <v>6</v>
      </c>
      <c r="I25" t="s">
        <v>22</v>
      </c>
      <c r="J25">
        <v>4624</v>
      </c>
      <c r="K25">
        <v>6177</v>
      </c>
      <c r="L25">
        <v>1955</v>
      </c>
      <c r="M25">
        <v>6</v>
      </c>
      <c r="N25">
        <v>475</v>
      </c>
      <c r="P25">
        <v>33.930594599999999</v>
      </c>
      <c r="Q25">
        <v>-118.40777559999999</v>
      </c>
      <c r="R25">
        <v>1.9926908809131656</v>
      </c>
      <c r="S25">
        <v>32.653100000000002</v>
      </c>
      <c r="T25">
        <v>-117.14279999999999</v>
      </c>
    </row>
    <row r="26" spans="1:20" x14ac:dyDescent="0.5">
      <c r="A26" t="s">
        <v>51</v>
      </c>
      <c r="B26" t="s">
        <v>586</v>
      </c>
      <c r="C26" t="s">
        <v>46</v>
      </c>
      <c r="D26" t="s">
        <v>23</v>
      </c>
      <c r="E26">
        <v>90004</v>
      </c>
      <c r="F26">
        <v>1370000</v>
      </c>
      <c r="G26">
        <v>6</v>
      </c>
      <c r="H26">
        <v>6</v>
      </c>
      <c r="I26" t="s">
        <v>526</v>
      </c>
      <c r="J26">
        <v>3463</v>
      </c>
      <c r="K26">
        <v>6727</v>
      </c>
      <c r="L26">
        <v>2003</v>
      </c>
      <c r="M26">
        <v>46</v>
      </c>
      <c r="N26">
        <v>396</v>
      </c>
      <c r="P26">
        <v>34.083140200000003</v>
      </c>
      <c r="Q26">
        <v>-118.29895550000001</v>
      </c>
      <c r="R26">
        <v>12.020174720517595</v>
      </c>
    </row>
    <row r="27" spans="1:20" x14ac:dyDescent="0.5">
      <c r="A27" t="s">
        <v>36</v>
      </c>
      <c r="B27" t="s">
        <v>116</v>
      </c>
      <c r="C27" t="s">
        <v>39</v>
      </c>
      <c r="D27" t="s">
        <v>23</v>
      </c>
      <c r="E27">
        <v>90302</v>
      </c>
      <c r="F27">
        <v>1750000</v>
      </c>
      <c r="G27">
        <v>8</v>
      </c>
      <c r="H27">
        <v>6</v>
      </c>
      <c r="I27" t="s">
        <v>117</v>
      </c>
      <c r="J27">
        <v>4224</v>
      </c>
      <c r="K27">
        <v>7005</v>
      </c>
      <c r="L27">
        <v>1953</v>
      </c>
      <c r="M27">
        <v>48</v>
      </c>
      <c r="N27">
        <v>414</v>
      </c>
      <c r="P27">
        <v>33.969597</v>
      </c>
      <c r="Q27">
        <v>-118.369812</v>
      </c>
      <c r="R27">
        <v>4.5131547504401217</v>
      </c>
      <c r="S27">
        <v>33.731699999999996</v>
      </c>
      <c r="T27">
        <v>-118.19289999999999</v>
      </c>
    </row>
    <row r="28" spans="1:20" x14ac:dyDescent="0.5">
      <c r="A28" t="s">
        <v>25</v>
      </c>
      <c r="B28" t="s">
        <v>717</v>
      </c>
      <c r="C28" t="s">
        <v>46</v>
      </c>
      <c r="D28" t="s">
        <v>23</v>
      </c>
      <c r="E28">
        <v>90046</v>
      </c>
      <c r="F28">
        <v>5800000</v>
      </c>
      <c r="G28">
        <v>5</v>
      </c>
      <c r="H28">
        <v>6</v>
      </c>
      <c r="I28" t="s">
        <v>661</v>
      </c>
      <c r="J28">
        <v>4601</v>
      </c>
      <c r="K28">
        <v>20563</v>
      </c>
      <c r="L28">
        <v>1979</v>
      </c>
      <c r="M28">
        <v>3</v>
      </c>
      <c r="N28">
        <v>1261</v>
      </c>
      <c r="P28">
        <v>34.115150700000001</v>
      </c>
      <c r="Q28">
        <v>-118.36420579999999</v>
      </c>
      <c r="R28">
        <v>10.508364416471681</v>
      </c>
    </row>
    <row r="29" spans="1:20" x14ac:dyDescent="0.5">
      <c r="A29" t="s">
        <v>25</v>
      </c>
      <c r="B29" t="s">
        <v>594</v>
      </c>
      <c r="C29" t="s">
        <v>46</v>
      </c>
      <c r="D29" t="s">
        <v>23</v>
      </c>
      <c r="E29">
        <v>90046</v>
      </c>
      <c r="F29">
        <v>3399900</v>
      </c>
      <c r="G29">
        <v>5</v>
      </c>
      <c r="H29">
        <v>6</v>
      </c>
      <c r="I29" t="s">
        <v>588</v>
      </c>
      <c r="J29">
        <v>4062</v>
      </c>
      <c r="K29">
        <v>6552</v>
      </c>
      <c r="L29">
        <v>2013</v>
      </c>
      <c r="M29">
        <v>36</v>
      </c>
      <c r="N29">
        <v>837</v>
      </c>
      <c r="P29">
        <v>34.085767300000001</v>
      </c>
      <c r="Q29">
        <v>-118.36516450000001</v>
      </c>
      <c r="R29">
        <v>9.0129044946703321</v>
      </c>
    </row>
    <row r="30" spans="1:20" x14ac:dyDescent="0.5">
      <c r="A30" t="s">
        <v>20</v>
      </c>
      <c r="B30" t="s">
        <v>38</v>
      </c>
      <c r="C30" t="s">
        <v>39</v>
      </c>
      <c r="D30" t="s">
        <v>23</v>
      </c>
      <c r="E30">
        <v>90301</v>
      </c>
      <c r="F30">
        <v>849000</v>
      </c>
      <c r="G30">
        <v>8</v>
      </c>
      <c r="H30">
        <v>2</v>
      </c>
      <c r="I30" t="s">
        <v>40</v>
      </c>
      <c r="J30">
        <v>1265</v>
      </c>
      <c r="K30">
        <v>4484</v>
      </c>
      <c r="L30">
        <v>1931</v>
      </c>
      <c r="M30">
        <v>2</v>
      </c>
      <c r="N30">
        <v>671</v>
      </c>
      <c r="P30">
        <v>33.947478400000001</v>
      </c>
      <c r="Q30">
        <v>-118.3632357</v>
      </c>
      <c r="R30">
        <v>4.5730741628140992</v>
      </c>
      <c r="S30">
        <v>32.669499999999999</v>
      </c>
      <c r="T30">
        <v>-117.1664</v>
      </c>
    </row>
    <row r="31" spans="1:20" x14ac:dyDescent="0.5">
      <c r="A31" t="s">
        <v>25</v>
      </c>
      <c r="B31" t="s">
        <v>794</v>
      </c>
      <c r="C31" t="s">
        <v>788</v>
      </c>
      <c r="D31" t="s">
        <v>23</v>
      </c>
      <c r="E31">
        <v>90210</v>
      </c>
      <c r="F31">
        <v>20995000</v>
      </c>
      <c r="G31">
        <v>7</v>
      </c>
      <c r="H31">
        <v>10</v>
      </c>
      <c r="I31" t="s">
        <v>791</v>
      </c>
      <c r="J31">
        <v>16134</v>
      </c>
      <c r="K31">
        <v>59083</v>
      </c>
      <c r="L31">
        <v>1994</v>
      </c>
      <c r="M31">
        <v>170</v>
      </c>
      <c r="N31">
        <v>1301</v>
      </c>
      <c r="P31">
        <v>34.078246831986078</v>
      </c>
      <c r="Q31">
        <v>-118.40207364939549</v>
      </c>
      <c r="R31">
        <v>7.1621518321215687</v>
      </c>
    </row>
    <row r="32" spans="1:20" x14ac:dyDescent="0.5">
      <c r="A32" t="s">
        <v>25</v>
      </c>
      <c r="B32" t="s">
        <v>792</v>
      </c>
      <c r="C32" t="s">
        <v>788</v>
      </c>
      <c r="D32" t="s">
        <v>23</v>
      </c>
      <c r="E32">
        <v>90210</v>
      </c>
      <c r="F32">
        <v>13900000</v>
      </c>
      <c r="G32">
        <v>7</v>
      </c>
      <c r="H32">
        <v>8</v>
      </c>
      <c r="I32" t="s">
        <v>791</v>
      </c>
      <c r="J32">
        <v>7344</v>
      </c>
      <c r="K32">
        <v>60218</v>
      </c>
      <c r="L32">
        <v>1957</v>
      </c>
      <c r="M32">
        <v>55</v>
      </c>
      <c r="N32">
        <v>1893</v>
      </c>
      <c r="P32">
        <v>34.112830916354227</v>
      </c>
      <c r="Q32">
        <v>-118.41863346169076</v>
      </c>
      <c r="R32">
        <v>8.3112599860585821</v>
      </c>
    </row>
    <row r="33" spans="1:20" x14ac:dyDescent="0.5">
      <c r="A33" t="s">
        <v>36</v>
      </c>
      <c r="B33" t="s">
        <v>278</v>
      </c>
      <c r="C33" t="s">
        <v>107</v>
      </c>
      <c r="D33" t="s">
        <v>23</v>
      </c>
      <c r="E33">
        <v>90291</v>
      </c>
      <c r="F33">
        <v>5200000</v>
      </c>
      <c r="G33">
        <v>7</v>
      </c>
      <c r="H33">
        <v>8</v>
      </c>
      <c r="I33" t="s">
        <v>107</v>
      </c>
      <c r="J33">
        <v>5311</v>
      </c>
      <c r="K33">
        <v>12408</v>
      </c>
      <c r="L33">
        <v>1948</v>
      </c>
      <c r="M33">
        <v>55</v>
      </c>
      <c r="N33">
        <v>979</v>
      </c>
      <c r="P33">
        <v>33.987225799999997</v>
      </c>
      <c r="Q33">
        <v>-118.4644251</v>
      </c>
      <c r="R33">
        <v>1.3258979283964147</v>
      </c>
      <c r="S33">
        <v>34.372599999999998</v>
      </c>
      <c r="T33">
        <v>-119.4778</v>
      </c>
    </row>
    <row r="34" spans="1:20" x14ac:dyDescent="0.5">
      <c r="A34" t="s">
        <v>20</v>
      </c>
      <c r="B34" t="s">
        <v>486</v>
      </c>
      <c r="C34" t="s">
        <v>46</v>
      </c>
      <c r="D34" t="s">
        <v>23</v>
      </c>
      <c r="E34">
        <v>90037</v>
      </c>
      <c r="F34">
        <v>1199000</v>
      </c>
      <c r="G34">
        <v>5</v>
      </c>
      <c r="H34">
        <v>6</v>
      </c>
      <c r="I34" t="s">
        <v>314</v>
      </c>
      <c r="J34">
        <v>2604</v>
      </c>
      <c r="K34">
        <v>7800</v>
      </c>
      <c r="L34">
        <v>1948</v>
      </c>
      <c r="M34">
        <v>2</v>
      </c>
      <c r="N34">
        <v>460</v>
      </c>
      <c r="O34" t="s">
        <v>305</v>
      </c>
      <c r="P34">
        <v>34.011718999999999</v>
      </c>
      <c r="Q34">
        <v>-118.299356</v>
      </c>
      <c r="R34">
        <v>9.3752705799421907</v>
      </c>
    </row>
    <row r="35" spans="1:20" x14ac:dyDescent="0.5">
      <c r="A35" t="s">
        <v>36</v>
      </c>
      <c r="B35" t="s">
        <v>60</v>
      </c>
      <c r="C35" t="s">
        <v>61</v>
      </c>
      <c r="D35" t="s">
        <v>23</v>
      </c>
      <c r="E35">
        <v>90293</v>
      </c>
      <c r="F35">
        <v>2300000</v>
      </c>
      <c r="G35">
        <v>7</v>
      </c>
      <c r="H35">
        <v>6</v>
      </c>
      <c r="I35" t="s">
        <v>42</v>
      </c>
      <c r="J35">
        <v>4026</v>
      </c>
      <c r="K35">
        <v>5000</v>
      </c>
      <c r="L35">
        <v>1953</v>
      </c>
      <c r="M35">
        <v>66</v>
      </c>
      <c r="N35">
        <v>571</v>
      </c>
      <c r="P35">
        <v>33.955715099999999</v>
      </c>
      <c r="Q35">
        <v>-118.44230090000001</v>
      </c>
      <c r="R35">
        <v>0.45751161354430825</v>
      </c>
      <c r="S35">
        <v>32.698799999999999</v>
      </c>
      <c r="T35">
        <v>-117.1681</v>
      </c>
    </row>
    <row r="36" spans="1:20" x14ac:dyDescent="0.5">
      <c r="A36" t="s">
        <v>25</v>
      </c>
      <c r="B36" t="s">
        <v>587</v>
      </c>
      <c r="C36" t="s">
        <v>46</v>
      </c>
      <c r="D36" t="s">
        <v>23</v>
      </c>
      <c r="E36">
        <v>90046</v>
      </c>
      <c r="F36">
        <v>4325000</v>
      </c>
      <c r="G36">
        <v>4</v>
      </c>
      <c r="H36">
        <v>6</v>
      </c>
      <c r="I36" t="s">
        <v>588</v>
      </c>
      <c r="J36">
        <v>5006</v>
      </c>
      <c r="K36">
        <v>7333</v>
      </c>
      <c r="L36">
        <v>2021</v>
      </c>
      <c r="M36">
        <v>35</v>
      </c>
      <c r="N36">
        <v>864</v>
      </c>
      <c r="P36">
        <v>34.084200899999999</v>
      </c>
      <c r="Q36">
        <v>-118.3495506</v>
      </c>
      <c r="R36">
        <v>9.6321847661003339</v>
      </c>
    </row>
    <row r="37" spans="1:20" x14ac:dyDescent="0.5">
      <c r="A37" t="s">
        <v>25</v>
      </c>
      <c r="B37" t="s">
        <v>165</v>
      </c>
      <c r="C37" t="s">
        <v>46</v>
      </c>
      <c r="D37" t="s">
        <v>23</v>
      </c>
      <c r="E37">
        <v>90094</v>
      </c>
      <c r="F37">
        <v>4950000</v>
      </c>
      <c r="G37">
        <v>2</v>
      </c>
      <c r="H37">
        <v>6</v>
      </c>
      <c r="I37" t="s">
        <v>113</v>
      </c>
      <c r="J37">
        <v>4544</v>
      </c>
      <c r="K37">
        <v>3425</v>
      </c>
      <c r="L37">
        <v>2017</v>
      </c>
      <c r="M37">
        <v>30</v>
      </c>
      <c r="N37">
        <v>1089</v>
      </c>
      <c r="O37">
        <v>361</v>
      </c>
      <c r="P37">
        <v>33.975954999999999</v>
      </c>
      <c r="Q37">
        <v>-118.414665</v>
      </c>
      <c r="R37">
        <v>2.5158826768474682</v>
      </c>
      <c r="S37">
        <v>33.949399999999997</v>
      </c>
      <c r="T37">
        <v>-118.4447</v>
      </c>
    </row>
    <row r="38" spans="1:20" x14ac:dyDescent="0.5">
      <c r="A38" t="s">
        <v>25</v>
      </c>
      <c r="B38" t="s">
        <v>547</v>
      </c>
      <c r="C38" t="s">
        <v>46</v>
      </c>
      <c r="D38" t="s">
        <v>23</v>
      </c>
      <c r="E38">
        <v>90004</v>
      </c>
      <c r="F38">
        <v>3899000</v>
      </c>
      <c r="G38">
        <v>6</v>
      </c>
      <c r="H38">
        <v>5.5</v>
      </c>
      <c r="I38" t="s">
        <v>524</v>
      </c>
      <c r="J38">
        <v>4850</v>
      </c>
      <c r="K38">
        <v>10992</v>
      </c>
      <c r="L38">
        <v>1926</v>
      </c>
      <c r="M38">
        <v>8</v>
      </c>
      <c r="N38">
        <v>804</v>
      </c>
      <c r="P38">
        <v>34.075072200000001</v>
      </c>
      <c r="Q38">
        <v>-118.3368122</v>
      </c>
      <c r="R38">
        <v>9.8696560631023473</v>
      </c>
    </row>
    <row r="39" spans="1:20" x14ac:dyDescent="0.5">
      <c r="A39" t="s">
        <v>25</v>
      </c>
      <c r="B39" t="s">
        <v>488</v>
      </c>
      <c r="C39" t="s">
        <v>46</v>
      </c>
      <c r="D39" t="s">
        <v>23</v>
      </c>
      <c r="E39">
        <v>90066</v>
      </c>
      <c r="F39">
        <v>4895000</v>
      </c>
      <c r="G39">
        <v>5</v>
      </c>
      <c r="H39">
        <v>5.5</v>
      </c>
      <c r="I39" t="s">
        <v>395</v>
      </c>
      <c r="J39">
        <v>5608</v>
      </c>
      <c r="K39">
        <v>15072</v>
      </c>
      <c r="L39">
        <v>2001</v>
      </c>
      <c r="M39">
        <v>25</v>
      </c>
      <c r="N39">
        <v>873</v>
      </c>
      <c r="P39">
        <v>34.012143399999999</v>
      </c>
      <c r="Q39">
        <v>-118.43724020000001</v>
      </c>
      <c r="R39">
        <v>2.7577979822078795</v>
      </c>
    </row>
    <row r="40" spans="1:20" x14ac:dyDescent="0.5">
      <c r="A40" t="s">
        <v>25</v>
      </c>
      <c r="B40" t="s">
        <v>601</v>
      </c>
      <c r="C40" t="s">
        <v>46</v>
      </c>
      <c r="D40" t="s">
        <v>23</v>
      </c>
      <c r="E40">
        <v>90046</v>
      </c>
      <c r="F40">
        <v>4425000</v>
      </c>
      <c r="G40">
        <v>5</v>
      </c>
      <c r="H40">
        <v>5.5</v>
      </c>
      <c r="I40" t="s">
        <v>588</v>
      </c>
      <c r="J40">
        <v>4932</v>
      </c>
      <c r="K40">
        <v>6500</v>
      </c>
      <c r="L40">
        <v>2021</v>
      </c>
      <c r="M40">
        <v>32</v>
      </c>
      <c r="N40">
        <v>897</v>
      </c>
      <c r="P40">
        <v>34.086345399999999</v>
      </c>
      <c r="Q40">
        <v>-118.3576649</v>
      </c>
      <c r="R40">
        <v>9.3635665681565641</v>
      </c>
    </row>
    <row r="41" spans="1:20" x14ac:dyDescent="0.5">
      <c r="A41" t="s">
        <v>25</v>
      </c>
      <c r="B41" t="s">
        <v>494</v>
      </c>
      <c r="C41" t="s">
        <v>197</v>
      </c>
      <c r="D41" t="s">
        <v>23</v>
      </c>
      <c r="E41">
        <v>90066</v>
      </c>
      <c r="F41">
        <v>3749000</v>
      </c>
      <c r="G41">
        <v>5</v>
      </c>
      <c r="H41">
        <v>5.5</v>
      </c>
      <c r="I41" t="s">
        <v>395</v>
      </c>
      <c r="J41">
        <v>3718</v>
      </c>
      <c r="K41">
        <v>5832</v>
      </c>
      <c r="L41">
        <v>1991</v>
      </c>
      <c r="M41">
        <v>40</v>
      </c>
      <c r="N41">
        <v>1008</v>
      </c>
      <c r="P41">
        <v>34.013857100000003</v>
      </c>
      <c r="Q41">
        <v>-118.4377362</v>
      </c>
      <c r="R41">
        <v>2.7725907704263371</v>
      </c>
    </row>
    <row r="42" spans="1:20" x14ac:dyDescent="0.5">
      <c r="A42" t="s">
        <v>25</v>
      </c>
      <c r="B42" t="s">
        <v>719</v>
      </c>
      <c r="C42" t="s">
        <v>46</v>
      </c>
      <c r="D42" t="s">
        <v>23</v>
      </c>
      <c r="E42">
        <v>90046</v>
      </c>
      <c r="F42">
        <v>3695000</v>
      </c>
      <c r="G42">
        <v>5</v>
      </c>
      <c r="H42">
        <v>5.5</v>
      </c>
      <c r="I42" t="s">
        <v>661</v>
      </c>
      <c r="J42">
        <v>4667</v>
      </c>
      <c r="K42">
        <v>34321</v>
      </c>
      <c r="L42">
        <v>1989</v>
      </c>
      <c r="M42">
        <v>1</v>
      </c>
      <c r="N42">
        <v>792</v>
      </c>
      <c r="P42">
        <v>34.1154145</v>
      </c>
      <c r="Q42">
        <v>-118.3764631</v>
      </c>
      <c r="R42">
        <v>10.084217426857055</v>
      </c>
    </row>
    <row r="43" spans="1:20" x14ac:dyDescent="0.5">
      <c r="A43" t="s">
        <v>25</v>
      </c>
      <c r="B43" t="s">
        <v>522</v>
      </c>
      <c r="C43" t="s">
        <v>46</v>
      </c>
      <c r="D43" t="s">
        <v>23</v>
      </c>
      <c r="E43">
        <v>90034</v>
      </c>
      <c r="F43">
        <v>3275000</v>
      </c>
      <c r="G43">
        <v>5</v>
      </c>
      <c r="H43">
        <v>5.5</v>
      </c>
      <c r="I43" t="s">
        <v>395</v>
      </c>
      <c r="J43">
        <v>3326</v>
      </c>
      <c r="K43">
        <v>6443</v>
      </c>
      <c r="L43">
        <v>2021</v>
      </c>
      <c r="M43">
        <v>11</v>
      </c>
      <c r="N43">
        <v>985</v>
      </c>
      <c r="P43">
        <v>34.0265798</v>
      </c>
      <c r="Q43">
        <v>-118.4229273</v>
      </c>
      <c r="R43">
        <v>3.9181963078947142</v>
      </c>
    </row>
    <row r="44" spans="1:20" x14ac:dyDescent="0.5">
      <c r="A44" t="s">
        <v>25</v>
      </c>
      <c r="B44" t="s">
        <v>793</v>
      </c>
      <c r="C44" t="s">
        <v>788</v>
      </c>
      <c r="D44" t="s">
        <v>23</v>
      </c>
      <c r="E44">
        <v>90210</v>
      </c>
      <c r="F44">
        <v>16995000</v>
      </c>
      <c r="G44">
        <v>6</v>
      </c>
      <c r="H44">
        <v>8</v>
      </c>
      <c r="I44" t="s">
        <v>791</v>
      </c>
      <c r="J44">
        <v>11500</v>
      </c>
      <c r="K44">
        <v>47543</v>
      </c>
      <c r="L44">
        <v>2008</v>
      </c>
      <c r="M44">
        <v>137</v>
      </c>
      <c r="N44">
        <v>1478</v>
      </c>
      <c r="P44">
        <v>34.092327258209778</v>
      </c>
      <c r="Q44">
        <v>-118.39270164581713</v>
      </c>
      <c r="R44">
        <v>8.2544692855284563</v>
      </c>
    </row>
    <row r="45" spans="1:20" x14ac:dyDescent="0.5">
      <c r="A45" t="s">
        <v>25</v>
      </c>
      <c r="B45" t="s">
        <v>734</v>
      </c>
      <c r="C45" t="s">
        <v>735</v>
      </c>
      <c r="D45" t="s">
        <v>23</v>
      </c>
      <c r="E45">
        <v>90046</v>
      </c>
      <c r="F45">
        <v>6750000</v>
      </c>
      <c r="G45">
        <v>6</v>
      </c>
      <c r="H45">
        <v>6.5</v>
      </c>
      <c r="I45" t="s">
        <v>614</v>
      </c>
      <c r="J45">
        <v>7202</v>
      </c>
      <c r="K45">
        <v>29927</v>
      </c>
      <c r="L45">
        <v>1937</v>
      </c>
      <c r="M45">
        <v>184</v>
      </c>
      <c r="N45">
        <v>937</v>
      </c>
      <c r="P45">
        <v>34.124601499999997</v>
      </c>
      <c r="Q45">
        <v>-118.35471920000001</v>
      </c>
      <c r="R45">
        <v>11.35741018756365</v>
      </c>
    </row>
    <row r="46" spans="1:20" x14ac:dyDescent="0.5">
      <c r="A46" t="s">
        <v>25</v>
      </c>
      <c r="B46" t="s">
        <v>768</v>
      </c>
      <c r="C46" t="s">
        <v>739</v>
      </c>
      <c r="D46" t="s">
        <v>23</v>
      </c>
      <c r="E46">
        <v>91423</v>
      </c>
      <c r="F46">
        <v>4495000</v>
      </c>
      <c r="G46">
        <v>6</v>
      </c>
      <c r="H46">
        <v>5</v>
      </c>
      <c r="I46" t="s">
        <v>739</v>
      </c>
      <c r="J46">
        <v>5705</v>
      </c>
      <c r="K46">
        <v>38735</v>
      </c>
      <c r="L46">
        <v>1958</v>
      </c>
      <c r="M46">
        <v>59</v>
      </c>
      <c r="N46">
        <v>788</v>
      </c>
      <c r="P46">
        <v>34.159460299999999</v>
      </c>
      <c r="Q46">
        <v>-118.43372050000001</v>
      </c>
      <c r="R46">
        <v>10.453864416262197</v>
      </c>
    </row>
    <row r="47" spans="1:20" x14ac:dyDescent="0.5">
      <c r="A47" t="s">
        <v>51</v>
      </c>
      <c r="B47" t="s">
        <v>475</v>
      </c>
      <c r="C47" t="s">
        <v>46</v>
      </c>
      <c r="D47" t="s">
        <v>23</v>
      </c>
      <c r="E47">
        <v>90037</v>
      </c>
      <c r="F47">
        <v>1500000</v>
      </c>
      <c r="G47">
        <v>10</v>
      </c>
      <c r="H47">
        <v>5</v>
      </c>
      <c r="I47" t="s">
        <v>314</v>
      </c>
      <c r="J47">
        <v>3692</v>
      </c>
      <c r="K47">
        <v>6749</v>
      </c>
      <c r="L47">
        <v>1908</v>
      </c>
      <c r="M47">
        <v>78</v>
      </c>
      <c r="N47">
        <v>406</v>
      </c>
      <c r="O47" t="s">
        <v>305</v>
      </c>
      <c r="P47">
        <v>34.0103443</v>
      </c>
      <c r="Q47">
        <v>-118.2842699</v>
      </c>
      <c r="R47">
        <v>10.111002351049782</v>
      </c>
    </row>
    <row r="48" spans="1:20" x14ac:dyDescent="0.5">
      <c r="A48" t="s">
        <v>25</v>
      </c>
      <c r="B48" t="s">
        <v>209</v>
      </c>
      <c r="C48" t="s">
        <v>107</v>
      </c>
      <c r="D48" t="s">
        <v>23</v>
      </c>
      <c r="E48">
        <v>90291</v>
      </c>
      <c r="F48">
        <v>4295000</v>
      </c>
      <c r="G48">
        <v>6</v>
      </c>
      <c r="H48">
        <v>8</v>
      </c>
      <c r="I48" t="s">
        <v>107</v>
      </c>
      <c r="J48">
        <v>3841</v>
      </c>
      <c r="K48">
        <v>2849</v>
      </c>
      <c r="L48">
        <v>2013</v>
      </c>
      <c r="M48">
        <v>4</v>
      </c>
      <c r="N48">
        <v>1118</v>
      </c>
      <c r="P48">
        <v>33.984102399999998</v>
      </c>
      <c r="Q48">
        <v>-118.4668546</v>
      </c>
      <c r="R48">
        <v>1.3724851320547566</v>
      </c>
      <c r="S48">
        <v>34.0443</v>
      </c>
      <c r="T48">
        <v>-118.9209</v>
      </c>
    </row>
    <row r="49" spans="1:20" x14ac:dyDescent="0.5">
      <c r="A49" t="s">
        <v>51</v>
      </c>
      <c r="B49" t="s">
        <v>407</v>
      </c>
      <c r="C49" t="s">
        <v>46</v>
      </c>
      <c r="D49" t="s">
        <v>23</v>
      </c>
      <c r="E49">
        <v>90037</v>
      </c>
      <c r="F49">
        <v>1325000</v>
      </c>
      <c r="G49">
        <v>10</v>
      </c>
      <c r="H49">
        <v>5</v>
      </c>
      <c r="I49" t="s">
        <v>331</v>
      </c>
      <c r="J49">
        <v>3658</v>
      </c>
      <c r="K49">
        <v>5849</v>
      </c>
      <c r="L49">
        <v>1965</v>
      </c>
      <c r="M49">
        <v>97</v>
      </c>
      <c r="N49">
        <v>362</v>
      </c>
      <c r="O49" t="s">
        <v>305</v>
      </c>
      <c r="P49">
        <v>33.999383899999998</v>
      </c>
      <c r="Q49">
        <v>-118.2905291</v>
      </c>
      <c r="R49">
        <v>9.4853936034237201</v>
      </c>
    </row>
    <row r="50" spans="1:20" x14ac:dyDescent="0.5">
      <c r="A50" t="s">
        <v>51</v>
      </c>
      <c r="B50" t="s">
        <v>476</v>
      </c>
      <c r="C50" t="s">
        <v>46</v>
      </c>
      <c r="D50" t="s">
        <v>23</v>
      </c>
      <c r="E50">
        <v>90037</v>
      </c>
      <c r="F50">
        <v>1100000</v>
      </c>
      <c r="G50">
        <v>9</v>
      </c>
      <c r="H50">
        <v>5</v>
      </c>
      <c r="I50" t="s">
        <v>477</v>
      </c>
      <c r="J50">
        <v>2786</v>
      </c>
      <c r="K50">
        <v>6132</v>
      </c>
      <c r="L50">
        <v>1908</v>
      </c>
      <c r="M50">
        <v>78</v>
      </c>
      <c r="N50">
        <v>395</v>
      </c>
      <c r="O50" t="s">
        <v>305</v>
      </c>
      <c r="P50">
        <v>34.010386199999999</v>
      </c>
      <c r="Q50">
        <v>-118.300016</v>
      </c>
      <c r="R50">
        <v>9.2996615108703118</v>
      </c>
    </row>
    <row r="51" spans="1:20" x14ac:dyDescent="0.5">
      <c r="A51" t="s">
        <v>51</v>
      </c>
      <c r="B51" t="s">
        <v>532</v>
      </c>
      <c r="C51" t="s">
        <v>46</v>
      </c>
      <c r="D51" t="s">
        <v>23</v>
      </c>
      <c r="E51">
        <v>90004</v>
      </c>
      <c r="F51">
        <v>1638888</v>
      </c>
      <c r="G51">
        <v>7</v>
      </c>
      <c r="H51">
        <v>5</v>
      </c>
      <c r="I51" t="s">
        <v>526</v>
      </c>
      <c r="J51">
        <v>3559</v>
      </c>
      <c r="K51">
        <v>5944</v>
      </c>
      <c r="L51">
        <v>1942</v>
      </c>
      <c r="M51">
        <v>200</v>
      </c>
      <c r="N51">
        <v>460</v>
      </c>
      <c r="P51">
        <v>34.071352099999999</v>
      </c>
      <c r="Q51">
        <v>-118.300083</v>
      </c>
      <c r="R51">
        <v>11.590423478235765</v>
      </c>
    </row>
    <row r="52" spans="1:20" x14ac:dyDescent="0.5">
      <c r="A52" t="s">
        <v>36</v>
      </c>
      <c r="B52" t="s">
        <v>567</v>
      </c>
      <c r="C52" t="s">
        <v>46</v>
      </c>
      <c r="D52" t="s">
        <v>23</v>
      </c>
      <c r="E52">
        <v>90004</v>
      </c>
      <c r="F52">
        <v>1449000</v>
      </c>
      <c r="G52">
        <v>7</v>
      </c>
      <c r="H52">
        <v>5</v>
      </c>
      <c r="I52" t="s">
        <v>568</v>
      </c>
      <c r="J52">
        <v>4149</v>
      </c>
      <c r="K52">
        <v>7998</v>
      </c>
      <c r="L52">
        <v>1910</v>
      </c>
      <c r="M52">
        <v>129</v>
      </c>
      <c r="N52">
        <v>349</v>
      </c>
      <c r="P52">
        <v>34.079814800000001</v>
      </c>
      <c r="Q52">
        <v>-118.2956269</v>
      </c>
      <c r="R52">
        <v>12.079592965376687</v>
      </c>
    </row>
    <row r="53" spans="1:20" x14ac:dyDescent="0.5">
      <c r="A53" t="s">
        <v>51</v>
      </c>
      <c r="B53" t="s">
        <v>218</v>
      </c>
      <c r="C53" t="s">
        <v>108</v>
      </c>
      <c r="D53" t="s">
        <v>23</v>
      </c>
      <c r="E53">
        <v>90292</v>
      </c>
      <c r="F53">
        <v>3295000</v>
      </c>
      <c r="G53">
        <v>6</v>
      </c>
      <c r="H53">
        <v>4</v>
      </c>
      <c r="I53" t="s">
        <v>108</v>
      </c>
      <c r="J53">
        <v>3874</v>
      </c>
      <c r="K53">
        <v>3081</v>
      </c>
      <c r="L53">
        <v>1956</v>
      </c>
      <c r="M53">
        <v>6</v>
      </c>
      <c r="N53">
        <v>851</v>
      </c>
      <c r="P53">
        <v>33.984318999999999</v>
      </c>
      <c r="Q53">
        <v>-118.4536265</v>
      </c>
      <c r="R53">
        <v>1.9502193140967969</v>
      </c>
      <c r="S53">
        <v>34.098999999999997</v>
      </c>
      <c r="T53">
        <v>-119.1007</v>
      </c>
    </row>
    <row r="54" spans="1:20" x14ac:dyDescent="0.5">
      <c r="A54" t="s">
        <v>25</v>
      </c>
      <c r="B54" t="s">
        <v>545</v>
      </c>
      <c r="C54" t="s">
        <v>46</v>
      </c>
      <c r="D54" t="s">
        <v>23</v>
      </c>
      <c r="E54">
        <v>90004</v>
      </c>
      <c r="F54">
        <v>1395000</v>
      </c>
      <c r="G54">
        <v>7</v>
      </c>
      <c r="H54">
        <v>5</v>
      </c>
      <c r="I54" t="s">
        <v>546</v>
      </c>
      <c r="J54">
        <v>2524</v>
      </c>
      <c r="K54">
        <v>6152</v>
      </c>
      <c r="L54">
        <v>1910</v>
      </c>
      <c r="M54">
        <v>1</v>
      </c>
      <c r="N54">
        <v>553</v>
      </c>
      <c r="P54">
        <v>34.074977400000002</v>
      </c>
      <c r="Q54">
        <v>-118.3058587</v>
      </c>
      <c r="R54">
        <v>11.405865868579443</v>
      </c>
    </row>
    <row r="55" spans="1:20" x14ac:dyDescent="0.5">
      <c r="A55" t="s">
        <v>51</v>
      </c>
      <c r="B55" t="s">
        <v>608</v>
      </c>
      <c r="C55" t="s">
        <v>603</v>
      </c>
      <c r="D55" t="s">
        <v>23</v>
      </c>
      <c r="E55">
        <v>90046</v>
      </c>
      <c r="F55">
        <v>2750000</v>
      </c>
      <c r="G55">
        <v>6</v>
      </c>
      <c r="H55">
        <v>4.5</v>
      </c>
      <c r="I55" t="s">
        <v>604</v>
      </c>
      <c r="J55">
        <v>3472</v>
      </c>
      <c r="K55">
        <v>6688</v>
      </c>
      <c r="L55">
        <v>1923</v>
      </c>
      <c r="M55">
        <v>28</v>
      </c>
      <c r="N55">
        <v>792</v>
      </c>
      <c r="P55">
        <v>34.087297800000002</v>
      </c>
      <c r="Q55">
        <v>-118.3667592</v>
      </c>
      <c r="R55">
        <v>9.0161157422983216</v>
      </c>
    </row>
    <row r="56" spans="1:20" x14ac:dyDescent="0.5">
      <c r="A56" t="s">
        <v>51</v>
      </c>
      <c r="B56" t="s">
        <v>566</v>
      </c>
      <c r="C56" t="s">
        <v>46</v>
      </c>
      <c r="D56" t="s">
        <v>23</v>
      </c>
      <c r="E56">
        <v>90004</v>
      </c>
      <c r="F56">
        <v>1100000</v>
      </c>
      <c r="G56">
        <v>7</v>
      </c>
      <c r="H56">
        <v>5</v>
      </c>
      <c r="I56" t="s">
        <v>526</v>
      </c>
      <c r="J56">
        <v>3726</v>
      </c>
      <c r="K56">
        <v>6403</v>
      </c>
      <c r="L56">
        <v>1908</v>
      </c>
      <c r="M56">
        <v>98</v>
      </c>
      <c r="N56">
        <v>295</v>
      </c>
      <c r="P56">
        <v>34.079563999999998</v>
      </c>
      <c r="Q56">
        <v>-118.293198</v>
      </c>
      <c r="R56">
        <v>12.195177920411076</v>
      </c>
    </row>
    <row r="57" spans="1:20" x14ac:dyDescent="0.5">
      <c r="A57" t="s">
        <v>51</v>
      </c>
      <c r="B57" t="s">
        <v>201</v>
      </c>
      <c r="C57" t="s">
        <v>107</v>
      </c>
      <c r="D57" t="s">
        <v>23</v>
      </c>
      <c r="E57">
        <v>90291</v>
      </c>
      <c r="F57">
        <v>2500000</v>
      </c>
      <c r="G57">
        <v>6</v>
      </c>
      <c r="H57">
        <v>5</v>
      </c>
      <c r="I57" t="s">
        <v>202</v>
      </c>
      <c r="J57">
        <v>3000</v>
      </c>
      <c r="K57">
        <v>2651</v>
      </c>
      <c r="L57">
        <v>1969</v>
      </c>
      <c r="M57">
        <v>32</v>
      </c>
      <c r="N57">
        <v>833</v>
      </c>
      <c r="P57">
        <v>33.983195700000003</v>
      </c>
      <c r="Q57">
        <v>-118.46881449999999</v>
      </c>
      <c r="R57">
        <v>1.3510665340508112</v>
      </c>
      <c r="S57">
        <v>34.038899999999998</v>
      </c>
      <c r="T57">
        <v>-118.5441</v>
      </c>
    </row>
    <row r="58" spans="1:20" x14ac:dyDescent="0.5">
      <c r="A58" t="s">
        <v>51</v>
      </c>
      <c r="B58" t="s">
        <v>525</v>
      </c>
      <c r="C58" t="s">
        <v>46</v>
      </c>
      <c r="D58" t="s">
        <v>23</v>
      </c>
      <c r="E58">
        <v>90004</v>
      </c>
      <c r="F58">
        <v>1725000</v>
      </c>
      <c r="G58">
        <v>6</v>
      </c>
      <c r="H58">
        <v>5</v>
      </c>
      <c r="I58" t="s">
        <v>526</v>
      </c>
      <c r="J58">
        <v>4243</v>
      </c>
      <c r="K58">
        <v>7261</v>
      </c>
      <c r="L58">
        <v>1924</v>
      </c>
      <c r="M58">
        <v>303</v>
      </c>
      <c r="N58">
        <v>407</v>
      </c>
      <c r="P58">
        <v>34.070199000000002</v>
      </c>
      <c r="Q58">
        <v>-118.298261</v>
      </c>
      <c r="R58">
        <v>11.650832499149978</v>
      </c>
    </row>
    <row r="59" spans="1:20" x14ac:dyDescent="0.5">
      <c r="A59" t="s">
        <v>51</v>
      </c>
      <c r="B59" t="s">
        <v>492</v>
      </c>
      <c r="C59" t="s">
        <v>175</v>
      </c>
      <c r="D59" t="s">
        <v>23</v>
      </c>
      <c r="E59">
        <v>90232</v>
      </c>
      <c r="F59">
        <v>2500000</v>
      </c>
      <c r="G59">
        <v>6</v>
      </c>
      <c r="H59">
        <v>4</v>
      </c>
      <c r="I59" t="s">
        <v>175</v>
      </c>
      <c r="J59">
        <v>2650</v>
      </c>
      <c r="K59">
        <v>5721</v>
      </c>
      <c r="L59">
        <v>1963</v>
      </c>
      <c r="M59">
        <v>12</v>
      </c>
      <c r="N59">
        <v>943</v>
      </c>
      <c r="P59">
        <v>34.012614599999999</v>
      </c>
      <c r="Q59">
        <v>-118.3921429</v>
      </c>
      <c r="R59">
        <v>5.2717778853868662</v>
      </c>
    </row>
    <row r="60" spans="1:20" x14ac:dyDescent="0.5">
      <c r="A60" t="s">
        <v>51</v>
      </c>
      <c r="B60" t="s">
        <v>496</v>
      </c>
      <c r="C60" t="s">
        <v>175</v>
      </c>
      <c r="D60" t="s">
        <v>23</v>
      </c>
      <c r="E60">
        <v>90232</v>
      </c>
      <c r="F60">
        <v>2500000</v>
      </c>
      <c r="G60">
        <v>6</v>
      </c>
      <c r="H60">
        <v>4</v>
      </c>
      <c r="I60" t="s">
        <v>175</v>
      </c>
      <c r="J60">
        <v>2073</v>
      </c>
      <c r="K60">
        <v>9042</v>
      </c>
      <c r="L60">
        <v>1953</v>
      </c>
      <c r="M60">
        <v>1</v>
      </c>
      <c r="N60">
        <v>1206</v>
      </c>
      <c r="P60">
        <v>34.014367999999997</v>
      </c>
      <c r="Q60">
        <v>-118.41021000000001</v>
      </c>
      <c r="R60">
        <v>4.2858599441890597</v>
      </c>
    </row>
    <row r="61" spans="1:20" x14ac:dyDescent="0.5">
      <c r="A61" t="s">
        <v>51</v>
      </c>
      <c r="B61" t="s">
        <v>286</v>
      </c>
      <c r="C61" t="s">
        <v>107</v>
      </c>
      <c r="D61" t="s">
        <v>23</v>
      </c>
      <c r="E61">
        <v>90291</v>
      </c>
      <c r="F61">
        <v>2200000</v>
      </c>
      <c r="G61">
        <v>6</v>
      </c>
      <c r="H61">
        <v>4</v>
      </c>
      <c r="I61" t="s">
        <v>107</v>
      </c>
      <c r="J61">
        <v>2464</v>
      </c>
      <c r="K61">
        <v>4029</v>
      </c>
      <c r="L61">
        <v>1960</v>
      </c>
      <c r="M61">
        <v>21</v>
      </c>
      <c r="N61">
        <v>893</v>
      </c>
      <c r="P61">
        <v>33.987972999999997</v>
      </c>
      <c r="Q61">
        <v>-118.4557166</v>
      </c>
      <c r="R61">
        <v>1.7234268342631156</v>
      </c>
      <c r="S61">
        <v>34.384</v>
      </c>
      <c r="T61">
        <v>-119.4949</v>
      </c>
    </row>
    <row r="62" spans="1:20" x14ac:dyDescent="0.5">
      <c r="A62" t="s">
        <v>51</v>
      </c>
      <c r="B62" t="s">
        <v>497</v>
      </c>
      <c r="C62" t="s">
        <v>175</v>
      </c>
      <c r="D62" t="s">
        <v>23</v>
      </c>
      <c r="E62">
        <v>90232</v>
      </c>
      <c r="F62">
        <v>2150000</v>
      </c>
      <c r="G62">
        <v>6</v>
      </c>
      <c r="H62">
        <v>4</v>
      </c>
      <c r="I62" t="s">
        <v>191</v>
      </c>
      <c r="J62">
        <v>2871</v>
      </c>
      <c r="K62">
        <v>4975</v>
      </c>
      <c r="L62">
        <v>1954</v>
      </c>
      <c r="M62">
        <v>54</v>
      </c>
      <c r="N62">
        <v>749</v>
      </c>
      <c r="P62">
        <v>34.014718999999999</v>
      </c>
      <c r="Q62">
        <v>-118.413353</v>
      </c>
      <c r="R62">
        <v>4.1180067466604768</v>
      </c>
    </row>
    <row r="63" spans="1:20" x14ac:dyDescent="0.5">
      <c r="A63" t="s">
        <v>51</v>
      </c>
      <c r="B63" t="s">
        <v>636</v>
      </c>
      <c r="C63" t="s">
        <v>603</v>
      </c>
      <c r="D63" t="s">
        <v>23</v>
      </c>
      <c r="E63">
        <v>90046</v>
      </c>
      <c r="F63">
        <v>2000000</v>
      </c>
      <c r="G63">
        <v>6</v>
      </c>
      <c r="H63">
        <v>5</v>
      </c>
      <c r="I63" t="s">
        <v>588</v>
      </c>
      <c r="J63">
        <v>3189</v>
      </c>
      <c r="K63">
        <v>5369</v>
      </c>
      <c r="L63">
        <v>1922</v>
      </c>
      <c r="M63">
        <v>158</v>
      </c>
      <c r="N63">
        <v>627</v>
      </c>
      <c r="P63">
        <v>34.092846899999998</v>
      </c>
      <c r="Q63">
        <v>-118.3574947</v>
      </c>
      <c r="R63">
        <v>9.6662554490841259</v>
      </c>
    </row>
    <row r="64" spans="1:20" x14ac:dyDescent="0.5">
      <c r="A64" t="s">
        <v>51</v>
      </c>
      <c r="B64" t="s">
        <v>572</v>
      </c>
      <c r="C64" t="s">
        <v>46</v>
      </c>
      <c r="D64" t="s">
        <v>23</v>
      </c>
      <c r="E64">
        <v>90004</v>
      </c>
      <c r="F64">
        <v>1295000</v>
      </c>
      <c r="G64">
        <v>6</v>
      </c>
      <c r="H64">
        <v>5</v>
      </c>
      <c r="I64" t="s">
        <v>568</v>
      </c>
      <c r="J64">
        <v>2033</v>
      </c>
      <c r="K64">
        <v>9352</v>
      </c>
      <c r="L64">
        <v>2000</v>
      </c>
      <c r="M64">
        <v>136</v>
      </c>
      <c r="N64">
        <v>637</v>
      </c>
      <c r="P64">
        <v>34.080390999999999</v>
      </c>
      <c r="Q64">
        <v>-118.294505</v>
      </c>
      <c r="R64">
        <v>12.154928657719871</v>
      </c>
    </row>
    <row r="65" spans="1:20" x14ac:dyDescent="0.5">
      <c r="A65" t="s">
        <v>51</v>
      </c>
      <c r="B65" t="s">
        <v>615</v>
      </c>
      <c r="C65" t="s">
        <v>603</v>
      </c>
      <c r="D65" t="s">
        <v>23</v>
      </c>
      <c r="E65">
        <v>90046</v>
      </c>
      <c r="F65">
        <v>1825000</v>
      </c>
      <c r="G65">
        <v>6</v>
      </c>
      <c r="H65">
        <v>4</v>
      </c>
      <c r="I65" t="s">
        <v>588</v>
      </c>
      <c r="J65">
        <v>2500</v>
      </c>
      <c r="K65">
        <v>6500</v>
      </c>
      <c r="L65">
        <v>1921</v>
      </c>
      <c r="M65">
        <v>162</v>
      </c>
      <c r="N65">
        <v>730</v>
      </c>
      <c r="P65">
        <v>34.089245599999998</v>
      </c>
      <c r="Q65">
        <v>-118.3537123</v>
      </c>
      <c r="R65">
        <v>9.6656657606620104</v>
      </c>
    </row>
    <row r="66" spans="1:20" x14ac:dyDescent="0.5">
      <c r="A66" t="s">
        <v>25</v>
      </c>
      <c r="B66" t="s">
        <v>616</v>
      </c>
      <c r="C66" t="s">
        <v>603</v>
      </c>
      <c r="D66" t="s">
        <v>23</v>
      </c>
      <c r="E66">
        <v>90046</v>
      </c>
      <c r="F66">
        <v>1825000</v>
      </c>
      <c r="G66">
        <v>6</v>
      </c>
      <c r="H66">
        <v>4</v>
      </c>
      <c r="I66" t="s">
        <v>588</v>
      </c>
      <c r="J66">
        <v>2500</v>
      </c>
      <c r="K66">
        <v>6560</v>
      </c>
      <c r="L66">
        <v>1921</v>
      </c>
      <c r="M66">
        <v>140</v>
      </c>
      <c r="N66">
        <v>730</v>
      </c>
      <c r="P66">
        <v>34.089256200000001</v>
      </c>
      <c r="Q66">
        <v>-118.35351989999999</v>
      </c>
      <c r="R66">
        <v>9.6745568879323827</v>
      </c>
    </row>
    <row r="67" spans="1:20" x14ac:dyDescent="0.5">
      <c r="A67" t="s">
        <v>25</v>
      </c>
      <c r="B67" t="s">
        <v>698</v>
      </c>
      <c r="C67" t="s">
        <v>46</v>
      </c>
      <c r="D67" t="s">
        <v>23</v>
      </c>
      <c r="E67">
        <v>90046</v>
      </c>
      <c r="F67">
        <v>5995000</v>
      </c>
      <c r="G67">
        <v>5</v>
      </c>
      <c r="H67">
        <v>5</v>
      </c>
      <c r="I67" t="s">
        <v>661</v>
      </c>
      <c r="J67">
        <v>4800</v>
      </c>
      <c r="K67">
        <v>21000</v>
      </c>
      <c r="L67">
        <v>1923</v>
      </c>
      <c r="M67">
        <v>29</v>
      </c>
      <c r="N67">
        <v>1249</v>
      </c>
      <c r="P67">
        <v>34.105113000000003</v>
      </c>
      <c r="Q67">
        <v>-118.3521078</v>
      </c>
      <c r="R67">
        <v>10.471665417752511</v>
      </c>
    </row>
    <row r="68" spans="1:20" x14ac:dyDescent="0.5">
      <c r="A68" t="s">
        <v>51</v>
      </c>
      <c r="B68" t="s">
        <v>368</v>
      </c>
      <c r="C68" t="s">
        <v>369</v>
      </c>
      <c r="D68" t="s">
        <v>23</v>
      </c>
      <c r="E68">
        <v>90291</v>
      </c>
      <c r="F68">
        <v>1690000</v>
      </c>
      <c r="G68">
        <v>6</v>
      </c>
      <c r="H68">
        <v>3</v>
      </c>
      <c r="I68" t="s">
        <v>44</v>
      </c>
      <c r="J68">
        <v>2122</v>
      </c>
      <c r="K68">
        <v>5299</v>
      </c>
      <c r="L68">
        <v>1963</v>
      </c>
      <c r="M68">
        <v>62</v>
      </c>
      <c r="N68">
        <v>796</v>
      </c>
      <c r="P68">
        <v>33.994542799999998</v>
      </c>
      <c r="Q68">
        <v>-118.46039740000001</v>
      </c>
      <c r="R68">
        <v>1.3142378447284937</v>
      </c>
    </row>
    <row r="69" spans="1:20" x14ac:dyDescent="0.5">
      <c r="A69" t="s">
        <v>51</v>
      </c>
      <c r="B69" t="s">
        <v>419</v>
      </c>
      <c r="C69" t="s">
        <v>403</v>
      </c>
      <c r="D69" t="s">
        <v>23</v>
      </c>
      <c r="E69">
        <v>90230</v>
      </c>
      <c r="F69">
        <v>1675000</v>
      </c>
      <c r="G69">
        <v>6</v>
      </c>
      <c r="H69">
        <v>5</v>
      </c>
      <c r="I69" t="s">
        <v>175</v>
      </c>
      <c r="J69">
        <v>1974</v>
      </c>
      <c r="K69">
        <v>4999</v>
      </c>
      <c r="L69">
        <v>1944</v>
      </c>
      <c r="M69">
        <v>31</v>
      </c>
      <c r="N69">
        <v>849</v>
      </c>
      <c r="P69">
        <v>34.001223000000003</v>
      </c>
      <c r="Q69">
        <v>-118.395295</v>
      </c>
      <c r="R69">
        <v>4.5647336606275823</v>
      </c>
    </row>
    <row r="70" spans="1:20" x14ac:dyDescent="0.5">
      <c r="A70" t="s">
        <v>25</v>
      </c>
      <c r="B70" t="s">
        <v>697</v>
      </c>
      <c r="C70" t="s">
        <v>46</v>
      </c>
      <c r="D70" t="s">
        <v>23</v>
      </c>
      <c r="E70">
        <v>90046</v>
      </c>
      <c r="F70">
        <v>4995000</v>
      </c>
      <c r="G70">
        <v>5</v>
      </c>
      <c r="H70">
        <v>5</v>
      </c>
      <c r="I70" t="s">
        <v>661</v>
      </c>
      <c r="J70">
        <v>3584</v>
      </c>
      <c r="K70">
        <v>25032</v>
      </c>
      <c r="L70">
        <v>1955</v>
      </c>
      <c r="M70">
        <v>148</v>
      </c>
      <c r="N70">
        <v>1394</v>
      </c>
      <c r="P70">
        <v>34.104927600000003</v>
      </c>
      <c r="Q70">
        <v>-118.3573707</v>
      </c>
      <c r="R70">
        <v>10.249574717663236</v>
      </c>
    </row>
    <row r="71" spans="1:20" x14ac:dyDescent="0.5">
      <c r="A71" t="s">
        <v>25</v>
      </c>
      <c r="B71" t="s">
        <v>153</v>
      </c>
      <c r="C71" t="s">
        <v>46</v>
      </c>
      <c r="D71" t="s">
        <v>23</v>
      </c>
      <c r="E71">
        <v>90045</v>
      </c>
      <c r="F71">
        <v>2495000</v>
      </c>
      <c r="G71">
        <v>5</v>
      </c>
      <c r="H71">
        <v>5</v>
      </c>
      <c r="I71" t="s">
        <v>47</v>
      </c>
      <c r="J71">
        <v>3459</v>
      </c>
      <c r="K71">
        <v>5500</v>
      </c>
      <c r="L71">
        <v>1997</v>
      </c>
      <c r="M71">
        <v>116</v>
      </c>
      <c r="N71">
        <v>721</v>
      </c>
      <c r="P71">
        <v>33.974305100000002</v>
      </c>
      <c r="Q71">
        <v>-118.40905359999999</v>
      </c>
      <c r="R71">
        <v>2.6711208311925612</v>
      </c>
      <c r="S71">
        <v>33.770899999999997</v>
      </c>
      <c r="T71">
        <v>-118.22150000000001</v>
      </c>
    </row>
    <row r="72" spans="1:20" x14ac:dyDescent="0.5">
      <c r="A72" t="s">
        <v>25</v>
      </c>
      <c r="B72" t="s">
        <v>534</v>
      </c>
      <c r="C72" t="s">
        <v>46</v>
      </c>
      <c r="D72" t="s">
        <v>23</v>
      </c>
      <c r="E72">
        <v>90004</v>
      </c>
      <c r="F72">
        <v>1649000</v>
      </c>
      <c r="G72">
        <v>5</v>
      </c>
      <c r="H72">
        <v>5</v>
      </c>
      <c r="I72" t="s">
        <v>526</v>
      </c>
      <c r="J72">
        <v>2842</v>
      </c>
      <c r="K72">
        <v>8237</v>
      </c>
      <c r="L72">
        <v>1910</v>
      </c>
      <c r="M72">
        <v>15</v>
      </c>
      <c r="N72">
        <v>580</v>
      </c>
      <c r="P72">
        <v>34.071514800000003</v>
      </c>
      <c r="Q72">
        <v>-118.3020623</v>
      </c>
      <c r="R72">
        <v>11.493164313112251</v>
      </c>
    </row>
    <row r="73" spans="1:20" x14ac:dyDescent="0.5">
      <c r="A73" t="s">
        <v>51</v>
      </c>
      <c r="B73" t="s">
        <v>551</v>
      </c>
      <c r="C73" t="s">
        <v>46</v>
      </c>
      <c r="D73" t="s">
        <v>23</v>
      </c>
      <c r="E73">
        <v>90004</v>
      </c>
      <c r="F73">
        <v>1490000</v>
      </c>
      <c r="G73">
        <v>5</v>
      </c>
      <c r="H73">
        <v>5</v>
      </c>
      <c r="I73" t="s">
        <v>526</v>
      </c>
      <c r="J73">
        <v>2717</v>
      </c>
      <c r="K73">
        <v>6561</v>
      </c>
      <c r="L73">
        <v>1919</v>
      </c>
      <c r="M73">
        <v>52</v>
      </c>
      <c r="N73">
        <v>548</v>
      </c>
      <c r="P73">
        <v>34.075893800000003</v>
      </c>
      <c r="Q73">
        <v>-118.3076348</v>
      </c>
      <c r="R73">
        <v>11.345145438187528</v>
      </c>
    </row>
    <row r="74" spans="1:20" x14ac:dyDescent="0.5">
      <c r="A74" t="s">
        <v>51</v>
      </c>
      <c r="B74" t="s">
        <v>575</v>
      </c>
      <c r="C74" t="s">
        <v>46</v>
      </c>
      <c r="D74" t="s">
        <v>23</v>
      </c>
      <c r="E74">
        <v>90004</v>
      </c>
      <c r="F74">
        <v>1350000</v>
      </c>
      <c r="G74">
        <v>5</v>
      </c>
      <c r="H74">
        <v>5</v>
      </c>
      <c r="I74" t="s">
        <v>524</v>
      </c>
      <c r="J74">
        <v>2358</v>
      </c>
      <c r="K74">
        <v>5593</v>
      </c>
      <c r="L74">
        <v>1922</v>
      </c>
      <c r="M74">
        <v>143</v>
      </c>
      <c r="N74">
        <v>573</v>
      </c>
      <c r="P74">
        <v>34.081377000000003</v>
      </c>
      <c r="Q74">
        <v>-118.309923</v>
      </c>
      <c r="R74">
        <v>11.413415390266962</v>
      </c>
    </row>
    <row r="75" spans="1:20" x14ac:dyDescent="0.5">
      <c r="A75" t="s">
        <v>25</v>
      </c>
      <c r="B75" t="s">
        <v>736</v>
      </c>
      <c r="C75" t="s">
        <v>46</v>
      </c>
      <c r="D75" t="s">
        <v>23</v>
      </c>
      <c r="E75">
        <v>90046</v>
      </c>
      <c r="F75">
        <v>3698000</v>
      </c>
      <c r="G75">
        <v>4</v>
      </c>
      <c r="H75">
        <v>5</v>
      </c>
      <c r="I75" t="s">
        <v>661</v>
      </c>
      <c r="J75">
        <v>5442</v>
      </c>
      <c r="K75">
        <v>14538</v>
      </c>
      <c r="L75">
        <v>2000</v>
      </c>
      <c r="M75">
        <v>63</v>
      </c>
      <c r="N75">
        <v>680</v>
      </c>
      <c r="P75">
        <v>34.126187399999999</v>
      </c>
      <c r="Q75">
        <v>-118.3609465</v>
      </c>
      <c r="R75">
        <v>11.21641905183024</v>
      </c>
    </row>
    <row r="76" spans="1:20" x14ac:dyDescent="0.5">
      <c r="A76" t="s">
        <v>25</v>
      </c>
      <c r="B76" t="s">
        <v>682</v>
      </c>
      <c r="C76" t="s">
        <v>46</v>
      </c>
      <c r="D76" t="s">
        <v>23</v>
      </c>
      <c r="E76">
        <v>90046</v>
      </c>
      <c r="F76">
        <v>3650000</v>
      </c>
      <c r="G76">
        <v>4</v>
      </c>
      <c r="H76">
        <v>5</v>
      </c>
      <c r="I76" t="s">
        <v>614</v>
      </c>
      <c r="J76">
        <v>3806</v>
      </c>
      <c r="K76">
        <v>7500</v>
      </c>
      <c r="L76">
        <v>2019</v>
      </c>
      <c r="M76">
        <v>368</v>
      </c>
      <c r="N76">
        <v>959</v>
      </c>
      <c r="P76">
        <v>34.102265799999998</v>
      </c>
      <c r="Q76">
        <v>-118.3571445</v>
      </c>
      <c r="R76">
        <v>10.12831810814281</v>
      </c>
    </row>
    <row r="77" spans="1:20" x14ac:dyDescent="0.5">
      <c r="A77" t="s">
        <v>25</v>
      </c>
      <c r="B77" t="s">
        <v>790</v>
      </c>
      <c r="C77" t="s">
        <v>788</v>
      </c>
      <c r="D77" t="s">
        <v>23</v>
      </c>
      <c r="E77">
        <v>90210</v>
      </c>
      <c r="F77">
        <v>9995000</v>
      </c>
      <c r="G77">
        <v>5</v>
      </c>
      <c r="H77">
        <v>6</v>
      </c>
      <c r="I77" t="s">
        <v>791</v>
      </c>
      <c r="J77">
        <v>9565</v>
      </c>
      <c r="K77">
        <v>23800</v>
      </c>
      <c r="L77">
        <v>1990</v>
      </c>
      <c r="M77">
        <v>81</v>
      </c>
      <c r="N77">
        <v>1045</v>
      </c>
      <c r="P77">
        <v>34.087519861418009</v>
      </c>
      <c r="Q77">
        <v>-118.42574075444082</v>
      </c>
      <c r="R77">
        <v>6.7792339417123761</v>
      </c>
    </row>
    <row r="78" spans="1:20" x14ac:dyDescent="0.5">
      <c r="A78" t="s">
        <v>25</v>
      </c>
      <c r="B78" t="s">
        <v>787</v>
      </c>
      <c r="C78" t="s">
        <v>788</v>
      </c>
      <c r="D78" t="s">
        <v>23</v>
      </c>
      <c r="E78">
        <v>90210</v>
      </c>
      <c r="F78">
        <v>9750000</v>
      </c>
      <c r="G78">
        <v>5</v>
      </c>
      <c r="H78">
        <v>7</v>
      </c>
      <c r="I78" t="s">
        <v>789</v>
      </c>
      <c r="J78">
        <v>7630</v>
      </c>
      <c r="K78">
        <v>20351</v>
      </c>
      <c r="L78">
        <v>1999</v>
      </c>
      <c r="M78">
        <v>148</v>
      </c>
      <c r="N78">
        <v>1278</v>
      </c>
      <c r="P78">
        <v>34.119716105781322</v>
      </c>
      <c r="Q78">
        <v>-118.42852005546239</v>
      </c>
      <c r="R78">
        <v>8.3304103488807275</v>
      </c>
    </row>
    <row r="79" spans="1:20" x14ac:dyDescent="0.5">
      <c r="A79" t="s">
        <v>25</v>
      </c>
      <c r="B79" t="s">
        <v>771</v>
      </c>
      <c r="C79" t="s">
        <v>739</v>
      </c>
      <c r="D79" t="s">
        <v>23</v>
      </c>
      <c r="E79">
        <v>91423</v>
      </c>
      <c r="F79">
        <v>6750000</v>
      </c>
      <c r="G79">
        <v>5</v>
      </c>
      <c r="H79">
        <v>6</v>
      </c>
      <c r="I79" t="s">
        <v>739</v>
      </c>
      <c r="J79">
        <v>6911</v>
      </c>
      <c r="K79">
        <v>43605</v>
      </c>
      <c r="L79">
        <v>1936</v>
      </c>
      <c r="M79">
        <v>88</v>
      </c>
      <c r="N79">
        <v>977</v>
      </c>
      <c r="P79">
        <v>34.161852500000002</v>
      </c>
      <c r="Q79">
        <v>-118.4250042</v>
      </c>
      <c r="R79">
        <v>10.890890993098052</v>
      </c>
    </row>
    <row r="80" spans="1:20" x14ac:dyDescent="0.5">
      <c r="A80" t="s">
        <v>25</v>
      </c>
      <c r="B80" t="s">
        <v>443</v>
      </c>
      <c r="C80" t="s">
        <v>107</v>
      </c>
      <c r="D80" t="s">
        <v>23</v>
      </c>
      <c r="E80">
        <v>90291</v>
      </c>
      <c r="F80">
        <v>6250000</v>
      </c>
      <c r="G80">
        <v>5</v>
      </c>
      <c r="H80">
        <v>5</v>
      </c>
      <c r="I80" t="s">
        <v>107</v>
      </c>
      <c r="J80">
        <v>5048</v>
      </c>
      <c r="K80">
        <v>10891</v>
      </c>
      <c r="L80">
        <v>2014</v>
      </c>
      <c r="M80">
        <v>53</v>
      </c>
      <c r="N80">
        <v>1238</v>
      </c>
      <c r="P80">
        <v>34.005079500000001</v>
      </c>
      <c r="Q80">
        <v>-118.4535376</v>
      </c>
      <c r="R80">
        <v>1.7225215702635448</v>
      </c>
    </row>
    <row r="81" spans="1:20" x14ac:dyDescent="0.5">
      <c r="A81" t="s">
        <v>25</v>
      </c>
      <c r="B81" t="s">
        <v>770</v>
      </c>
      <c r="C81" t="s">
        <v>739</v>
      </c>
      <c r="D81" t="s">
        <v>23</v>
      </c>
      <c r="E81">
        <v>91423</v>
      </c>
      <c r="F81">
        <v>6200000</v>
      </c>
      <c r="G81">
        <v>5</v>
      </c>
      <c r="H81">
        <v>5.5</v>
      </c>
      <c r="I81" t="s">
        <v>742</v>
      </c>
      <c r="J81">
        <v>6534</v>
      </c>
      <c r="K81">
        <v>17092</v>
      </c>
      <c r="L81">
        <v>1996</v>
      </c>
      <c r="M81">
        <v>11</v>
      </c>
      <c r="N81">
        <v>949</v>
      </c>
      <c r="O81">
        <v>425</v>
      </c>
      <c r="P81">
        <v>34.161498399999999</v>
      </c>
      <c r="Q81">
        <v>-118.4318282</v>
      </c>
      <c r="R81">
        <v>10.631452128250313</v>
      </c>
    </row>
    <row r="82" spans="1:20" x14ac:dyDescent="0.5">
      <c r="A82" t="s">
        <v>51</v>
      </c>
      <c r="B82" t="s">
        <v>458</v>
      </c>
      <c r="C82" t="s">
        <v>46</v>
      </c>
      <c r="D82" t="s">
        <v>23</v>
      </c>
      <c r="E82">
        <v>90037</v>
      </c>
      <c r="F82">
        <v>860000</v>
      </c>
      <c r="G82">
        <v>4</v>
      </c>
      <c r="H82">
        <v>5</v>
      </c>
      <c r="I82" t="s">
        <v>343</v>
      </c>
      <c r="J82">
        <v>2074</v>
      </c>
      <c r="K82">
        <v>6738</v>
      </c>
      <c r="L82">
        <v>1923</v>
      </c>
      <c r="M82">
        <v>1</v>
      </c>
      <c r="N82">
        <v>415</v>
      </c>
      <c r="O82" t="s">
        <v>305</v>
      </c>
      <c r="P82">
        <v>34.007941000000002</v>
      </c>
      <c r="Q82">
        <v>-118.275375</v>
      </c>
      <c r="R82">
        <v>10.511597651432462</v>
      </c>
    </row>
    <row r="83" spans="1:20" x14ac:dyDescent="0.5">
      <c r="A83" t="s">
        <v>51</v>
      </c>
      <c r="B83" t="s">
        <v>452</v>
      </c>
      <c r="C83" t="s">
        <v>46</v>
      </c>
      <c r="D83" t="s">
        <v>23</v>
      </c>
      <c r="E83">
        <v>90066</v>
      </c>
      <c r="F83">
        <v>2998000</v>
      </c>
      <c r="G83">
        <v>9</v>
      </c>
      <c r="H83">
        <v>4.5</v>
      </c>
      <c r="I83" t="s">
        <v>395</v>
      </c>
      <c r="J83">
        <v>2681</v>
      </c>
      <c r="K83">
        <v>12165</v>
      </c>
      <c r="L83">
        <v>1918</v>
      </c>
      <c r="M83">
        <v>60</v>
      </c>
      <c r="N83">
        <v>1118</v>
      </c>
      <c r="P83">
        <v>34.007105099999997</v>
      </c>
      <c r="Q83">
        <v>-118.4349982</v>
      </c>
      <c r="R83">
        <v>2.7892775042585627</v>
      </c>
    </row>
    <row r="84" spans="1:20" x14ac:dyDescent="0.5">
      <c r="A84" t="s">
        <v>25</v>
      </c>
      <c r="B84" t="s">
        <v>340</v>
      </c>
      <c r="C84" t="s">
        <v>107</v>
      </c>
      <c r="D84" t="s">
        <v>23</v>
      </c>
      <c r="E84">
        <v>90291</v>
      </c>
      <c r="F84">
        <v>5675000</v>
      </c>
      <c r="G84">
        <v>5</v>
      </c>
      <c r="H84">
        <v>6</v>
      </c>
      <c r="I84" t="s">
        <v>107</v>
      </c>
      <c r="J84">
        <v>5011</v>
      </c>
      <c r="K84">
        <v>5200</v>
      </c>
      <c r="L84">
        <v>2015</v>
      </c>
      <c r="M84">
        <v>18</v>
      </c>
      <c r="N84">
        <v>1133</v>
      </c>
      <c r="P84">
        <v>33.991838799999996</v>
      </c>
      <c r="Q84">
        <v>-118.4670778</v>
      </c>
      <c r="R84">
        <v>1.0226428536909318</v>
      </c>
      <c r="S84">
        <v>34.435499999999998</v>
      </c>
      <c r="T84">
        <v>-119.9348</v>
      </c>
    </row>
    <row r="85" spans="1:20" x14ac:dyDescent="0.5">
      <c r="A85" t="s">
        <v>25</v>
      </c>
      <c r="B85" t="s">
        <v>376</v>
      </c>
      <c r="C85" t="s">
        <v>369</v>
      </c>
      <c r="D85" t="s">
        <v>23</v>
      </c>
      <c r="E85">
        <v>90291</v>
      </c>
      <c r="F85">
        <v>4995000</v>
      </c>
      <c r="G85">
        <v>5</v>
      </c>
      <c r="H85">
        <v>4.5</v>
      </c>
      <c r="I85" t="s">
        <v>107</v>
      </c>
      <c r="J85">
        <v>3500</v>
      </c>
      <c r="K85">
        <v>5194</v>
      </c>
      <c r="L85">
        <v>2017</v>
      </c>
      <c r="M85">
        <v>11</v>
      </c>
      <c r="N85">
        <v>1427</v>
      </c>
      <c r="P85">
        <v>33.9957128</v>
      </c>
      <c r="Q85">
        <v>-118.46775599999999</v>
      </c>
      <c r="R85">
        <v>0.88570589350742579</v>
      </c>
    </row>
    <row r="86" spans="1:20" x14ac:dyDescent="0.5">
      <c r="A86" t="s">
        <v>25</v>
      </c>
      <c r="B86" t="s">
        <v>590</v>
      </c>
      <c r="C86" t="s">
        <v>46</v>
      </c>
      <c r="D86" t="s">
        <v>23</v>
      </c>
      <c r="E86">
        <v>90046</v>
      </c>
      <c r="F86">
        <v>3945000</v>
      </c>
      <c r="G86">
        <v>5</v>
      </c>
      <c r="H86">
        <v>4.5</v>
      </c>
      <c r="I86" t="s">
        <v>588</v>
      </c>
      <c r="J86">
        <v>4000</v>
      </c>
      <c r="K86">
        <v>6204</v>
      </c>
      <c r="L86">
        <v>2014</v>
      </c>
      <c r="M86">
        <v>60</v>
      </c>
      <c r="N86">
        <v>986</v>
      </c>
      <c r="P86">
        <v>34.084772899999997</v>
      </c>
      <c r="Q86">
        <v>-118.3525271</v>
      </c>
      <c r="R86">
        <v>9.5223988071799113</v>
      </c>
    </row>
    <row r="87" spans="1:20" x14ac:dyDescent="0.5">
      <c r="A87" t="s">
        <v>25</v>
      </c>
      <c r="B87" t="s">
        <v>100</v>
      </c>
      <c r="C87" t="s">
        <v>42</v>
      </c>
      <c r="D87" t="s">
        <v>23</v>
      </c>
      <c r="E87">
        <v>90293</v>
      </c>
      <c r="F87">
        <v>4950000</v>
      </c>
      <c r="G87">
        <v>5</v>
      </c>
      <c r="H87">
        <v>6</v>
      </c>
      <c r="I87" t="s">
        <v>42</v>
      </c>
      <c r="J87">
        <v>5100</v>
      </c>
      <c r="K87">
        <v>5001</v>
      </c>
      <c r="L87">
        <v>1988</v>
      </c>
      <c r="M87">
        <v>39</v>
      </c>
      <c r="N87">
        <v>971</v>
      </c>
      <c r="P87">
        <v>33.9644926</v>
      </c>
      <c r="Q87">
        <v>-118.4313475</v>
      </c>
      <c r="R87">
        <v>1.2935273618928065</v>
      </c>
      <c r="S87">
        <v>33.636000000000003</v>
      </c>
      <c r="T87">
        <v>-117.9785</v>
      </c>
    </row>
    <row r="88" spans="1:20" x14ac:dyDescent="0.5">
      <c r="A88" t="s">
        <v>25</v>
      </c>
      <c r="B88" t="s">
        <v>442</v>
      </c>
      <c r="C88" t="s">
        <v>46</v>
      </c>
      <c r="D88" t="s">
        <v>23</v>
      </c>
      <c r="E88">
        <v>90066</v>
      </c>
      <c r="F88">
        <v>3795000</v>
      </c>
      <c r="G88">
        <v>5</v>
      </c>
      <c r="H88">
        <v>4.5</v>
      </c>
      <c r="I88" t="s">
        <v>44</v>
      </c>
      <c r="J88">
        <v>3721</v>
      </c>
      <c r="K88">
        <v>5870</v>
      </c>
      <c r="L88">
        <v>1947</v>
      </c>
      <c r="M88">
        <v>25</v>
      </c>
      <c r="N88">
        <v>1020</v>
      </c>
      <c r="P88">
        <v>34.004780500000003</v>
      </c>
      <c r="Q88">
        <v>-118.4431574</v>
      </c>
      <c r="R88">
        <v>2.3000733519794387</v>
      </c>
    </row>
    <row r="89" spans="1:20" x14ac:dyDescent="0.5">
      <c r="A89" t="s">
        <v>25</v>
      </c>
      <c r="B89" t="s">
        <v>716</v>
      </c>
      <c r="C89" t="s">
        <v>46</v>
      </c>
      <c r="D89" t="s">
        <v>23</v>
      </c>
      <c r="E89">
        <v>90046</v>
      </c>
      <c r="F89">
        <v>3395000</v>
      </c>
      <c r="G89">
        <v>5</v>
      </c>
      <c r="H89">
        <v>4.5</v>
      </c>
      <c r="I89" t="s">
        <v>661</v>
      </c>
      <c r="J89">
        <v>5200</v>
      </c>
      <c r="K89">
        <v>15086</v>
      </c>
      <c r="L89">
        <v>1977</v>
      </c>
      <c r="M89">
        <v>230</v>
      </c>
      <c r="N89">
        <v>653</v>
      </c>
      <c r="P89">
        <v>34.115069900000002</v>
      </c>
      <c r="Q89">
        <v>-118.3627845</v>
      </c>
      <c r="R89">
        <v>10.556828714927345</v>
      </c>
    </row>
    <row r="90" spans="1:20" x14ac:dyDescent="0.5">
      <c r="A90" t="s">
        <v>25</v>
      </c>
      <c r="B90" t="s">
        <v>737</v>
      </c>
      <c r="C90" t="s">
        <v>603</v>
      </c>
      <c r="D90" t="s">
        <v>23</v>
      </c>
      <c r="E90">
        <v>90046</v>
      </c>
      <c r="F90">
        <v>4390000</v>
      </c>
      <c r="G90">
        <v>5</v>
      </c>
      <c r="H90">
        <v>5.5</v>
      </c>
      <c r="I90" t="s">
        <v>661</v>
      </c>
      <c r="J90">
        <v>4698</v>
      </c>
      <c r="K90">
        <v>12410</v>
      </c>
      <c r="L90">
        <v>1988</v>
      </c>
      <c r="M90">
        <v>7</v>
      </c>
      <c r="N90">
        <v>934</v>
      </c>
      <c r="P90">
        <v>34.128230299999998</v>
      </c>
      <c r="Q90">
        <v>-118.3672224</v>
      </c>
      <c r="R90">
        <v>11.109887860421182</v>
      </c>
    </row>
    <row r="91" spans="1:20" x14ac:dyDescent="0.5">
      <c r="A91" t="s">
        <v>25</v>
      </c>
      <c r="B91" t="s">
        <v>251</v>
      </c>
      <c r="C91" t="s">
        <v>107</v>
      </c>
      <c r="D91" t="s">
        <v>23</v>
      </c>
      <c r="E91">
        <v>90291</v>
      </c>
      <c r="F91">
        <v>3995000</v>
      </c>
      <c r="G91">
        <v>5</v>
      </c>
      <c r="H91">
        <v>4</v>
      </c>
      <c r="I91" t="s">
        <v>107</v>
      </c>
      <c r="J91">
        <v>3467</v>
      </c>
      <c r="K91">
        <v>3197</v>
      </c>
      <c r="L91">
        <v>1976</v>
      </c>
      <c r="M91">
        <v>7</v>
      </c>
      <c r="N91">
        <v>1152</v>
      </c>
      <c r="P91">
        <v>33.985302300000001</v>
      </c>
      <c r="Q91">
        <v>-118.4674036</v>
      </c>
      <c r="R91">
        <v>1.2898722623244714</v>
      </c>
      <c r="S91">
        <v>34.268700000000003</v>
      </c>
      <c r="T91">
        <v>-119.2812</v>
      </c>
    </row>
    <row r="92" spans="1:20" x14ac:dyDescent="0.5">
      <c r="A92" t="s">
        <v>25</v>
      </c>
      <c r="B92" t="s">
        <v>796</v>
      </c>
      <c r="C92" t="s">
        <v>107</v>
      </c>
      <c r="D92" t="s">
        <v>23</v>
      </c>
      <c r="E92">
        <v>90291</v>
      </c>
      <c r="F92">
        <v>3995000</v>
      </c>
      <c r="G92">
        <v>5</v>
      </c>
      <c r="H92">
        <v>4.5</v>
      </c>
      <c r="I92" t="s">
        <v>107</v>
      </c>
      <c r="J92">
        <v>3270</v>
      </c>
      <c r="K92">
        <v>5097</v>
      </c>
      <c r="L92">
        <v>2015</v>
      </c>
      <c r="M92">
        <v>15</v>
      </c>
      <c r="N92">
        <v>1222</v>
      </c>
      <c r="P92">
        <v>33.992457208620742</v>
      </c>
      <c r="Q92">
        <v>-118.47372253630864</v>
      </c>
      <c r="R92">
        <v>0.68475252736629644</v>
      </c>
    </row>
    <row r="93" spans="1:20" x14ac:dyDescent="0.5">
      <c r="A93" t="s">
        <v>25</v>
      </c>
      <c r="B93" t="s">
        <v>96</v>
      </c>
      <c r="C93" t="s">
        <v>46</v>
      </c>
      <c r="D93" t="s">
        <v>23</v>
      </c>
      <c r="E93">
        <v>90045</v>
      </c>
      <c r="F93">
        <v>3195000</v>
      </c>
      <c r="G93">
        <v>5</v>
      </c>
      <c r="H93">
        <v>4.5</v>
      </c>
      <c r="I93" t="s">
        <v>47</v>
      </c>
      <c r="J93">
        <v>4000</v>
      </c>
      <c r="K93">
        <v>6862</v>
      </c>
      <c r="L93">
        <v>2006</v>
      </c>
      <c r="M93">
        <v>18</v>
      </c>
      <c r="N93">
        <v>799</v>
      </c>
      <c r="O93">
        <v>300</v>
      </c>
      <c r="P93">
        <v>33.963757000000001</v>
      </c>
      <c r="Q93">
        <v>-118.4248673</v>
      </c>
      <c r="R93">
        <v>1.508704061531454</v>
      </c>
      <c r="S93">
        <v>33.529400000000003</v>
      </c>
      <c r="T93">
        <v>-117.7765</v>
      </c>
    </row>
    <row r="94" spans="1:20" x14ac:dyDescent="0.5">
      <c r="A94" t="s">
        <v>25</v>
      </c>
      <c r="B94" t="s">
        <v>764</v>
      </c>
      <c r="C94" t="s">
        <v>739</v>
      </c>
      <c r="D94" t="s">
        <v>23</v>
      </c>
      <c r="E94">
        <v>91423</v>
      </c>
      <c r="F94">
        <v>3895000</v>
      </c>
      <c r="G94">
        <v>5</v>
      </c>
      <c r="H94">
        <v>5.5</v>
      </c>
      <c r="I94" t="s">
        <v>739</v>
      </c>
      <c r="J94">
        <v>4072</v>
      </c>
      <c r="K94">
        <v>44167</v>
      </c>
      <c r="L94">
        <v>1949</v>
      </c>
      <c r="M94">
        <v>15</v>
      </c>
      <c r="N94">
        <v>957</v>
      </c>
      <c r="P94">
        <v>34.156316199999999</v>
      </c>
      <c r="Q94">
        <v>-118.444946</v>
      </c>
      <c r="R94">
        <v>9.9000832322391776</v>
      </c>
    </row>
    <row r="95" spans="1:20" x14ac:dyDescent="0.5">
      <c r="A95" t="s">
        <v>25</v>
      </c>
      <c r="B95" t="s">
        <v>562</v>
      </c>
      <c r="C95" t="s">
        <v>46</v>
      </c>
      <c r="D95" t="s">
        <v>23</v>
      </c>
      <c r="E95">
        <v>90004</v>
      </c>
      <c r="F95">
        <v>3149000</v>
      </c>
      <c r="G95">
        <v>5</v>
      </c>
      <c r="H95">
        <v>4.5</v>
      </c>
      <c r="I95" t="s">
        <v>524</v>
      </c>
      <c r="J95">
        <v>2632</v>
      </c>
      <c r="K95">
        <v>6750</v>
      </c>
      <c r="L95">
        <v>2021</v>
      </c>
      <c r="M95">
        <v>1</v>
      </c>
      <c r="N95">
        <v>1196</v>
      </c>
      <c r="P95">
        <v>34.077703399999997</v>
      </c>
      <c r="Q95">
        <v>-118.3219773</v>
      </c>
      <c r="R95">
        <v>10.689476960281748</v>
      </c>
    </row>
    <row r="96" spans="1:20" x14ac:dyDescent="0.5">
      <c r="A96" t="s">
        <v>25</v>
      </c>
      <c r="B96" t="s">
        <v>730</v>
      </c>
      <c r="C96" t="s">
        <v>46</v>
      </c>
      <c r="D96" t="s">
        <v>23</v>
      </c>
      <c r="E96">
        <v>90046</v>
      </c>
      <c r="F96">
        <v>2975000</v>
      </c>
      <c r="G96">
        <v>5</v>
      </c>
      <c r="H96">
        <v>4.5</v>
      </c>
      <c r="I96" t="s">
        <v>661</v>
      </c>
      <c r="J96">
        <v>4190</v>
      </c>
      <c r="K96">
        <v>27560</v>
      </c>
      <c r="L96">
        <v>1999</v>
      </c>
      <c r="M96">
        <v>11</v>
      </c>
      <c r="N96">
        <v>710</v>
      </c>
      <c r="O96">
        <v>150</v>
      </c>
      <c r="P96">
        <v>34.119289999999999</v>
      </c>
      <c r="Q96">
        <v>-118.3580908</v>
      </c>
      <c r="R96">
        <v>10.952975382519083</v>
      </c>
    </row>
    <row r="97" spans="1:20" x14ac:dyDescent="0.5">
      <c r="A97" t="s">
        <v>25</v>
      </c>
      <c r="B97" t="s">
        <v>703</v>
      </c>
      <c r="C97" t="s">
        <v>46</v>
      </c>
      <c r="D97" t="s">
        <v>23</v>
      </c>
      <c r="E97">
        <v>90046</v>
      </c>
      <c r="F97">
        <v>2495000</v>
      </c>
      <c r="G97">
        <v>5</v>
      </c>
      <c r="H97">
        <v>4.5</v>
      </c>
      <c r="I97" t="s">
        <v>661</v>
      </c>
      <c r="J97">
        <v>3951</v>
      </c>
      <c r="K97">
        <v>15782</v>
      </c>
      <c r="L97">
        <v>2006</v>
      </c>
      <c r="M97">
        <v>92</v>
      </c>
      <c r="N97">
        <v>631</v>
      </c>
      <c r="P97">
        <v>34.107722000000003</v>
      </c>
      <c r="Q97">
        <v>-118.39063659999999</v>
      </c>
      <c r="R97">
        <v>9.1768520320297213</v>
      </c>
    </row>
    <row r="98" spans="1:20" x14ac:dyDescent="0.5">
      <c r="A98" t="s">
        <v>25</v>
      </c>
      <c r="B98" t="s">
        <v>592</v>
      </c>
      <c r="C98" t="s">
        <v>46</v>
      </c>
      <c r="D98" t="s">
        <v>23</v>
      </c>
      <c r="E98">
        <v>90046</v>
      </c>
      <c r="F98">
        <v>4095000</v>
      </c>
      <c r="G98">
        <v>4</v>
      </c>
      <c r="H98">
        <v>4.5</v>
      </c>
      <c r="I98" t="s">
        <v>588</v>
      </c>
      <c r="J98">
        <v>4054</v>
      </c>
      <c r="K98">
        <v>6897</v>
      </c>
      <c r="L98">
        <v>2017</v>
      </c>
      <c r="M98">
        <v>21</v>
      </c>
      <c r="N98">
        <v>1010</v>
      </c>
      <c r="P98">
        <v>34.0849063</v>
      </c>
      <c r="Q98">
        <v>-118.3561101</v>
      </c>
      <c r="R98">
        <v>9.3685319807972363</v>
      </c>
    </row>
    <row r="99" spans="1:20" x14ac:dyDescent="0.5">
      <c r="A99" t="s">
        <v>36</v>
      </c>
      <c r="B99" t="s">
        <v>214</v>
      </c>
      <c r="C99" t="s">
        <v>107</v>
      </c>
      <c r="D99" t="s">
        <v>23</v>
      </c>
      <c r="E99">
        <v>90291</v>
      </c>
      <c r="F99">
        <v>3595000</v>
      </c>
      <c r="G99">
        <v>5</v>
      </c>
      <c r="H99">
        <v>6</v>
      </c>
      <c r="I99" t="s">
        <v>107</v>
      </c>
      <c r="J99">
        <v>3567</v>
      </c>
      <c r="K99">
        <v>3961</v>
      </c>
      <c r="L99">
        <v>1964</v>
      </c>
      <c r="M99">
        <v>10</v>
      </c>
      <c r="N99">
        <v>1008</v>
      </c>
      <c r="P99">
        <v>33.984211000000002</v>
      </c>
      <c r="Q99">
        <v>-118.4703607</v>
      </c>
      <c r="R99">
        <v>1.2425714220901429</v>
      </c>
      <c r="S99">
        <v>34.066099999999999</v>
      </c>
      <c r="T99">
        <v>-119.0081</v>
      </c>
    </row>
    <row r="100" spans="1:20" x14ac:dyDescent="0.5">
      <c r="A100" t="s">
        <v>25</v>
      </c>
      <c r="B100" t="s">
        <v>688</v>
      </c>
      <c r="C100" t="s">
        <v>46</v>
      </c>
      <c r="D100" t="s">
        <v>23</v>
      </c>
      <c r="E100">
        <v>90046</v>
      </c>
      <c r="F100">
        <v>3700000</v>
      </c>
      <c r="G100">
        <v>4</v>
      </c>
      <c r="H100">
        <v>4.5</v>
      </c>
      <c r="I100" t="s">
        <v>661</v>
      </c>
      <c r="J100">
        <v>3291</v>
      </c>
      <c r="K100">
        <v>8058</v>
      </c>
      <c r="L100">
        <v>1940</v>
      </c>
      <c r="M100">
        <v>214</v>
      </c>
      <c r="N100">
        <v>1124</v>
      </c>
      <c r="P100">
        <v>34.102952299999998</v>
      </c>
      <c r="Q100">
        <v>-118.35210739999999</v>
      </c>
      <c r="R100">
        <v>10.367760954415619</v>
      </c>
    </row>
    <row r="101" spans="1:20" x14ac:dyDescent="0.5">
      <c r="A101" t="s">
        <v>25</v>
      </c>
      <c r="B101" t="s">
        <v>723</v>
      </c>
      <c r="C101" t="s">
        <v>46</v>
      </c>
      <c r="D101" t="s">
        <v>23</v>
      </c>
      <c r="E101">
        <v>90046</v>
      </c>
      <c r="F101">
        <v>3625000</v>
      </c>
      <c r="G101">
        <v>4</v>
      </c>
      <c r="H101">
        <v>4.5</v>
      </c>
      <c r="I101" t="s">
        <v>661</v>
      </c>
      <c r="J101">
        <v>4628</v>
      </c>
      <c r="K101">
        <v>12283</v>
      </c>
      <c r="L101">
        <v>1960</v>
      </c>
      <c r="M101">
        <v>43</v>
      </c>
      <c r="N101">
        <v>783</v>
      </c>
      <c r="P101">
        <v>34.1168026</v>
      </c>
      <c r="Q101">
        <v>-118.388156</v>
      </c>
      <c r="R101">
        <v>9.731169246472998</v>
      </c>
    </row>
    <row r="102" spans="1:20" x14ac:dyDescent="0.5">
      <c r="A102" t="s">
        <v>25</v>
      </c>
      <c r="B102" t="s">
        <v>396</v>
      </c>
      <c r="C102" t="s">
        <v>107</v>
      </c>
      <c r="D102" t="s">
        <v>23</v>
      </c>
      <c r="E102">
        <v>90291</v>
      </c>
      <c r="F102">
        <v>3299000</v>
      </c>
      <c r="G102">
        <v>5</v>
      </c>
      <c r="H102">
        <v>4</v>
      </c>
      <c r="I102" t="s">
        <v>202</v>
      </c>
      <c r="J102">
        <v>2880</v>
      </c>
      <c r="K102">
        <v>5650</v>
      </c>
      <c r="L102">
        <v>1928</v>
      </c>
      <c r="M102">
        <v>58</v>
      </c>
      <c r="N102">
        <v>1145</v>
      </c>
      <c r="P102">
        <v>33.998396100000001</v>
      </c>
      <c r="Q102">
        <v>-118.46361090000001</v>
      </c>
      <c r="R102">
        <v>1.0943220599278025</v>
      </c>
    </row>
    <row r="103" spans="1:20" x14ac:dyDescent="0.5">
      <c r="A103" t="s">
        <v>25</v>
      </c>
      <c r="B103" t="s">
        <v>472</v>
      </c>
      <c r="C103" t="s">
        <v>46</v>
      </c>
      <c r="D103" t="s">
        <v>23</v>
      </c>
      <c r="E103">
        <v>90066</v>
      </c>
      <c r="F103">
        <v>2740000</v>
      </c>
      <c r="G103">
        <v>4</v>
      </c>
      <c r="H103">
        <v>4.5</v>
      </c>
      <c r="I103" t="s">
        <v>395</v>
      </c>
      <c r="J103">
        <v>2999</v>
      </c>
      <c r="K103">
        <v>5534</v>
      </c>
      <c r="L103">
        <v>1937</v>
      </c>
      <c r="M103">
        <v>62</v>
      </c>
      <c r="N103">
        <v>914</v>
      </c>
      <c r="P103">
        <v>34.0093897</v>
      </c>
      <c r="Q103">
        <v>-118.4319371</v>
      </c>
      <c r="R103">
        <v>2.9950942027214018</v>
      </c>
    </row>
    <row r="104" spans="1:20" x14ac:dyDescent="0.5">
      <c r="A104" t="s">
        <v>25</v>
      </c>
      <c r="B104" t="s">
        <v>552</v>
      </c>
      <c r="C104" t="s">
        <v>46</v>
      </c>
      <c r="D104" t="s">
        <v>23</v>
      </c>
      <c r="E104">
        <v>90004</v>
      </c>
      <c r="F104">
        <v>2179000</v>
      </c>
      <c r="G104">
        <v>4</v>
      </c>
      <c r="H104">
        <v>4.5</v>
      </c>
      <c r="I104" t="s">
        <v>524</v>
      </c>
      <c r="J104">
        <v>2251</v>
      </c>
      <c r="K104">
        <v>4998</v>
      </c>
      <c r="L104">
        <v>1922</v>
      </c>
      <c r="M104">
        <v>28</v>
      </c>
      <c r="N104">
        <v>968</v>
      </c>
      <c r="P104">
        <v>34.0765508</v>
      </c>
      <c r="Q104">
        <v>-118.31992339999999</v>
      </c>
      <c r="R104">
        <v>10.751028066629726</v>
      </c>
    </row>
    <row r="105" spans="1:20" x14ac:dyDescent="0.5">
      <c r="A105" t="s">
        <v>25</v>
      </c>
      <c r="B105" t="s">
        <v>763</v>
      </c>
      <c r="C105" t="s">
        <v>739</v>
      </c>
      <c r="D105" t="s">
        <v>23</v>
      </c>
      <c r="E105">
        <v>91423</v>
      </c>
      <c r="F105">
        <v>3175000</v>
      </c>
      <c r="G105">
        <v>5</v>
      </c>
      <c r="H105">
        <v>5.5</v>
      </c>
      <c r="I105" t="s">
        <v>739</v>
      </c>
      <c r="J105">
        <v>5902</v>
      </c>
      <c r="K105">
        <v>7113</v>
      </c>
      <c r="L105">
        <v>1977</v>
      </c>
      <c r="M105">
        <v>23</v>
      </c>
      <c r="N105">
        <v>538</v>
      </c>
      <c r="O105">
        <v>385</v>
      </c>
      <c r="P105">
        <v>34.155205799999997</v>
      </c>
      <c r="Q105">
        <v>-118.4229277</v>
      </c>
      <c r="R105">
        <v>10.568029845608315</v>
      </c>
    </row>
    <row r="106" spans="1:20" x14ac:dyDescent="0.5">
      <c r="A106" t="s">
        <v>25</v>
      </c>
      <c r="B106" t="s">
        <v>105</v>
      </c>
      <c r="C106" t="s">
        <v>46</v>
      </c>
      <c r="D106" t="s">
        <v>23</v>
      </c>
      <c r="E106">
        <v>90045</v>
      </c>
      <c r="F106">
        <v>1199000</v>
      </c>
      <c r="G106">
        <v>4</v>
      </c>
      <c r="H106">
        <v>4.5</v>
      </c>
      <c r="I106" t="s">
        <v>47</v>
      </c>
      <c r="J106">
        <v>2900</v>
      </c>
      <c r="K106">
        <v>5801</v>
      </c>
      <c r="L106">
        <v>1950</v>
      </c>
      <c r="M106">
        <v>20</v>
      </c>
      <c r="N106">
        <v>413</v>
      </c>
      <c r="P106">
        <v>33.966457200000001</v>
      </c>
      <c r="Q106">
        <v>-118.3759495</v>
      </c>
      <c r="R106">
        <v>4.1127833118215094</v>
      </c>
      <c r="S106">
        <v>33.7117</v>
      </c>
      <c r="T106">
        <v>-118.2817</v>
      </c>
    </row>
    <row r="107" spans="1:20" x14ac:dyDescent="0.5">
      <c r="A107" t="s">
        <v>51</v>
      </c>
      <c r="B107" t="s">
        <v>473</v>
      </c>
      <c r="C107" t="s">
        <v>46</v>
      </c>
      <c r="D107" t="s">
        <v>23</v>
      </c>
      <c r="E107">
        <v>90037</v>
      </c>
      <c r="F107">
        <v>1075000</v>
      </c>
      <c r="G107">
        <v>9</v>
      </c>
      <c r="H107">
        <v>4</v>
      </c>
      <c r="I107" t="s">
        <v>256</v>
      </c>
      <c r="J107">
        <v>3203</v>
      </c>
      <c r="K107">
        <v>5991</v>
      </c>
      <c r="L107">
        <v>1908</v>
      </c>
      <c r="M107">
        <v>175</v>
      </c>
      <c r="N107">
        <v>336</v>
      </c>
      <c r="O107" t="s">
        <v>305</v>
      </c>
      <c r="P107">
        <v>34.009614900000003</v>
      </c>
      <c r="Q107">
        <v>-118.299834</v>
      </c>
      <c r="R107">
        <v>9.2849885013188995</v>
      </c>
    </row>
    <row r="108" spans="1:20" x14ac:dyDescent="0.5">
      <c r="A108" t="s">
        <v>25</v>
      </c>
      <c r="B108" t="s">
        <v>762</v>
      </c>
      <c r="C108" t="s">
        <v>739</v>
      </c>
      <c r="D108" t="s">
        <v>23</v>
      </c>
      <c r="E108">
        <v>91423</v>
      </c>
      <c r="F108">
        <v>2997000</v>
      </c>
      <c r="G108">
        <v>5</v>
      </c>
      <c r="H108">
        <v>5</v>
      </c>
      <c r="I108" t="s">
        <v>739</v>
      </c>
      <c r="J108">
        <v>4560</v>
      </c>
      <c r="K108">
        <v>25361</v>
      </c>
      <c r="L108">
        <v>2005</v>
      </c>
      <c r="M108">
        <v>299</v>
      </c>
      <c r="N108">
        <v>657</v>
      </c>
      <c r="O108">
        <v>275</v>
      </c>
      <c r="P108">
        <v>34.1531752</v>
      </c>
      <c r="Q108">
        <v>-118.43798719999999</v>
      </c>
      <c r="R108">
        <v>9.9606722465733064</v>
      </c>
    </row>
    <row r="109" spans="1:20" x14ac:dyDescent="0.5">
      <c r="A109" t="s">
        <v>25</v>
      </c>
      <c r="B109" t="s">
        <v>30</v>
      </c>
      <c r="C109" t="s">
        <v>22</v>
      </c>
      <c r="D109" t="s">
        <v>23</v>
      </c>
      <c r="E109">
        <v>90245</v>
      </c>
      <c r="F109">
        <v>2995000</v>
      </c>
      <c r="G109">
        <v>5</v>
      </c>
      <c r="H109">
        <v>3.5</v>
      </c>
      <c r="I109" t="s">
        <v>24</v>
      </c>
      <c r="J109">
        <v>3257</v>
      </c>
      <c r="K109">
        <v>10057</v>
      </c>
      <c r="L109">
        <v>1998</v>
      </c>
      <c r="M109">
        <v>44</v>
      </c>
      <c r="N109">
        <v>920</v>
      </c>
      <c r="P109">
        <v>33.927152499999998</v>
      </c>
      <c r="Q109">
        <v>-118.4231103</v>
      </c>
      <c r="R109">
        <v>1.4996508887866553</v>
      </c>
      <c r="S109">
        <v>32.6205</v>
      </c>
      <c r="T109">
        <v>-117.1023</v>
      </c>
    </row>
    <row r="110" spans="1:20" x14ac:dyDescent="0.5">
      <c r="A110" t="s">
        <v>25</v>
      </c>
      <c r="B110" t="s">
        <v>287</v>
      </c>
      <c r="C110" t="s">
        <v>108</v>
      </c>
      <c r="D110" t="s">
        <v>23</v>
      </c>
      <c r="E110">
        <v>90292</v>
      </c>
      <c r="F110">
        <v>2995000</v>
      </c>
      <c r="G110">
        <v>5</v>
      </c>
      <c r="H110">
        <v>4</v>
      </c>
      <c r="I110" t="s">
        <v>108</v>
      </c>
      <c r="J110">
        <v>3164</v>
      </c>
      <c r="K110">
        <v>4015</v>
      </c>
      <c r="L110">
        <v>2014</v>
      </c>
      <c r="M110">
        <v>15</v>
      </c>
      <c r="N110">
        <v>947</v>
      </c>
      <c r="P110">
        <v>33.987985100000003</v>
      </c>
      <c r="Q110">
        <v>-118.4419489</v>
      </c>
      <c r="R110">
        <v>2.4555171838373107</v>
      </c>
      <c r="S110">
        <v>34.384300000000003</v>
      </c>
      <c r="T110">
        <v>-119.5025</v>
      </c>
    </row>
    <row r="111" spans="1:20" x14ac:dyDescent="0.5">
      <c r="A111" t="s">
        <v>51</v>
      </c>
      <c r="B111" t="s">
        <v>541</v>
      </c>
      <c r="C111" t="s">
        <v>46</v>
      </c>
      <c r="D111" t="s">
        <v>23</v>
      </c>
      <c r="E111">
        <v>90004</v>
      </c>
      <c r="F111">
        <v>2695000</v>
      </c>
      <c r="G111">
        <v>8</v>
      </c>
      <c r="H111">
        <v>4</v>
      </c>
      <c r="I111" t="s">
        <v>526</v>
      </c>
      <c r="J111">
        <v>5972</v>
      </c>
      <c r="K111">
        <v>7584</v>
      </c>
      <c r="L111">
        <v>1924</v>
      </c>
      <c r="M111">
        <v>207</v>
      </c>
      <c r="N111">
        <v>451</v>
      </c>
      <c r="P111">
        <v>34.073104399999998</v>
      </c>
      <c r="Q111">
        <v>-118.2968546</v>
      </c>
      <c r="R111">
        <v>11.809366791938354</v>
      </c>
    </row>
    <row r="112" spans="1:20" x14ac:dyDescent="0.5">
      <c r="A112" t="s">
        <v>25</v>
      </c>
      <c r="B112" t="s">
        <v>381</v>
      </c>
      <c r="C112" t="s">
        <v>107</v>
      </c>
      <c r="D112" t="s">
        <v>23</v>
      </c>
      <c r="E112">
        <v>90291</v>
      </c>
      <c r="F112">
        <v>2899000</v>
      </c>
      <c r="G112">
        <v>5</v>
      </c>
      <c r="H112">
        <v>2</v>
      </c>
      <c r="I112" t="s">
        <v>107</v>
      </c>
      <c r="J112">
        <v>2009</v>
      </c>
      <c r="K112">
        <v>5280</v>
      </c>
      <c r="L112">
        <v>1952</v>
      </c>
      <c r="M112">
        <v>28</v>
      </c>
      <c r="N112">
        <v>1443</v>
      </c>
      <c r="P112">
        <v>33.996446300000002</v>
      </c>
      <c r="Q112">
        <v>-118.4683529</v>
      </c>
      <c r="R112">
        <v>0.84061687336129354</v>
      </c>
    </row>
    <row r="113" spans="1:20" x14ac:dyDescent="0.5">
      <c r="A113" t="s">
        <v>51</v>
      </c>
      <c r="B113" t="s">
        <v>557</v>
      </c>
      <c r="C113" t="s">
        <v>46</v>
      </c>
      <c r="D113" t="s">
        <v>23</v>
      </c>
      <c r="E113">
        <v>90004</v>
      </c>
      <c r="F113">
        <v>1550000</v>
      </c>
      <c r="G113">
        <v>8</v>
      </c>
      <c r="H113">
        <v>4</v>
      </c>
      <c r="I113" t="s">
        <v>529</v>
      </c>
      <c r="J113">
        <v>5156</v>
      </c>
      <c r="K113">
        <v>7194</v>
      </c>
      <c r="L113">
        <v>1923</v>
      </c>
      <c r="M113">
        <v>290</v>
      </c>
      <c r="N113">
        <v>301</v>
      </c>
      <c r="P113">
        <v>34.077223099999998</v>
      </c>
      <c r="Q113">
        <v>-118.29966330000001</v>
      </c>
      <c r="R113">
        <v>11.792126755908734</v>
      </c>
    </row>
    <row r="114" spans="1:20" x14ac:dyDescent="0.5">
      <c r="A114" t="s">
        <v>51</v>
      </c>
      <c r="B114" t="s">
        <v>549</v>
      </c>
      <c r="C114" t="s">
        <v>46</v>
      </c>
      <c r="D114" t="s">
        <v>23</v>
      </c>
      <c r="E114">
        <v>90004</v>
      </c>
      <c r="F114">
        <v>1450000</v>
      </c>
      <c r="G114">
        <v>8</v>
      </c>
      <c r="H114">
        <v>4</v>
      </c>
      <c r="I114" t="s">
        <v>526</v>
      </c>
      <c r="J114">
        <v>5238</v>
      </c>
      <c r="K114">
        <v>7801</v>
      </c>
      <c r="L114">
        <v>1924</v>
      </c>
      <c r="M114">
        <v>46</v>
      </c>
      <c r="N114">
        <v>277</v>
      </c>
      <c r="P114">
        <v>34.075446499999998</v>
      </c>
      <c r="Q114">
        <v>-118.2945254</v>
      </c>
      <c r="R114">
        <v>11.999906629904832</v>
      </c>
    </row>
    <row r="115" spans="1:20" x14ac:dyDescent="0.5">
      <c r="A115" t="s">
        <v>25</v>
      </c>
      <c r="B115" t="s">
        <v>540</v>
      </c>
      <c r="C115" t="s">
        <v>46</v>
      </c>
      <c r="D115" t="s">
        <v>23</v>
      </c>
      <c r="E115">
        <v>90004</v>
      </c>
      <c r="F115">
        <v>1600000</v>
      </c>
      <c r="G115">
        <v>7</v>
      </c>
      <c r="H115">
        <v>4</v>
      </c>
      <c r="I115" t="s">
        <v>529</v>
      </c>
      <c r="J115">
        <v>3276</v>
      </c>
      <c r="K115">
        <v>7050</v>
      </c>
      <c r="L115">
        <v>1912</v>
      </c>
      <c r="M115">
        <v>42</v>
      </c>
      <c r="N115">
        <v>488</v>
      </c>
      <c r="P115">
        <v>34.073003499999999</v>
      </c>
      <c r="Q115">
        <v>-118.3058305</v>
      </c>
      <c r="R115">
        <v>11.345280838199054</v>
      </c>
    </row>
    <row r="116" spans="1:20" x14ac:dyDescent="0.5">
      <c r="A116" t="s">
        <v>51</v>
      </c>
      <c r="B116" t="s">
        <v>563</v>
      </c>
      <c r="C116" t="s">
        <v>46</v>
      </c>
      <c r="D116" t="s">
        <v>23</v>
      </c>
      <c r="E116">
        <v>90004</v>
      </c>
      <c r="F116">
        <v>4490000</v>
      </c>
      <c r="G116">
        <v>6</v>
      </c>
      <c r="H116">
        <v>4</v>
      </c>
      <c r="I116" t="s">
        <v>524</v>
      </c>
      <c r="J116">
        <v>2125</v>
      </c>
      <c r="K116">
        <v>14508</v>
      </c>
      <c r="L116">
        <v>1911</v>
      </c>
      <c r="M116">
        <v>87</v>
      </c>
      <c r="N116">
        <v>2113</v>
      </c>
      <c r="P116">
        <v>34.077973700000001</v>
      </c>
      <c r="Q116">
        <v>-118.3100244</v>
      </c>
      <c r="R116">
        <v>11.293066635005323</v>
      </c>
    </row>
    <row r="117" spans="1:20" x14ac:dyDescent="0.5">
      <c r="A117" t="s">
        <v>25</v>
      </c>
      <c r="B117" t="s">
        <v>701</v>
      </c>
      <c r="C117" t="s">
        <v>46</v>
      </c>
      <c r="D117" t="s">
        <v>23</v>
      </c>
      <c r="E117">
        <v>90046</v>
      </c>
      <c r="F117">
        <v>3799000</v>
      </c>
      <c r="G117">
        <v>6</v>
      </c>
      <c r="H117">
        <v>4</v>
      </c>
      <c r="I117" t="s">
        <v>661</v>
      </c>
      <c r="J117">
        <v>4500</v>
      </c>
      <c r="K117">
        <v>7652</v>
      </c>
      <c r="L117">
        <v>1978</v>
      </c>
      <c r="M117">
        <v>29</v>
      </c>
      <c r="N117">
        <v>844</v>
      </c>
      <c r="P117">
        <v>34.106370599999998</v>
      </c>
      <c r="Q117">
        <v>-118.36256539999999</v>
      </c>
      <c r="R117">
        <v>10.116488470372538</v>
      </c>
    </row>
    <row r="118" spans="1:20" x14ac:dyDescent="0.5">
      <c r="A118" t="s">
        <v>25</v>
      </c>
      <c r="B118" t="s">
        <v>598</v>
      </c>
      <c r="C118" t="s">
        <v>46</v>
      </c>
      <c r="D118" t="s">
        <v>23</v>
      </c>
      <c r="E118">
        <v>90046</v>
      </c>
      <c r="F118">
        <v>2717000</v>
      </c>
      <c r="G118">
        <v>6</v>
      </c>
      <c r="H118">
        <v>4</v>
      </c>
      <c r="I118" t="s">
        <v>588</v>
      </c>
      <c r="J118">
        <v>2853</v>
      </c>
      <c r="K118">
        <v>6550</v>
      </c>
      <c r="L118">
        <v>1923</v>
      </c>
      <c r="M118">
        <v>19</v>
      </c>
      <c r="N118">
        <v>952</v>
      </c>
      <c r="P118">
        <v>34.086283399999999</v>
      </c>
      <c r="Q118">
        <v>-118.3688659</v>
      </c>
      <c r="R118">
        <v>8.8799558279576623</v>
      </c>
    </row>
    <row r="119" spans="1:20" x14ac:dyDescent="0.5">
      <c r="A119" t="s">
        <v>51</v>
      </c>
      <c r="B119" t="s">
        <v>404</v>
      </c>
      <c r="C119" t="s">
        <v>46</v>
      </c>
      <c r="D119" t="s">
        <v>23</v>
      </c>
      <c r="E119">
        <v>90066</v>
      </c>
      <c r="F119">
        <v>2500000</v>
      </c>
      <c r="G119">
        <v>6</v>
      </c>
      <c r="H119">
        <v>4</v>
      </c>
      <c r="I119" t="s">
        <v>349</v>
      </c>
      <c r="J119">
        <v>3076</v>
      </c>
      <c r="K119">
        <v>4998</v>
      </c>
      <c r="L119">
        <v>1948</v>
      </c>
      <c r="M119">
        <v>18</v>
      </c>
      <c r="N119">
        <v>813</v>
      </c>
      <c r="P119">
        <v>33.999271700000001</v>
      </c>
      <c r="Q119">
        <v>-118.4431539</v>
      </c>
      <c r="R119">
        <v>2.2654791579346378</v>
      </c>
    </row>
    <row r="120" spans="1:20" x14ac:dyDescent="0.5">
      <c r="A120" t="s">
        <v>51</v>
      </c>
      <c r="B120" t="s">
        <v>84</v>
      </c>
      <c r="C120" t="s">
        <v>46</v>
      </c>
      <c r="D120" t="s">
        <v>23</v>
      </c>
      <c r="E120">
        <v>90045</v>
      </c>
      <c r="F120">
        <v>1825000</v>
      </c>
      <c r="G120">
        <v>6</v>
      </c>
      <c r="H120">
        <v>4</v>
      </c>
      <c r="I120" t="s">
        <v>47</v>
      </c>
      <c r="J120">
        <v>3016</v>
      </c>
      <c r="K120">
        <v>6149</v>
      </c>
      <c r="L120">
        <v>1945</v>
      </c>
      <c r="M120">
        <v>76</v>
      </c>
      <c r="N120">
        <v>605</v>
      </c>
      <c r="P120">
        <v>33.959542900000002</v>
      </c>
      <c r="Q120">
        <v>-118.4018422</v>
      </c>
      <c r="R120">
        <v>2.55442825018025</v>
      </c>
      <c r="S120">
        <v>32.993499999999997</v>
      </c>
      <c r="T120">
        <v>-117.2748</v>
      </c>
    </row>
    <row r="121" spans="1:20" x14ac:dyDescent="0.5">
      <c r="A121" t="s">
        <v>25</v>
      </c>
      <c r="B121" t="s">
        <v>749</v>
      </c>
      <c r="C121" t="s">
        <v>739</v>
      </c>
      <c r="D121" t="s">
        <v>23</v>
      </c>
      <c r="E121">
        <v>91423</v>
      </c>
      <c r="F121">
        <v>1899000</v>
      </c>
      <c r="G121">
        <v>5</v>
      </c>
      <c r="H121">
        <v>4</v>
      </c>
      <c r="I121" t="s">
        <v>739</v>
      </c>
      <c r="J121">
        <v>3478</v>
      </c>
      <c r="K121">
        <v>15052</v>
      </c>
      <c r="L121">
        <v>1999</v>
      </c>
      <c r="M121">
        <v>45</v>
      </c>
      <c r="N121">
        <v>546</v>
      </c>
      <c r="P121">
        <v>34.1408846</v>
      </c>
      <c r="Q121">
        <v>-118.4326252</v>
      </c>
      <c r="R121">
        <v>9.4337015978023597</v>
      </c>
    </row>
    <row r="122" spans="1:20" x14ac:dyDescent="0.5">
      <c r="A122" t="s">
        <v>51</v>
      </c>
      <c r="B122" t="s">
        <v>457</v>
      </c>
      <c r="C122" t="s">
        <v>46</v>
      </c>
      <c r="D122" t="s">
        <v>23</v>
      </c>
      <c r="E122">
        <v>90037</v>
      </c>
      <c r="F122">
        <v>799000</v>
      </c>
      <c r="G122">
        <v>6</v>
      </c>
      <c r="H122">
        <v>4</v>
      </c>
      <c r="I122" t="s">
        <v>206</v>
      </c>
      <c r="J122">
        <v>1919</v>
      </c>
      <c r="K122">
        <v>5222</v>
      </c>
      <c r="L122">
        <v>1908</v>
      </c>
      <c r="M122">
        <v>38</v>
      </c>
      <c r="N122">
        <v>416</v>
      </c>
      <c r="O122" t="s">
        <v>305</v>
      </c>
      <c r="P122">
        <v>34.007608900000001</v>
      </c>
      <c r="Q122">
        <v>-118.28187389999999</v>
      </c>
      <c r="R122">
        <v>10.159814195192023</v>
      </c>
    </row>
    <row r="123" spans="1:20" x14ac:dyDescent="0.5">
      <c r="A123" t="s">
        <v>25</v>
      </c>
      <c r="B123" t="s">
        <v>430</v>
      </c>
      <c r="C123" t="s">
        <v>46</v>
      </c>
      <c r="D123" t="s">
        <v>23</v>
      </c>
      <c r="E123">
        <v>90066</v>
      </c>
      <c r="F123">
        <v>3099000</v>
      </c>
      <c r="G123">
        <v>5</v>
      </c>
      <c r="H123">
        <v>4</v>
      </c>
      <c r="I123" t="s">
        <v>395</v>
      </c>
      <c r="J123">
        <v>3048</v>
      </c>
      <c r="K123">
        <v>6255</v>
      </c>
      <c r="L123">
        <v>2019</v>
      </c>
      <c r="M123">
        <v>5</v>
      </c>
      <c r="N123">
        <v>1017</v>
      </c>
      <c r="P123">
        <v>34.003760300000003</v>
      </c>
      <c r="Q123">
        <v>-118.43828379999999</v>
      </c>
      <c r="R123">
        <v>2.5654915432145335</v>
      </c>
    </row>
    <row r="124" spans="1:20" x14ac:dyDescent="0.5">
      <c r="A124" t="s">
        <v>51</v>
      </c>
      <c r="B124" t="s">
        <v>453</v>
      </c>
      <c r="C124" t="s">
        <v>175</v>
      </c>
      <c r="D124" t="s">
        <v>23</v>
      </c>
      <c r="E124">
        <v>90232</v>
      </c>
      <c r="F124">
        <v>1750000</v>
      </c>
      <c r="G124">
        <v>5</v>
      </c>
      <c r="H124">
        <v>2</v>
      </c>
      <c r="I124" t="s">
        <v>175</v>
      </c>
      <c r="J124">
        <v>1781</v>
      </c>
      <c r="K124">
        <v>5505</v>
      </c>
      <c r="L124">
        <v>1950</v>
      </c>
      <c r="M124">
        <v>52</v>
      </c>
      <c r="N124">
        <v>983</v>
      </c>
      <c r="P124">
        <v>34.0071297</v>
      </c>
      <c r="Q124">
        <v>-118.41134700000001</v>
      </c>
      <c r="R124">
        <v>4.1256944742258437</v>
      </c>
    </row>
    <row r="125" spans="1:20" x14ac:dyDescent="0.5">
      <c r="A125" t="s">
        <v>51</v>
      </c>
      <c r="B125" t="s">
        <v>638</v>
      </c>
      <c r="C125" t="s">
        <v>603</v>
      </c>
      <c r="D125" t="s">
        <v>23</v>
      </c>
      <c r="E125">
        <v>90046</v>
      </c>
      <c r="F125">
        <v>1750000</v>
      </c>
      <c r="G125">
        <v>5</v>
      </c>
      <c r="H125">
        <v>5</v>
      </c>
      <c r="I125" t="s">
        <v>588</v>
      </c>
      <c r="J125">
        <v>2156</v>
      </c>
      <c r="K125">
        <v>1964</v>
      </c>
      <c r="L125">
        <v>1923</v>
      </c>
      <c r="M125">
        <v>46</v>
      </c>
      <c r="N125">
        <v>812</v>
      </c>
      <c r="P125">
        <v>34.093111999999998</v>
      </c>
      <c r="Q125">
        <v>-118.356843</v>
      </c>
      <c r="R125">
        <v>9.7062127150846642</v>
      </c>
    </row>
    <row r="126" spans="1:20" x14ac:dyDescent="0.5">
      <c r="A126" t="s">
        <v>51</v>
      </c>
      <c r="B126" t="s">
        <v>612</v>
      </c>
      <c r="C126" t="s">
        <v>603</v>
      </c>
      <c r="D126" t="s">
        <v>23</v>
      </c>
      <c r="E126">
        <v>90046</v>
      </c>
      <c r="F126">
        <v>1699000</v>
      </c>
      <c r="G126">
        <v>5</v>
      </c>
      <c r="H126">
        <v>4</v>
      </c>
      <c r="I126" t="s">
        <v>588</v>
      </c>
      <c r="J126">
        <v>3119</v>
      </c>
      <c r="K126">
        <v>6415</v>
      </c>
      <c r="L126">
        <v>1954</v>
      </c>
      <c r="M126">
        <v>196</v>
      </c>
      <c r="N126">
        <v>545</v>
      </c>
      <c r="P126">
        <v>34.088880199999998</v>
      </c>
      <c r="Q126">
        <v>-118.3559676</v>
      </c>
      <c r="R126">
        <v>9.5509429339477574</v>
      </c>
    </row>
    <row r="127" spans="1:20" x14ac:dyDescent="0.5">
      <c r="A127" t="s">
        <v>25</v>
      </c>
      <c r="B127" t="s">
        <v>704</v>
      </c>
      <c r="C127" t="s">
        <v>46</v>
      </c>
      <c r="D127" t="s">
        <v>23</v>
      </c>
      <c r="E127">
        <v>90046</v>
      </c>
      <c r="F127">
        <v>2750000</v>
      </c>
      <c r="G127">
        <v>5</v>
      </c>
      <c r="H127">
        <v>4</v>
      </c>
      <c r="I127" t="s">
        <v>661</v>
      </c>
      <c r="J127">
        <v>3565</v>
      </c>
      <c r="K127">
        <v>21520</v>
      </c>
      <c r="L127">
        <v>1975</v>
      </c>
      <c r="M127">
        <v>97</v>
      </c>
      <c r="N127">
        <v>771</v>
      </c>
      <c r="P127">
        <v>34.107957399999997</v>
      </c>
      <c r="Q127">
        <v>-118.3651673</v>
      </c>
      <c r="R127">
        <v>10.097261902648723</v>
      </c>
    </row>
    <row r="128" spans="1:20" x14ac:dyDescent="0.5">
      <c r="A128" t="s">
        <v>25</v>
      </c>
      <c r="B128" t="s">
        <v>564</v>
      </c>
      <c r="C128" t="s">
        <v>46</v>
      </c>
      <c r="D128" t="s">
        <v>23</v>
      </c>
      <c r="E128">
        <v>90004</v>
      </c>
      <c r="F128">
        <v>2639000</v>
      </c>
      <c r="G128">
        <v>5</v>
      </c>
      <c r="H128">
        <v>4</v>
      </c>
      <c r="I128" t="s">
        <v>524</v>
      </c>
      <c r="J128">
        <v>2633</v>
      </c>
      <c r="K128">
        <v>5524</v>
      </c>
      <c r="L128">
        <v>1921</v>
      </c>
      <c r="M128">
        <v>14</v>
      </c>
      <c r="N128">
        <v>1002</v>
      </c>
      <c r="P128">
        <v>34.078667299999999</v>
      </c>
      <c r="Q128">
        <v>-118.3229649</v>
      </c>
      <c r="R128">
        <v>10.674980041692002</v>
      </c>
    </row>
    <row r="129" spans="1:20" x14ac:dyDescent="0.5">
      <c r="A129" t="s">
        <v>25</v>
      </c>
      <c r="B129" t="s">
        <v>324</v>
      </c>
      <c r="C129" t="s">
        <v>175</v>
      </c>
      <c r="D129" t="s">
        <v>23</v>
      </c>
      <c r="E129">
        <v>90230</v>
      </c>
      <c r="F129">
        <v>1495000</v>
      </c>
      <c r="G129">
        <v>5</v>
      </c>
      <c r="H129">
        <v>2</v>
      </c>
      <c r="I129" t="s">
        <v>191</v>
      </c>
      <c r="J129">
        <v>1267.5</v>
      </c>
      <c r="K129">
        <v>4587</v>
      </c>
      <c r="L129">
        <v>1951</v>
      </c>
      <c r="M129">
        <v>7</v>
      </c>
      <c r="N129">
        <v>1179</v>
      </c>
      <c r="P129">
        <v>33.990815900000001</v>
      </c>
      <c r="Q129">
        <v>-118.4135035</v>
      </c>
      <c r="R129">
        <v>3.3742309855010291</v>
      </c>
      <c r="S129">
        <v>34.4163</v>
      </c>
      <c r="T129">
        <v>-119.83199999999999</v>
      </c>
    </row>
    <row r="130" spans="1:20" x14ac:dyDescent="0.5">
      <c r="A130" t="s">
        <v>25</v>
      </c>
      <c r="B130" t="s">
        <v>325</v>
      </c>
      <c r="C130" t="s">
        <v>175</v>
      </c>
      <c r="D130" t="s">
        <v>23</v>
      </c>
      <c r="E130">
        <v>90230</v>
      </c>
      <c r="F130">
        <v>1495000</v>
      </c>
      <c r="G130">
        <v>5</v>
      </c>
      <c r="H130">
        <v>2</v>
      </c>
      <c r="I130" t="s">
        <v>191</v>
      </c>
      <c r="J130">
        <v>1267.5</v>
      </c>
      <c r="K130">
        <v>4587</v>
      </c>
      <c r="L130">
        <v>1951</v>
      </c>
      <c r="M130">
        <v>7</v>
      </c>
      <c r="N130">
        <v>1179</v>
      </c>
      <c r="P130">
        <v>33.990815900000001</v>
      </c>
      <c r="Q130">
        <v>-118.4135035</v>
      </c>
      <c r="R130">
        <v>3.3742309855010291</v>
      </c>
      <c r="S130">
        <v>34.4163</v>
      </c>
      <c r="T130">
        <v>-119.8085</v>
      </c>
    </row>
    <row r="131" spans="1:20" x14ac:dyDescent="0.5">
      <c r="A131" t="s">
        <v>25</v>
      </c>
      <c r="B131" t="s">
        <v>712</v>
      </c>
      <c r="C131" t="s">
        <v>46</v>
      </c>
      <c r="D131" t="s">
        <v>23</v>
      </c>
      <c r="E131">
        <v>90046</v>
      </c>
      <c r="F131">
        <v>1898000</v>
      </c>
      <c r="G131">
        <v>5</v>
      </c>
      <c r="H131">
        <v>4</v>
      </c>
      <c r="I131" t="s">
        <v>661</v>
      </c>
      <c r="J131">
        <v>2480</v>
      </c>
      <c r="K131">
        <v>5921</v>
      </c>
      <c r="L131">
        <v>1990</v>
      </c>
      <c r="M131">
        <v>59</v>
      </c>
      <c r="N131">
        <v>765</v>
      </c>
      <c r="P131">
        <v>34.112110999999999</v>
      </c>
      <c r="Q131">
        <v>-118.3852504</v>
      </c>
      <c r="R131">
        <v>9.60244539970682</v>
      </c>
    </row>
    <row r="132" spans="1:20" x14ac:dyDescent="0.5">
      <c r="A132" t="s">
        <v>51</v>
      </c>
      <c r="B132" t="s">
        <v>558</v>
      </c>
      <c r="C132" t="s">
        <v>46</v>
      </c>
      <c r="D132" t="s">
        <v>23</v>
      </c>
      <c r="E132">
        <v>90004</v>
      </c>
      <c r="F132">
        <v>1099000</v>
      </c>
      <c r="G132">
        <v>5</v>
      </c>
      <c r="H132">
        <v>4</v>
      </c>
      <c r="I132" t="s">
        <v>526</v>
      </c>
      <c r="J132">
        <v>1915</v>
      </c>
      <c r="K132">
        <v>7500</v>
      </c>
      <c r="L132">
        <v>1915</v>
      </c>
      <c r="M132">
        <v>97</v>
      </c>
      <c r="N132">
        <v>574</v>
      </c>
      <c r="P132">
        <v>34.0773084</v>
      </c>
      <c r="Q132">
        <v>-118.28587039999999</v>
      </c>
      <c r="R132">
        <v>12.501830956579829</v>
      </c>
    </row>
    <row r="133" spans="1:20" x14ac:dyDescent="0.5">
      <c r="A133" t="s">
        <v>51</v>
      </c>
      <c r="B133" t="s">
        <v>342</v>
      </c>
      <c r="C133" t="s">
        <v>46</v>
      </c>
      <c r="D133" t="s">
        <v>23</v>
      </c>
      <c r="E133">
        <v>90037</v>
      </c>
      <c r="F133">
        <v>725000</v>
      </c>
      <c r="G133">
        <v>5</v>
      </c>
      <c r="H133">
        <v>4</v>
      </c>
      <c r="I133" t="s">
        <v>343</v>
      </c>
      <c r="J133">
        <v>2184</v>
      </c>
      <c r="K133">
        <v>6750</v>
      </c>
      <c r="L133">
        <v>1909</v>
      </c>
      <c r="M133">
        <v>51</v>
      </c>
      <c r="N133">
        <v>332</v>
      </c>
      <c r="O133" t="s">
        <v>305</v>
      </c>
      <c r="P133">
        <v>33.992094299999998</v>
      </c>
      <c r="Q133">
        <v>-118.28536510000001</v>
      </c>
      <c r="R133">
        <v>9.595314136769252</v>
      </c>
      <c r="S133">
        <v>34.439799999999998</v>
      </c>
      <c r="T133">
        <v>-119.9622</v>
      </c>
    </row>
    <row r="134" spans="1:20" x14ac:dyDescent="0.5">
      <c r="A134" t="s">
        <v>51</v>
      </c>
      <c r="B134" t="s">
        <v>642</v>
      </c>
      <c r="C134" t="s">
        <v>603</v>
      </c>
      <c r="D134" t="s">
        <v>23</v>
      </c>
      <c r="E134">
        <v>90046</v>
      </c>
      <c r="F134">
        <v>1350000</v>
      </c>
      <c r="G134">
        <v>5</v>
      </c>
      <c r="H134">
        <v>3</v>
      </c>
      <c r="I134" t="s">
        <v>588</v>
      </c>
      <c r="J134">
        <v>2578</v>
      </c>
      <c r="K134">
        <v>6769</v>
      </c>
      <c r="L134">
        <v>1923</v>
      </c>
      <c r="M134">
        <v>80</v>
      </c>
      <c r="N134">
        <v>524</v>
      </c>
      <c r="P134">
        <v>34.094092000000003</v>
      </c>
      <c r="Q134">
        <v>-118.3519182</v>
      </c>
      <c r="R134">
        <v>9.9618364244297162</v>
      </c>
    </row>
    <row r="135" spans="1:20" x14ac:dyDescent="0.5">
      <c r="A135" t="s">
        <v>25</v>
      </c>
      <c r="B135" t="s">
        <v>718</v>
      </c>
      <c r="C135" t="s">
        <v>46</v>
      </c>
      <c r="D135" t="s">
        <v>23</v>
      </c>
      <c r="E135">
        <v>90046</v>
      </c>
      <c r="F135">
        <v>3990000</v>
      </c>
      <c r="G135">
        <v>4</v>
      </c>
      <c r="H135">
        <v>4</v>
      </c>
      <c r="I135" t="s">
        <v>661</v>
      </c>
      <c r="J135">
        <v>4428</v>
      </c>
      <c r="K135">
        <v>6098</v>
      </c>
      <c r="L135">
        <v>2000</v>
      </c>
      <c r="M135">
        <v>174</v>
      </c>
      <c r="N135">
        <v>901</v>
      </c>
      <c r="P135">
        <v>34.1153251</v>
      </c>
      <c r="Q135">
        <v>-118.3856612</v>
      </c>
      <c r="R135">
        <v>9.7699264218857174</v>
      </c>
    </row>
    <row r="136" spans="1:20" x14ac:dyDescent="0.5">
      <c r="A136" t="s">
        <v>25</v>
      </c>
      <c r="B136" t="s">
        <v>724</v>
      </c>
      <c r="C136" t="s">
        <v>46</v>
      </c>
      <c r="D136" t="s">
        <v>23</v>
      </c>
      <c r="E136">
        <v>90046</v>
      </c>
      <c r="F136">
        <v>2799999</v>
      </c>
      <c r="G136">
        <v>4</v>
      </c>
      <c r="H136">
        <v>4</v>
      </c>
      <c r="I136" t="s">
        <v>661</v>
      </c>
      <c r="J136">
        <v>3400</v>
      </c>
      <c r="K136">
        <v>12905</v>
      </c>
      <c r="L136">
        <v>2000</v>
      </c>
      <c r="M136">
        <v>30</v>
      </c>
      <c r="N136">
        <v>824</v>
      </c>
      <c r="P136">
        <v>34.117282199999998</v>
      </c>
      <c r="Q136">
        <v>-118.3631967</v>
      </c>
      <c r="R136">
        <v>10.658206177490317</v>
      </c>
    </row>
    <row r="137" spans="1:20" x14ac:dyDescent="0.5">
      <c r="A137" t="s">
        <v>25</v>
      </c>
      <c r="B137" t="s">
        <v>714</v>
      </c>
      <c r="C137" t="s">
        <v>46</v>
      </c>
      <c r="D137" t="s">
        <v>23</v>
      </c>
      <c r="E137">
        <v>90046</v>
      </c>
      <c r="F137">
        <v>2495000</v>
      </c>
      <c r="G137">
        <v>4</v>
      </c>
      <c r="H137">
        <v>4</v>
      </c>
      <c r="I137" t="s">
        <v>661</v>
      </c>
      <c r="J137">
        <v>3045</v>
      </c>
      <c r="K137">
        <v>18062</v>
      </c>
      <c r="L137">
        <v>1958</v>
      </c>
      <c r="M137">
        <v>2</v>
      </c>
      <c r="N137">
        <v>819</v>
      </c>
      <c r="P137">
        <v>34.114646800000003</v>
      </c>
      <c r="Q137">
        <v>-118.39187250000001</v>
      </c>
      <c r="R137">
        <v>9.4736454385933282</v>
      </c>
    </row>
    <row r="138" spans="1:20" x14ac:dyDescent="0.5">
      <c r="A138" t="s">
        <v>25</v>
      </c>
      <c r="B138" t="s">
        <v>728</v>
      </c>
      <c r="C138" t="s">
        <v>46</v>
      </c>
      <c r="D138" t="s">
        <v>23</v>
      </c>
      <c r="E138">
        <v>90046</v>
      </c>
      <c r="F138">
        <v>2495000</v>
      </c>
      <c r="G138">
        <v>4</v>
      </c>
      <c r="H138">
        <v>4</v>
      </c>
      <c r="I138" t="s">
        <v>661</v>
      </c>
      <c r="J138">
        <v>3750</v>
      </c>
      <c r="K138">
        <v>36837</v>
      </c>
      <c r="L138">
        <v>1999</v>
      </c>
      <c r="M138">
        <v>57</v>
      </c>
      <c r="N138">
        <v>665</v>
      </c>
      <c r="O138">
        <v>150</v>
      </c>
      <c r="P138">
        <v>34.119186499999998</v>
      </c>
      <c r="Q138">
        <v>-118.3585001</v>
      </c>
      <c r="R138">
        <v>10.932299972750888</v>
      </c>
    </row>
    <row r="139" spans="1:20" x14ac:dyDescent="0.5">
      <c r="A139" t="s">
        <v>25</v>
      </c>
      <c r="B139" t="s">
        <v>702</v>
      </c>
      <c r="C139" t="s">
        <v>46</v>
      </c>
      <c r="D139" t="s">
        <v>23</v>
      </c>
      <c r="E139">
        <v>90046</v>
      </c>
      <c r="F139">
        <v>2275000</v>
      </c>
      <c r="G139">
        <v>4</v>
      </c>
      <c r="H139">
        <v>4</v>
      </c>
      <c r="I139" t="s">
        <v>661</v>
      </c>
      <c r="J139">
        <v>2464</v>
      </c>
      <c r="K139">
        <v>12797</v>
      </c>
      <c r="L139">
        <v>1975</v>
      </c>
      <c r="M139">
        <v>43</v>
      </c>
      <c r="N139">
        <v>923</v>
      </c>
      <c r="P139">
        <v>34.106676200000003</v>
      </c>
      <c r="Q139">
        <v>-118.3635704</v>
      </c>
      <c r="R139">
        <v>10.093009814310371</v>
      </c>
    </row>
    <row r="140" spans="1:20" x14ac:dyDescent="0.5">
      <c r="A140" t="s">
        <v>51</v>
      </c>
      <c r="B140" t="s">
        <v>607</v>
      </c>
      <c r="C140" t="s">
        <v>46</v>
      </c>
      <c r="D140" t="s">
        <v>23</v>
      </c>
      <c r="E140">
        <v>90046</v>
      </c>
      <c r="F140">
        <v>2150000</v>
      </c>
      <c r="G140">
        <v>4</v>
      </c>
      <c r="H140">
        <v>4</v>
      </c>
      <c r="I140" t="s">
        <v>588</v>
      </c>
      <c r="J140">
        <v>3076</v>
      </c>
      <c r="K140">
        <v>4125</v>
      </c>
      <c r="L140">
        <v>1929</v>
      </c>
      <c r="M140">
        <v>7</v>
      </c>
      <c r="N140">
        <v>699</v>
      </c>
      <c r="P140">
        <v>34.086969000000003</v>
      </c>
      <c r="Q140">
        <v>-118.368246</v>
      </c>
      <c r="R140">
        <v>8.9381684457723267</v>
      </c>
    </row>
    <row r="141" spans="1:20" x14ac:dyDescent="0.5">
      <c r="A141" t="s">
        <v>25</v>
      </c>
      <c r="B141" t="s">
        <v>196</v>
      </c>
      <c r="C141" t="s">
        <v>197</v>
      </c>
      <c r="D141" t="s">
        <v>23</v>
      </c>
      <c r="E141">
        <v>90056</v>
      </c>
      <c r="F141">
        <v>1799000</v>
      </c>
      <c r="G141">
        <v>4</v>
      </c>
      <c r="H141">
        <v>4</v>
      </c>
      <c r="I141" t="s">
        <v>198</v>
      </c>
      <c r="J141">
        <v>3025</v>
      </c>
      <c r="K141">
        <v>9058</v>
      </c>
      <c r="L141">
        <v>1961</v>
      </c>
      <c r="M141">
        <v>21</v>
      </c>
      <c r="N141">
        <v>595</v>
      </c>
      <c r="P141">
        <v>33.983144199999998</v>
      </c>
      <c r="Q141">
        <v>-118.3772848</v>
      </c>
      <c r="R141">
        <v>4.5124548179513289</v>
      </c>
      <c r="S141">
        <v>34.038600000000002</v>
      </c>
      <c r="T141">
        <v>-118.8942</v>
      </c>
    </row>
    <row r="142" spans="1:20" x14ac:dyDescent="0.5">
      <c r="A142" t="s">
        <v>25</v>
      </c>
      <c r="B142" t="s">
        <v>102</v>
      </c>
      <c r="C142" t="s">
        <v>42</v>
      </c>
      <c r="D142" t="s">
        <v>23</v>
      </c>
      <c r="E142">
        <v>90293</v>
      </c>
      <c r="F142">
        <v>5995000</v>
      </c>
      <c r="G142">
        <v>4</v>
      </c>
      <c r="H142">
        <v>4.5</v>
      </c>
      <c r="I142" t="s">
        <v>42</v>
      </c>
      <c r="J142">
        <v>8012</v>
      </c>
      <c r="K142">
        <v>8504</v>
      </c>
      <c r="L142">
        <v>2004</v>
      </c>
      <c r="M142">
        <v>124</v>
      </c>
      <c r="N142">
        <v>748</v>
      </c>
      <c r="P142">
        <v>33.965327000000002</v>
      </c>
      <c r="Q142">
        <v>-118.43243099999999</v>
      </c>
      <c r="R142">
        <v>1.3059841956908673</v>
      </c>
      <c r="S142">
        <v>33.707700000000003</v>
      </c>
      <c r="T142">
        <v>-118.2761</v>
      </c>
    </row>
    <row r="143" spans="1:20" x14ac:dyDescent="0.5">
      <c r="A143" t="s">
        <v>36</v>
      </c>
      <c r="B143" t="s">
        <v>250</v>
      </c>
      <c r="C143" t="s">
        <v>107</v>
      </c>
      <c r="D143" t="s">
        <v>23</v>
      </c>
      <c r="E143">
        <v>90291</v>
      </c>
      <c r="F143">
        <v>5900000</v>
      </c>
      <c r="G143">
        <v>4</v>
      </c>
      <c r="H143">
        <v>7</v>
      </c>
      <c r="I143" t="s">
        <v>107</v>
      </c>
      <c r="J143">
        <v>4182</v>
      </c>
      <c r="K143">
        <v>2523</v>
      </c>
      <c r="L143">
        <v>1972</v>
      </c>
      <c r="M143">
        <v>3</v>
      </c>
      <c r="N143">
        <v>1411</v>
      </c>
      <c r="P143">
        <v>33.9852919</v>
      </c>
      <c r="Q143">
        <v>-118.4720624</v>
      </c>
      <c r="R143">
        <v>1.1263131470575303</v>
      </c>
      <c r="S143">
        <v>34.255000000000003</v>
      </c>
      <c r="T143">
        <v>-119.2693</v>
      </c>
    </row>
    <row r="144" spans="1:20" x14ac:dyDescent="0.5">
      <c r="A144" t="s">
        <v>25</v>
      </c>
      <c r="B144" t="s">
        <v>426</v>
      </c>
      <c r="C144" t="s">
        <v>107</v>
      </c>
      <c r="D144" t="s">
        <v>23</v>
      </c>
      <c r="E144">
        <v>90291</v>
      </c>
      <c r="F144">
        <v>5250000</v>
      </c>
      <c r="G144">
        <v>4</v>
      </c>
      <c r="H144">
        <v>4.5</v>
      </c>
      <c r="I144" t="s">
        <v>107</v>
      </c>
      <c r="J144">
        <v>4331</v>
      </c>
      <c r="K144">
        <v>8158</v>
      </c>
      <c r="L144">
        <v>2019</v>
      </c>
      <c r="M144">
        <v>46</v>
      </c>
      <c r="N144">
        <v>1212</v>
      </c>
      <c r="P144">
        <v>34.003212599999998</v>
      </c>
      <c r="Q144">
        <v>-118.4519288</v>
      </c>
      <c r="R144">
        <v>1.7865616980006545</v>
      </c>
    </row>
    <row r="145" spans="1:20" x14ac:dyDescent="0.5">
      <c r="A145" t="s">
        <v>25</v>
      </c>
      <c r="B145" t="s">
        <v>106</v>
      </c>
      <c r="C145" t="s">
        <v>107</v>
      </c>
      <c r="D145" t="s">
        <v>23</v>
      </c>
      <c r="E145">
        <v>90292</v>
      </c>
      <c r="F145">
        <v>5000000</v>
      </c>
      <c r="G145">
        <v>4</v>
      </c>
      <c r="H145">
        <v>5</v>
      </c>
      <c r="I145" t="s">
        <v>108</v>
      </c>
      <c r="J145">
        <v>5400</v>
      </c>
      <c r="K145">
        <v>3865</v>
      </c>
      <c r="L145">
        <v>1991</v>
      </c>
      <c r="M145">
        <v>28</v>
      </c>
      <c r="N145">
        <v>926</v>
      </c>
      <c r="P145">
        <v>33.9665453</v>
      </c>
      <c r="Q145">
        <v>-118.45553200000001</v>
      </c>
      <c r="R145">
        <v>1.3375049289763821</v>
      </c>
      <c r="S145">
        <v>33.713999999999999</v>
      </c>
      <c r="T145">
        <v>-118.3175</v>
      </c>
    </row>
    <row r="146" spans="1:20" x14ac:dyDescent="0.5">
      <c r="A146" t="s">
        <v>25</v>
      </c>
      <c r="B146" t="s">
        <v>413</v>
      </c>
      <c r="C146" t="s">
        <v>107</v>
      </c>
      <c r="D146" t="s">
        <v>23</v>
      </c>
      <c r="E146">
        <v>90291</v>
      </c>
      <c r="F146">
        <v>4750000</v>
      </c>
      <c r="G146">
        <v>4</v>
      </c>
      <c r="H146">
        <v>4</v>
      </c>
      <c r="I146" t="s">
        <v>107</v>
      </c>
      <c r="J146">
        <v>8002</v>
      </c>
      <c r="K146">
        <v>10893</v>
      </c>
      <c r="L146">
        <v>2014</v>
      </c>
      <c r="M146">
        <v>16</v>
      </c>
      <c r="N146">
        <v>594</v>
      </c>
      <c r="P146">
        <v>34.000691500000002</v>
      </c>
      <c r="Q146">
        <v>-118.4541787</v>
      </c>
      <c r="R146">
        <v>1.6380064142158195</v>
      </c>
    </row>
    <row r="147" spans="1:20" x14ac:dyDescent="0.5">
      <c r="A147" t="s">
        <v>25</v>
      </c>
      <c r="B147" t="s">
        <v>204</v>
      </c>
      <c r="C147" t="s">
        <v>107</v>
      </c>
      <c r="D147" t="s">
        <v>23</v>
      </c>
      <c r="E147">
        <v>90291</v>
      </c>
      <c r="F147">
        <v>4495000</v>
      </c>
      <c r="G147">
        <v>4</v>
      </c>
      <c r="H147">
        <v>3.5</v>
      </c>
      <c r="I147" t="s">
        <v>107</v>
      </c>
      <c r="J147">
        <v>3936</v>
      </c>
      <c r="K147">
        <v>2850</v>
      </c>
      <c r="L147">
        <v>2000</v>
      </c>
      <c r="M147">
        <v>49</v>
      </c>
      <c r="N147">
        <v>1142</v>
      </c>
      <c r="P147">
        <v>33.983632900000003</v>
      </c>
      <c r="Q147">
        <v>-118.4653854</v>
      </c>
      <c r="R147">
        <v>1.4530882605279067</v>
      </c>
      <c r="S147">
        <v>34.040100000000002</v>
      </c>
      <c r="T147">
        <v>-118.9027</v>
      </c>
    </row>
    <row r="148" spans="1:20" x14ac:dyDescent="0.5">
      <c r="A148" t="s">
        <v>25</v>
      </c>
      <c r="B148" t="s">
        <v>308</v>
      </c>
      <c r="C148" t="s">
        <v>107</v>
      </c>
      <c r="D148" t="s">
        <v>23</v>
      </c>
      <c r="E148">
        <v>90291</v>
      </c>
      <c r="F148">
        <v>4495000</v>
      </c>
      <c r="G148">
        <v>4</v>
      </c>
      <c r="H148">
        <v>4</v>
      </c>
      <c r="I148" t="s">
        <v>107</v>
      </c>
      <c r="J148">
        <v>3800</v>
      </c>
      <c r="K148">
        <v>3061</v>
      </c>
      <c r="L148">
        <v>2019</v>
      </c>
      <c r="M148">
        <v>52</v>
      </c>
      <c r="N148">
        <v>1183</v>
      </c>
      <c r="P148">
        <v>33.989809600000001</v>
      </c>
      <c r="Q148">
        <v>-118.4716633</v>
      </c>
      <c r="R148">
        <v>0.89612411092966804</v>
      </c>
      <c r="S148">
        <v>34.409500000000001</v>
      </c>
      <c r="T148">
        <v>-119.8682</v>
      </c>
    </row>
    <row r="149" spans="1:20" x14ac:dyDescent="0.5">
      <c r="A149" t="s">
        <v>25</v>
      </c>
      <c r="B149" t="s">
        <v>130</v>
      </c>
      <c r="C149" t="s">
        <v>46</v>
      </c>
      <c r="D149" t="s">
        <v>23</v>
      </c>
      <c r="E149">
        <v>90045</v>
      </c>
      <c r="F149">
        <v>1494900</v>
      </c>
      <c r="G149">
        <v>4</v>
      </c>
      <c r="H149">
        <v>4</v>
      </c>
      <c r="I149" t="s">
        <v>53</v>
      </c>
      <c r="J149">
        <v>1774</v>
      </c>
      <c r="K149">
        <v>8401</v>
      </c>
      <c r="L149">
        <v>1950</v>
      </c>
      <c r="M149">
        <v>12</v>
      </c>
      <c r="N149">
        <v>843</v>
      </c>
      <c r="P149">
        <v>33.9706239</v>
      </c>
      <c r="Q149">
        <v>-118.37365560000001</v>
      </c>
      <c r="R149">
        <v>4.3277100550244061</v>
      </c>
      <c r="S149">
        <v>33.7423</v>
      </c>
      <c r="T149">
        <v>-118.2097</v>
      </c>
    </row>
    <row r="150" spans="1:20" x14ac:dyDescent="0.5">
      <c r="A150" t="s">
        <v>51</v>
      </c>
      <c r="B150" t="s">
        <v>479</v>
      </c>
      <c r="C150" t="s">
        <v>46</v>
      </c>
      <c r="D150" t="s">
        <v>23</v>
      </c>
      <c r="E150">
        <v>90037</v>
      </c>
      <c r="F150">
        <v>975000</v>
      </c>
      <c r="G150">
        <v>4</v>
      </c>
      <c r="H150">
        <v>4</v>
      </c>
      <c r="I150" t="s">
        <v>314</v>
      </c>
      <c r="J150">
        <v>4120</v>
      </c>
      <c r="K150">
        <v>6400</v>
      </c>
      <c r="L150">
        <v>1923</v>
      </c>
      <c r="M150">
        <v>83</v>
      </c>
      <c r="N150">
        <v>237</v>
      </c>
      <c r="O150" t="s">
        <v>305</v>
      </c>
      <c r="P150">
        <v>34.010525000000001</v>
      </c>
      <c r="Q150">
        <v>-118.29935500000001</v>
      </c>
      <c r="R150">
        <v>9.3377677891366471</v>
      </c>
    </row>
    <row r="151" spans="1:20" x14ac:dyDescent="0.5">
      <c r="A151" t="s">
        <v>25</v>
      </c>
      <c r="B151" t="s">
        <v>611</v>
      </c>
      <c r="C151" t="s">
        <v>603</v>
      </c>
      <c r="D151" t="s">
        <v>23</v>
      </c>
      <c r="E151">
        <v>90046</v>
      </c>
      <c r="F151">
        <v>4195000</v>
      </c>
      <c r="G151">
        <v>4</v>
      </c>
      <c r="H151">
        <v>4.5</v>
      </c>
      <c r="I151" t="s">
        <v>604</v>
      </c>
      <c r="J151">
        <v>4100</v>
      </c>
      <c r="K151">
        <v>6157</v>
      </c>
      <c r="L151">
        <v>2016</v>
      </c>
      <c r="M151">
        <v>103</v>
      </c>
      <c r="N151">
        <v>1023</v>
      </c>
      <c r="P151">
        <v>34.088176400000002</v>
      </c>
      <c r="Q151">
        <v>-118.3683145</v>
      </c>
      <c r="R151">
        <v>8.9922214854025135</v>
      </c>
    </row>
    <row r="152" spans="1:20" x14ac:dyDescent="0.5">
      <c r="A152" t="s">
        <v>51</v>
      </c>
      <c r="B152" t="s">
        <v>389</v>
      </c>
      <c r="C152" t="s">
        <v>46</v>
      </c>
      <c r="D152" t="s">
        <v>23</v>
      </c>
      <c r="E152">
        <v>90037</v>
      </c>
      <c r="F152">
        <v>769000</v>
      </c>
      <c r="G152">
        <v>4</v>
      </c>
      <c r="H152">
        <v>4</v>
      </c>
      <c r="I152" t="s">
        <v>206</v>
      </c>
      <c r="J152">
        <v>2016</v>
      </c>
      <c r="K152">
        <v>4202</v>
      </c>
      <c r="L152">
        <v>1924</v>
      </c>
      <c r="M152">
        <v>64</v>
      </c>
      <c r="N152">
        <v>381</v>
      </c>
      <c r="O152" t="s">
        <v>305</v>
      </c>
      <c r="P152">
        <v>33.998162000000001</v>
      </c>
      <c r="Q152">
        <v>-118.286047</v>
      </c>
      <c r="R152">
        <v>9.6954427637831895</v>
      </c>
    </row>
    <row r="153" spans="1:20" x14ac:dyDescent="0.5">
      <c r="A153" t="s">
        <v>25</v>
      </c>
      <c r="B153" t="s">
        <v>729</v>
      </c>
      <c r="C153" t="s">
        <v>46</v>
      </c>
      <c r="D153" t="s">
        <v>23</v>
      </c>
      <c r="E153">
        <v>90046</v>
      </c>
      <c r="F153">
        <v>4995000</v>
      </c>
      <c r="G153">
        <v>3</v>
      </c>
      <c r="H153">
        <v>4</v>
      </c>
      <c r="I153" t="s">
        <v>661</v>
      </c>
      <c r="J153">
        <v>3248</v>
      </c>
      <c r="K153">
        <v>397272</v>
      </c>
      <c r="L153">
        <v>1969</v>
      </c>
      <c r="M153">
        <v>170</v>
      </c>
      <c r="N153">
        <v>1538</v>
      </c>
      <c r="P153">
        <v>34.119279300000002</v>
      </c>
      <c r="Q153">
        <v>-118.38616759999999</v>
      </c>
      <c r="R153">
        <v>9.9304850893839927</v>
      </c>
    </row>
    <row r="154" spans="1:20" x14ac:dyDescent="0.5">
      <c r="A154" t="s">
        <v>25</v>
      </c>
      <c r="B154" t="s">
        <v>361</v>
      </c>
      <c r="C154" t="s">
        <v>107</v>
      </c>
      <c r="D154" t="s">
        <v>23</v>
      </c>
      <c r="E154">
        <v>90291</v>
      </c>
      <c r="F154">
        <v>3999000</v>
      </c>
      <c r="G154">
        <v>4</v>
      </c>
      <c r="H154">
        <v>4</v>
      </c>
      <c r="I154" t="s">
        <v>107</v>
      </c>
      <c r="J154">
        <v>3257</v>
      </c>
      <c r="K154">
        <v>2939</v>
      </c>
      <c r="L154">
        <v>2016</v>
      </c>
      <c r="M154">
        <v>42</v>
      </c>
      <c r="N154">
        <v>1228</v>
      </c>
      <c r="P154">
        <v>33.994128000000003</v>
      </c>
      <c r="Q154">
        <v>-118.463264</v>
      </c>
      <c r="R154">
        <v>1.1632056097330308</v>
      </c>
    </row>
    <row r="155" spans="1:20" x14ac:dyDescent="0.5">
      <c r="A155" t="s">
        <v>25</v>
      </c>
      <c r="B155" t="s">
        <v>387</v>
      </c>
      <c r="C155" t="s">
        <v>107</v>
      </c>
      <c r="D155" t="s">
        <v>23</v>
      </c>
      <c r="E155">
        <v>90291</v>
      </c>
      <c r="F155">
        <v>3995000</v>
      </c>
      <c r="G155">
        <v>4</v>
      </c>
      <c r="H155">
        <v>4.5</v>
      </c>
      <c r="I155" t="s">
        <v>107</v>
      </c>
      <c r="J155">
        <v>3932</v>
      </c>
      <c r="K155">
        <v>4332</v>
      </c>
      <c r="L155">
        <v>2021</v>
      </c>
      <c r="M155">
        <v>46</v>
      </c>
      <c r="N155">
        <v>1016</v>
      </c>
      <c r="P155">
        <v>33.998077500000001</v>
      </c>
      <c r="Q155">
        <v>-118.4546404</v>
      </c>
      <c r="R155">
        <v>1.6086710135982676</v>
      </c>
    </row>
    <row r="156" spans="1:20" x14ac:dyDescent="0.5">
      <c r="A156" t="s">
        <v>25</v>
      </c>
      <c r="B156" t="s">
        <v>725</v>
      </c>
      <c r="C156" t="s">
        <v>46</v>
      </c>
      <c r="D156" t="s">
        <v>23</v>
      </c>
      <c r="E156">
        <v>90046</v>
      </c>
      <c r="F156">
        <v>3095000</v>
      </c>
      <c r="G156">
        <v>3</v>
      </c>
      <c r="H156">
        <v>4</v>
      </c>
      <c r="I156" t="s">
        <v>661</v>
      </c>
      <c r="J156">
        <v>3782</v>
      </c>
      <c r="K156">
        <v>13691</v>
      </c>
      <c r="L156">
        <v>1959</v>
      </c>
      <c r="M156">
        <v>1</v>
      </c>
      <c r="N156">
        <v>818</v>
      </c>
      <c r="P156">
        <v>34.117512400000003</v>
      </c>
      <c r="Q156">
        <v>-118.3681775</v>
      </c>
      <c r="R156">
        <v>10.489885254251663</v>
      </c>
    </row>
    <row r="157" spans="1:20" x14ac:dyDescent="0.5">
      <c r="A157" t="s">
        <v>25</v>
      </c>
      <c r="B157" t="s">
        <v>180</v>
      </c>
      <c r="C157" t="s">
        <v>107</v>
      </c>
      <c r="D157" t="s">
        <v>23</v>
      </c>
      <c r="E157">
        <v>90291</v>
      </c>
      <c r="F157">
        <v>3770000</v>
      </c>
      <c r="G157">
        <v>4</v>
      </c>
      <c r="H157">
        <v>3</v>
      </c>
      <c r="I157" t="s">
        <v>107</v>
      </c>
      <c r="J157">
        <v>2901</v>
      </c>
      <c r="K157">
        <v>3698</v>
      </c>
      <c r="L157">
        <v>1977</v>
      </c>
      <c r="M157">
        <v>59</v>
      </c>
      <c r="N157">
        <v>1300</v>
      </c>
      <c r="P157">
        <v>33.980640000000001</v>
      </c>
      <c r="Q157">
        <v>-118.46548989999999</v>
      </c>
      <c r="R157">
        <v>1.6067366205925242</v>
      </c>
      <c r="S157">
        <v>34.025700000000001</v>
      </c>
      <c r="T157">
        <v>-118.7561</v>
      </c>
    </row>
    <row r="158" spans="1:20" x14ac:dyDescent="0.5">
      <c r="A158" t="s">
        <v>51</v>
      </c>
      <c r="B158" t="s">
        <v>542</v>
      </c>
      <c r="C158" t="s">
        <v>46</v>
      </c>
      <c r="D158" t="s">
        <v>23</v>
      </c>
      <c r="E158">
        <v>90004</v>
      </c>
      <c r="F158">
        <v>1199000</v>
      </c>
      <c r="G158">
        <v>3</v>
      </c>
      <c r="H158">
        <v>4</v>
      </c>
      <c r="I158" t="s">
        <v>526</v>
      </c>
      <c r="J158">
        <v>2964</v>
      </c>
      <c r="K158">
        <v>7500</v>
      </c>
      <c r="L158">
        <v>1922</v>
      </c>
      <c r="M158">
        <v>44</v>
      </c>
      <c r="N158">
        <v>405</v>
      </c>
      <c r="P158">
        <v>34.073408499999999</v>
      </c>
      <c r="Q158">
        <v>-118.2939284</v>
      </c>
      <c r="R158">
        <v>11.969565776528047</v>
      </c>
    </row>
    <row r="159" spans="1:20" x14ac:dyDescent="0.5">
      <c r="A159" t="s">
        <v>51</v>
      </c>
      <c r="B159" t="s">
        <v>406</v>
      </c>
      <c r="C159" t="s">
        <v>46</v>
      </c>
      <c r="D159" t="s">
        <v>23</v>
      </c>
      <c r="E159">
        <v>90037</v>
      </c>
      <c r="F159">
        <v>820000</v>
      </c>
      <c r="G159">
        <v>3</v>
      </c>
      <c r="H159">
        <v>4</v>
      </c>
      <c r="I159" t="s">
        <v>343</v>
      </c>
      <c r="J159">
        <v>1008</v>
      </c>
      <c r="K159">
        <v>4744</v>
      </c>
      <c r="L159">
        <v>1912</v>
      </c>
      <c r="M159">
        <v>13</v>
      </c>
      <c r="N159">
        <v>813</v>
      </c>
      <c r="O159" t="s">
        <v>305</v>
      </c>
      <c r="P159">
        <v>33.999373800000001</v>
      </c>
      <c r="Q159">
        <v>-118.2754881</v>
      </c>
      <c r="R159">
        <v>10.292656534075761</v>
      </c>
    </row>
    <row r="160" spans="1:20" x14ac:dyDescent="0.5">
      <c r="A160" t="s">
        <v>25</v>
      </c>
      <c r="B160" t="s">
        <v>67</v>
      </c>
      <c r="C160" t="s">
        <v>46</v>
      </c>
      <c r="D160" t="s">
        <v>23</v>
      </c>
      <c r="E160">
        <v>90045</v>
      </c>
      <c r="F160">
        <v>1899000</v>
      </c>
      <c r="G160">
        <v>5</v>
      </c>
      <c r="H160">
        <v>3.5</v>
      </c>
      <c r="I160" t="s">
        <v>47</v>
      </c>
      <c r="J160">
        <v>2637</v>
      </c>
      <c r="K160">
        <v>6638</v>
      </c>
      <c r="L160">
        <v>1958</v>
      </c>
      <c r="M160">
        <v>53</v>
      </c>
      <c r="N160">
        <v>720</v>
      </c>
      <c r="P160">
        <v>33.956505800000002</v>
      </c>
      <c r="Q160">
        <v>-118.4267771</v>
      </c>
      <c r="R160">
        <v>1.138579661375444</v>
      </c>
      <c r="S160">
        <v>32.7134</v>
      </c>
      <c r="T160">
        <v>-117.2058</v>
      </c>
    </row>
    <row r="161" spans="1:20" x14ac:dyDescent="0.5">
      <c r="A161" t="s">
        <v>25</v>
      </c>
      <c r="B161" t="s">
        <v>68</v>
      </c>
      <c r="C161" t="s">
        <v>46</v>
      </c>
      <c r="D161" t="s">
        <v>23</v>
      </c>
      <c r="E161">
        <v>90045</v>
      </c>
      <c r="F161">
        <v>1899000</v>
      </c>
      <c r="G161">
        <v>5</v>
      </c>
      <c r="H161">
        <v>3.5</v>
      </c>
      <c r="I161" t="s">
        <v>47</v>
      </c>
      <c r="J161">
        <v>2637</v>
      </c>
      <c r="K161">
        <v>6638</v>
      </c>
      <c r="L161">
        <v>1958</v>
      </c>
      <c r="M161">
        <v>53</v>
      </c>
      <c r="N161">
        <v>720</v>
      </c>
      <c r="P161">
        <v>33.956505800000002</v>
      </c>
      <c r="Q161">
        <v>-118.4267771</v>
      </c>
      <c r="R161">
        <v>1.138579661375444</v>
      </c>
      <c r="S161">
        <v>32.713700000000003</v>
      </c>
      <c r="T161">
        <v>-117.191</v>
      </c>
    </row>
    <row r="162" spans="1:20" x14ac:dyDescent="0.5">
      <c r="A162" t="s">
        <v>25</v>
      </c>
      <c r="B162" t="s">
        <v>262</v>
      </c>
      <c r="C162" t="s">
        <v>107</v>
      </c>
      <c r="D162" t="s">
        <v>23</v>
      </c>
      <c r="E162">
        <v>90291</v>
      </c>
      <c r="F162">
        <v>3600000</v>
      </c>
      <c r="G162">
        <v>4</v>
      </c>
      <c r="H162">
        <v>3</v>
      </c>
      <c r="I162" t="s">
        <v>107</v>
      </c>
      <c r="J162">
        <v>2613</v>
      </c>
      <c r="K162">
        <v>3900</v>
      </c>
      <c r="L162">
        <v>2021</v>
      </c>
      <c r="M162">
        <v>59</v>
      </c>
      <c r="N162">
        <v>1378</v>
      </c>
      <c r="P162">
        <v>33.986224499999999</v>
      </c>
      <c r="Q162">
        <v>-118.4568288</v>
      </c>
      <c r="R162">
        <v>1.7251143867428849</v>
      </c>
      <c r="S162">
        <v>34.310099999999998</v>
      </c>
      <c r="T162">
        <v>-119.3588</v>
      </c>
    </row>
    <row r="163" spans="1:20" x14ac:dyDescent="0.5">
      <c r="A163" t="s">
        <v>25</v>
      </c>
      <c r="B163" t="s">
        <v>602</v>
      </c>
      <c r="C163" t="s">
        <v>603</v>
      </c>
      <c r="D163" t="s">
        <v>23</v>
      </c>
      <c r="E163">
        <v>90046</v>
      </c>
      <c r="F163">
        <v>3499000</v>
      </c>
      <c r="G163">
        <v>4</v>
      </c>
      <c r="H163">
        <v>4.5</v>
      </c>
      <c r="I163" t="s">
        <v>604</v>
      </c>
      <c r="J163">
        <v>3800</v>
      </c>
      <c r="K163">
        <v>6559</v>
      </c>
      <c r="L163">
        <v>2021</v>
      </c>
      <c r="M163">
        <v>8</v>
      </c>
      <c r="N163">
        <v>921</v>
      </c>
      <c r="P163">
        <v>34.086680999999999</v>
      </c>
      <c r="Q163">
        <v>-118.36566670000001</v>
      </c>
      <c r="R163">
        <v>9.0336485266722146</v>
      </c>
    </row>
    <row r="164" spans="1:20" x14ac:dyDescent="0.5">
      <c r="A164" t="s">
        <v>51</v>
      </c>
      <c r="B164" t="s">
        <v>327</v>
      </c>
      <c r="C164" t="s">
        <v>107</v>
      </c>
      <c r="D164" t="s">
        <v>23</v>
      </c>
      <c r="E164">
        <v>90291</v>
      </c>
      <c r="F164">
        <v>3485000</v>
      </c>
      <c r="G164">
        <v>4</v>
      </c>
      <c r="H164">
        <v>2</v>
      </c>
      <c r="I164" t="s">
        <v>107</v>
      </c>
      <c r="J164">
        <v>2074</v>
      </c>
      <c r="K164">
        <v>7389</v>
      </c>
      <c r="L164">
        <v>1912</v>
      </c>
      <c r="M164">
        <v>38</v>
      </c>
      <c r="N164">
        <v>1680</v>
      </c>
      <c r="P164">
        <v>33.990988700000003</v>
      </c>
      <c r="Q164">
        <v>-118.4626954</v>
      </c>
      <c r="R164">
        <v>1.2727113788505404</v>
      </c>
      <c r="S164">
        <v>34.417200000000001</v>
      </c>
      <c r="T164">
        <v>-119.7876</v>
      </c>
    </row>
    <row r="165" spans="1:20" x14ac:dyDescent="0.5">
      <c r="A165" t="s">
        <v>25</v>
      </c>
      <c r="B165" t="s">
        <v>154</v>
      </c>
      <c r="C165" t="s">
        <v>108</v>
      </c>
      <c r="D165" t="s">
        <v>23</v>
      </c>
      <c r="E165">
        <v>90292</v>
      </c>
      <c r="F165">
        <v>3250000</v>
      </c>
      <c r="G165">
        <v>4</v>
      </c>
      <c r="H165">
        <v>5</v>
      </c>
      <c r="I165" t="s">
        <v>108</v>
      </c>
      <c r="J165">
        <v>3628</v>
      </c>
      <c r="K165">
        <v>3151</v>
      </c>
      <c r="L165">
        <v>1979</v>
      </c>
      <c r="M165">
        <v>162</v>
      </c>
      <c r="N165">
        <v>896</v>
      </c>
      <c r="P165">
        <v>33.974534900000002</v>
      </c>
      <c r="Q165">
        <v>-118.4620697</v>
      </c>
      <c r="R165">
        <v>2.0018187964880481</v>
      </c>
      <c r="S165">
        <v>33.773699999999998</v>
      </c>
      <c r="T165">
        <v>-118.4276</v>
      </c>
    </row>
    <row r="166" spans="1:20" x14ac:dyDescent="0.5">
      <c r="A166" t="s">
        <v>25</v>
      </c>
      <c r="B166" t="s">
        <v>155</v>
      </c>
      <c r="C166" t="s">
        <v>108</v>
      </c>
      <c r="D166" t="s">
        <v>23</v>
      </c>
      <c r="E166">
        <v>90292</v>
      </c>
      <c r="F166">
        <v>3249000</v>
      </c>
      <c r="G166">
        <v>4</v>
      </c>
      <c r="H166">
        <v>4.5</v>
      </c>
      <c r="I166" t="s">
        <v>108</v>
      </c>
      <c r="J166">
        <v>4010</v>
      </c>
      <c r="K166">
        <v>2891</v>
      </c>
      <c r="L166">
        <v>1986</v>
      </c>
      <c r="M166">
        <v>32</v>
      </c>
      <c r="N166">
        <v>810</v>
      </c>
      <c r="P166">
        <v>33.974544100000003</v>
      </c>
      <c r="Q166">
        <v>-118.46000340000001</v>
      </c>
      <c r="R166">
        <v>1.9462131635926092</v>
      </c>
      <c r="S166">
        <v>33.783900000000003</v>
      </c>
      <c r="T166">
        <v>-118.4218</v>
      </c>
    </row>
    <row r="167" spans="1:20" x14ac:dyDescent="0.5">
      <c r="A167" t="s">
        <v>25</v>
      </c>
      <c r="B167" t="s">
        <v>146</v>
      </c>
      <c r="C167" t="s">
        <v>108</v>
      </c>
      <c r="D167" t="s">
        <v>23</v>
      </c>
      <c r="E167">
        <v>90292</v>
      </c>
      <c r="F167">
        <v>3187000</v>
      </c>
      <c r="G167">
        <v>4</v>
      </c>
      <c r="H167">
        <v>4</v>
      </c>
      <c r="I167" t="s">
        <v>108</v>
      </c>
      <c r="J167">
        <v>4277</v>
      </c>
      <c r="K167">
        <v>3151</v>
      </c>
      <c r="L167">
        <v>1985</v>
      </c>
      <c r="M167">
        <v>17</v>
      </c>
      <c r="N167">
        <v>745</v>
      </c>
      <c r="O167">
        <v>167</v>
      </c>
      <c r="P167">
        <v>33.973029699999998</v>
      </c>
      <c r="Q167">
        <v>-118.4590134</v>
      </c>
      <c r="R167">
        <v>1.8272378477435249</v>
      </c>
      <c r="S167">
        <v>33.7637</v>
      </c>
      <c r="T167">
        <v>-118.2501</v>
      </c>
    </row>
    <row r="168" spans="1:20" x14ac:dyDescent="0.5">
      <c r="A168" t="s">
        <v>25</v>
      </c>
      <c r="B168" t="s">
        <v>99</v>
      </c>
      <c r="C168" t="s">
        <v>61</v>
      </c>
      <c r="D168" t="s">
        <v>23</v>
      </c>
      <c r="E168">
        <v>90293</v>
      </c>
      <c r="F168">
        <v>2999000</v>
      </c>
      <c r="G168">
        <v>4</v>
      </c>
      <c r="H168">
        <v>4.5</v>
      </c>
      <c r="I168" t="s">
        <v>42</v>
      </c>
      <c r="J168">
        <v>4950</v>
      </c>
      <c r="K168">
        <v>5050</v>
      </c>
      <c r="L168">
        <v>1991</v>
      </c>
      <c r="M168">
        <v>24</v>
      </c>
      <c r="N168">
        <v>606</v>
      </c>
      <c r="P168">
        <v>33.964241000000001</v>
      </c>
      <c r="Q168">
        <v>-118.4317126</v>
      </c>
      <c r="R168">
        <v>1.2671493172127282</v>
      </c>
      <c r="S168">
        <v>33.607900000000001</v>
      </c>
      <c r="T168">
        <v>-117.9302</v>
      </c>
    </row>
    <row r="169" spans="1:20" x14ac:dyDescent="0.5">
      <c r="A169" t="s">
        <v>25</v>
      </c>
      <c r="B169" t="s">
        <v>362</v>
      </c>
      <c r="C169" t="s">
        <v>107</v>
      </c>
      <c r="D169" t="s">
        <v>23</v>
      </c>
      <c r="E169">
        <v>90291</v>
      </c>
      <c r="F169">
        <v>2995000</v>
      </c>
      <c r="G169">
        <v>4</v>
      </c>
      <c r="H169">
        <v>3.5</v>
      </c>
      <c r="I169" t="s">
        <v>107</v>
      </c>
      <c r="J169">
        <v>3112</v>
      </c>
      <c r="K169">
        <v>2930</v>
      </c>
      <c r="L169">
        <v>2014</v>
      </c>
      <c r="M169">
        <v>48</v>
      </c>
      <c r="N169">
        <v>962</v>
      </c>
      <c r="P169">
        <v>33.994141900000002</v>
      </c>
      <c r="Q169">
        <v>-118.463836</v>
      </c>
      <c r="R169">
        <v>1.1315942119318425</v>
      </c>
    </row>
    <row r="170" spans="1:20" x14ac:dyDescent="0.5">
      <c r="A170" t="s">
        <v>25</v>
      </c>
      <c r="B170" t="s">
        <v>392</v>
      </c>
      <c r="C170" t="s">
        <v>107</v>
      </c>
      <c r="D170" t="s">
        <v>23</v>
      </c>
      <c r="E170">
        <v>90291</v>
      </c>
      <c r="F170">
        <v>2950000</v>
      </c>
      <c r="G170">
        <v>4</v>
      </c>
      <c r="H170">
        <v>3.5</v>
      </c>
      <c r="I170" t="s">
        <v>107</v>
      </c>
      <c r="J170">
        <v>1859</v>
      </c>
      <c r="K170">
        <v>5657</v>
      </c>
      <c r="L170">
        <v>1927</v>
      </c>
      <c r="M170">
        <v>59</v>
      </c>
      <c r="N170">
        <v>1587</v>
      </c>
      <c r="P170">
        <v>33.9982434</v>
      </c>
      <c r="Q170">
        <v>-118.4506954</v>
      </c>
      <c r="R170">
        <v>1.8341422828094727</v>
      </c>
    </row>
    <row r="171" spans="1:20" x14ac:dyDescent="0.5">
      <c r="A171" t="s">
        <v>25</v>
      </c>
      <c r="B171" t="s">
        <v>41</v>
      </c>
      <c r="C171" t="s">
        <v>42</v>
      </c>
      <c r="D171" t="s">
        <v>23</v>
      </c>
      <c r="E171">
        <v>90293</v>
      </c>
      <c r="F171">
        <v>2899000</v>
      </c>
      <c r="G171">
        <v>4</v>
      </c>
      <c r="H171">
        <v>4</v>
      </c>
      <c r="I171" t="s">
        <v>42</v>
      </c>
      <c r="J171">
        <v>3082</v>
      </c>
      <c r="K171">
        <v>6000</v>
      </c>
      <c r="L171">
        <v>2019</v>
      </c>
      <c r="M171">
        <v>45</v>
      </c>
      <c r="N171">
        <v>941</v>
      </c>
      <c r="P171">
        <v>33.952852399999998</v>
      </c>
      <c r="Q171">
        <v>-118.44106619999999</v>
      </c>
      <c r="R171">
        <v>0.31668263382983386</v>
      </c>
      <c r="S171">
        <v>32.669600000000003</v>
      </c>
      <c r="T171">
        <v>-117.2366</v>
      </c>
    </row>
    <row r="172" spans="1:20" x14ac:dyDescent="0.5">
      <c r="A172" t="s">
        <v>25</v>
      </c>
      <c r="B172" t="s">
        <v>176</v>
      </c>
      <c r="C172" t="s">
        <v>107</v>
      </c>
      <c r="D172" t="s">
        <v>23</v>
      </c>
      <c r="E172">
        <v>90291</v>
      </c>
      <c r="F172">
        <v>2895000</v>
      </c>
      <c r="G172">
        <v>4</v>
      </c>
      <c r="H172">
        <v>5</v>
      </c>
      <c r="I172" t="s">
        <v>107</v>
      </c>
      <c r="J172">
        <v>3614</v>
      </c>
      <c r="K172">
        <v>2641</v>
      </c>
      <c r="L172">
        <v>2021</v>
      </c>
      <c r="M172">
        <v>38</v>
      </c>
      <c r="N172">
        <v>801</v>
      </c>
      <c r="P172">
        <v>33.980502999999999</v>
      </c>
      <c r="Q172">
        <v>-118.4672791</v>
      </c>
      <c r="R172">
        <v>1.5537311026167369</v>
      </c>
      <c r="S172">
        <v>34.020800000000001</v>
      </c>
      <c r="T172">
        <v>-118.82980000000001</v>
      </c>
    </row>
    <row r="173" spans="1:20" x14ac:dyDescent="0.5">
      <c r="A173" t="s">
        <v>25</v>
      </c>
      <c r="B173" t="s">
        <v>402</v>
      </c>
      <c r="C173" t="s">
        <v>403</v>
      </c>
      <c r="D173" t="s">
        <v>23</v>
      </c>
      <c r="E173">
        <v>90230</v>
      </c>
      <c r="F173">
        <v>2895000</v>
      </c>
      <c r="G173">
        <v>4</v>
      </c>
      <c r="H173">
        <v>4.5</v>
      </c>
      <c r="I173" t="s">
        <v>175</v>
      </c>
      <c r="J173">
        <v>3059</v>
      </c>
      <c r="K173">
        <v>5212</v>
      </c>
      <c r="L173">
        <v>2019</v>
      </c>
      <c r="M173">
        <v>18</v>
      </c>
      <c r="N173">
        <v>946</v>
      </c>
      <c r="P173">
        <v>33.999153399999997</v>
      </c>
      <c r="Q173">
        <v>-118.3971638</v>
      </c>
      <c r="R173">
        <v>4.3861640576892409</v>
      </c>
    </row>
    <row r="174" spans="1:20" x14ac:dyDescent="0.5">
      <c r="A174" t="s">
        <v>25</v>
      </c>
      <c r="B174" t="s">
        <v>417</v>
      </c>
      <c r="C174" t="s">
        <v>107</v>
      </c>
      <c r="D174" t="s">
        <v>23</v>
      </c>
      <c r="E174">
        <v>90291</v>
      </c>
      <c r="F174">
        <v>2890000</v>
      </c>
      <c r="G174">
        <v>4</v>
      </c>
      <c r="H174">
        <v>4.5</v>
      </c>
      <c r="I174" t="s">
        <v>107</v>
      </c>
      <c r="J174">
        <v>3154</v>
      </c>
      <c r="K174">
        <v>2849</v>
      </c>
      <c r="L174">
        <v>2021</v>
      </c>
      <c r="M174">
        <v>20</v>
      </c>
      <c r="N174">
        <v>916</v>
      </c>
      <c r="P174">
        <v>34.000869799999997</v>
      </c>
      <c r="Q174">
        <v>-118.4555395</v>
      </c>
      <c r="R174">
        <v>1.5612317490351764</v>
      </c>
    </row>
    <row r="175" spans="1:20" x14ac:dyDescent="0.5">
      <c r="A175" t="s">
        <v>25</v>
      </c>
      <c r="B175" t="s">
        <v>326</v>
      </c>
      <c r="C175" t="s">
        <v>107</v>
      </c>
      <c r="D175" t="s">
        <v>23</v>
      </c>
      <c r="E175">
        <v>90291</v>
      </c>
      <c r="F175">
        <v>2825000</v>
      </c>
      <c r="G175">
        <v>4</v>
      </c>
      <c r="H175">
        <v>3.5</v>
      </c>
      <c r="I175" t="s">
        <v>107</v>
      </c>
      <c r="J175">
        <v>2486</v>
      </c>
      <c r="K175">
        <v>4197</v>
      </c>
      <c r="L175">
        <v>1929</v>
      </c>
      <c r="M175">
        <v>32</v>
      </c>
      <c r="N175">
        <v>1136</v>
      </c>
      <c r="P175">
        <v>33.990934899999999</v>
      </c>
      <c r="Q175">
        <v>-118.4494023</v>
      </c>
      <c r="R175">
        <v>1.9872909883406353</v>
      </c>
      <c r="S175">
        <v>34.416499999999999</v>
      </c>
      <c r="T175">
        <v>-119.6579</v>
      </c>
    </row>
    <row r="176" spans="1:20" x14ac:dyDescent="0.5">
      <c r="A176" t="s">
        <v>51</v>
      </c>
      <c r="B176" t="s">
        <v>192</v>
      </c>
      <c r="C176" t="s">
        <v>107</v>
      </c>
      <c r="D176" t="s">
        <v>23</v>
      </c>
      <c r="E176">
        <v>90291</v>
      </c>
      <c r="F176">
        <v>2810000</v>
      </c>
      <c r="G176">
        <v>4</v>
      </c>
      <c r="H176">
        <v>4</v>
      </c>
      <c r="I176" t="s">
        <v>107</v>
      </c>
      <c r="J176">
        <v>3048</v>
      </c>
      <c r="K176">
        <v>2642</v>
      </c>
      <c r="L176">
        <v>1922</v>
      </c>
      <c r="M176">
        <v>52</v>
      </c>
      <c r="N176">
        <v>922</v>
      </c>
      <c r="P176">
        <v>33.982941599999997</v>
      </c>
      <c r="Q176">
        <v>-118.4685592</v>
      </c>
      <c r="R176">
        <v>1.3738715084432513</v>
      </c>
      <c r="S176">
        <v>34.036499999999997</v>
      </c>
      <c r="T176">
        <v>-118.5826</v>
      </c>
    </row>
    <row r="177" spans="1:20" x14ac:dyDescent="0.5">
      <c r="A177" t="s">
        <v>25</v>
      </c>
      <c r="B177" t="s">
        <v>92</v>
      </c>
      <c r="C177" t="s">
        <v>46</v>
      </c>
      <c r="D177" t="s">
        <v>23</v>
      </c>
      <c r="E177">
        <v>90045</v>
      </c>
      <c r="F177">
        <v>1800000</v>
      </c>
      <c r="G177">
        <v>5</v>
      </c>
      <c r="H177">
        <v>3.5</v>
      </c>
      <c r="I177" t="s">
        <v>47</v>
      </c>
      <c r="J177">
        <v>2811</v>
      </c>
      <c r="K177">
        <v>5458</v>
      </c>
      <c r="L177">
        <v>1941</v>
      </c>
      <c r="M177">
        <v>11</v>
      </c>
      <c r="N177">
        <v>640</v>
      </c>
      <c r="P177">
        <v>33.962052100000001</v>
      </c>
      <c r="Q177">
        <v>-118.4202274</v>
      </c>
      <c r="R177">
        <v>1.6527705208974883</v>
      </c>
      <c r="S177">
        <v>33.442</v>
      </c>
      <c r="T177">
        <v>-117.6544</v>
      </c>
    </row>
    <row r="178" spans="1:20" x14ac:dyDescent="0.5">
      <c r="A178" t="s">
        <v>25</v>
      </c>
      <c r="B178" t="s">
        <v>758</v>
      </c>
      <c r="C178" t="s">
        <v>739</v>
      </c>
      <c r="D178" t="s">
        <v>23</v>
      </c>
      <c r="E178">
        <v>91423</v>
      </c>
      <c r="F178">
        <v>2799000</v>
      </c>
      <c r="G178">
        <v>4</v>
      </c>
      <c r="H178">
        <v>4.5</v>
      </c>
      <c r="I178" t="s">
        <v>742</v>
      </c>
      <c r="J178">
        <v>3234</v>
      </c>
      <c r="K178">
        <v>7642</v>
      </c>
      <c r="L178">
        <v>1938</v>
      </c>
      <c r="M178">
        <v>25</v>
      </c>
      <c r="N178">
        <v>865</v>
      </c>
      <c r="P178">
        <v>34.147818899999997</v>
      </c>
      <c r="Q178">
        <v>-118.4391964</v>
      </c>
      <c r="R178">
        <v>9.6267333529079071</v>
      </c>
    </row>
    <row r="179" spans="1:20" x14ac:dyDescent="0.5">
      <c r="A179" t="s">
        <v>51</v>
      </c>
      <c r="B179" t="s">
        <v>512</v>
      </c>
      <c r="C179" t="s">
        <v>175</v>
      </c>
      <c r="D179" t="s">
        <v>23</v>
      </c>
      <c r="E179">
        <v>90232</v>
      </c>
      <c r="F179">
        <v>2750000</v>
      </c>
      <c r="G179">
        <v>4</v>
      </c>
      <c r="H179">
        <v>5</v>
      </c>
      <c r="I179" t="s">
        <v>175</v>
      </c>
      <c r="J179">
        <v>3125</v>
      </c>
      <c r="K179">
        <v>7385</v>
      </c>
      <c r="L179">
        <v>1927</v>
      </c>
      <c r="M179">
        <v>4</v>
      </c>
      <c r="N179">
        <v>880</v>
      </c>
      <c r="P179">
        <v>34.0217101</v>
      </c>
      <c r="Q179">
        <v>-118.3878935</v>
      </c>
      <c r="R179">
        <v>5.6524658628486861</v>
      </c>
    </row>
    <row r="180" spans="1:20" x14ac:dyDescent="0.5">
      <c r="A180" t="s">
        <v>25</v>
      </c>
      <c r="B180" t="s">
        <v>757</v>
      </c>
      <c r="C180" t="s">
        <v>739</v>
      </c>
      <c r="D180" t="s">
        <v>23</v>
      </c>
      <c r="E180">
        <v>91423</v>
      </c>
      <c r="F180">
        <v>2749000</v>
      </c>
      <c r="G180">
        <v>4</v>
      </c>
      <c r="H180">
        <v>3.5</v>
      </c>
      <c r="I180" t="s">
        <v>739</v>
      </c>
      <c r="J180">
        <v>3173</v>
      </c>
      <c r="K180">
        <v>11151</v>
      </c>
      <c r="L180">
        <v>1960</v>
      </c>
      <c r="M180">
        <v>11</v>
      </c>
      <c r="N180">
        <v>866</v>
      </c>
      <c r="P180">
        <v>34.146909399999998</v>
      </c>
      <c r="Q180">
        <v>-118.429157</v>
      </c>
      <c r="R180">
        <v>9.8936690272816143</v>
      </c>
    </row>
    <row r="181" spans="1:20" x14ac:dyDescent="0.5">
      <c r="A181" t="s">
        <v>25</v>
      </c>
      <c r="B181" t="s">
        <v>93</v>
      </c>
      <c r="C181" t="s">
        <v>46</v>
      </c>
      <c r="D181" t="s">
        <v>23</v>
      </c>
      <c r="E181">
        <v>90045</v>
      </c>
      <c r="F181">
        <v>2350000</v>
      </c>
      <c r="G181">
        <v>4</v>
      </c>
      <c r="H181">
        <v>3.5</v>
      </c>
      <c r="I181" t="s">
        <v>47</v>
      </c>
      <c r="J181">
        <v>3167</v>
      </c>
      <c r="K181">
        <v>6047</v>
      </c>
      <c r="L181">
        <v>1944</v>
      </c>
      <c r="M181">
        <v>101</v>
      </c>
      <c r="N181">
        <v>742</v>
      </c>
      <c r="O181">
        <v>2</v>
      </c>
      <c r="P181">
        <v>33.962232</v>
      </c>
      <c r="Q181">
        <v>-118.40376929999999</v>
      </c>
      <c r="R181">
        <v>2.5078826987541785</v>
      </c>
      <c r="S181">
        <v>33.452300000000001</v>
      </c>
      <c r="T181">
        <v>-117.6707</v>
      </c>
    </row>
    <row r="182" spans="1:20" x14ac:dyDescent="0.5">
      <c r="A182" t="s">
        <v>25</v>
      </c>
      <c r="B182" t="s">
        <v>312</v>
      </c>
      <c r="C182" t="s">
        <v>107</v>
      </c>
      <c r="D182" t="s">
        <v>23</v>
      </c>
      <c r="E182">
        <v>90291</v>
      </c>
      <c r="F182">
        <v>2695000</v>
      </c>
      <c r="G182">
        <v>4</v>
      </c>
      <c r="H182">
        <v>5.5</v>
      </c>
      <c r="I182" t="s">
        <v>107</v>
      </c>
      <c r="J182">
        <v>2930</v>
      </c>
      <c r="K182">
        <v>3085</v>
      </c>
      <c r="L182">
        <v>1907</v>
      </c>
      <c r="M182">
        <v>9</v>
      </c>
      <c r="N182">
        <v>920</v>
      </c>
      <c r="P182">
        <v>33.989986399999999</v>
      </c>
      <c r="Q182">
        <v>-118.4742686</v>
      </c>
      <c r="R182">
        <v>0.78816900047334415</v>
      </c>
      <c r="S182">
        <v>34.410899999999998</v>
      </c>
      <c r="T182">
        <v>-119.68770000000001</v>
      </c>
    </row>
    <row r="183" spans="1:20" x14ac:dyDescent="0.5">
      <c r="A183" t="s">
        <v>25</v>
      </c>
      <c r="B183" t="s">
        <v>420</v>
      </c>
      <c r="C183" t="s">
        <v>46</v>
      </c>
      <c r="D183" t="s">
        <v>23</v>
      </c>
      <c r="E183">
        <v>90066</v>
      </c>
      <c r="F183">
        <v>1995000</v>
      </c>
      <c r="G183">
        <v>4</v>
      </c>
      <c r="H183">
        <v>3.5</v>
      </c>
      <c r="I183" t="s">
        <v>395</v>
      </c>
      <c r="J183">
        <v>2280</v>
      </c>
      <c r="K183">
        <v>5714</v>
      </c>
      <c r="L183">
        <v>1939</v>
      </c>
      <c r="M183">
        <v>17</v>
      </c>
      <c r="N183">
        <v>875</v>
      </c>
      <c r="P183">
        <v>34.001443500000001</v>
      </c>
      <c r="Q183">
        <v>-118.4422538</v>
      </c>
      <c r="R183">
        <v>2.3230777639978388</v>
      </c>
    </row>
    <row r="184" spans="1:20" x14ac:dyDescent="0.5">
      <c r="A184" t="s">
        <v>25</v>
      </c>
      <c r="B184" t="s">
        <v>731</v>
      </c>
      <c r="C184" t="s">
        <v>46</v>
      </c>
      <c r="D184" t="s">
        <v>23</v>
      </c>
      <c r="E184">
        <v>90046</v>
      </c>
      <c r="F184">
        <v>1650000</v>
      </c>
      <c r="G184">
        <v>4</v>
      </c>
      <c r="H184">
        <v>3.5</v>
      </c>
      <c r="I184" t="s">
        <v>661</v>
      </c>
      <c r="J184">
        <v>2317</v>
      </c>
      <c r="K184">
        <v>7512</v>
      </c>
      <c r="L184">
        <v>1952</v>
      </c>
      <c r="M184">
        <v>15</v>
      </c>
      <c r="N184">
        <v>712</v>
      </c>
      <c r="P184">
        <v>34.120343900000002</v>
      </c>
      <c r="Q184">
        <v>-118.3589556</v>
      </c>
      <c r="R184">
        <v>10.976296969136676</v>
      </c>
    </row>
    <row r="185" spans="1:20" x14ac:dyDescent="0.5">
      <c r="A185" t="s">
        <v>25</v>
      </c>
      <c r="B185" t="s">
        <v>241</v>
      </c>
      <c r="C185" t="s">
        <v>144</v>
      </c>
      <c r="D185" t="s">
        <v>23</v>
      </c>
      <c r="E185">
        <v>90292</v>
      </c>
      <c r="F185">
        <v>2599000</v>
      </c>
      <c r="G185">
        <v>4</v>
      </c>
      <c r="H185">
        <v>3</v>
      </c>
      <c r="I185" t="s">
        <v>145</v>
      </c>
      <c r="J185">
        <v>3237</v>
      </c>
      <c r="K185">
        <v>8512</v>
      </c>
      <c r="L185">
        <v>2000</v>
      </c>
      <c r="M185">
        <v>119</v>
      </c>
      <c r="N185">
        <v>803</v>
      </c>
      <c r="O185">
        <v>430</v>
      </c>
      <c r="P185">
        <v>33.9848602</v>
      </c>
      <c r="Q185">
        <v>-118.44528409999999</v>
      </c>
      <c r="R185">
        <v>2.3557176599241334</v>
      </c>
      <c r="S185">
        <v>34.176900000000003</v>
      </c>
      <c r="T185">
        <v>-119.2372</v>
      </c>
    </row>
    <row r="186" spans="1:20" x14ac:dyDescent="0.5">
      <c r="A186" t="s">
        <v>51</v>
      </c>
      <c r="B186" t="s">
        <v>338</v>
      </c>
      <c r="C186" t="s">
        <v>107</v>
      </c>
      <c r="D186" t="s">
        <v>23</v>
      </c>
      <c r="E186">
        <v>90291</v>
      </c>
      <c r="F186">
        <v>2500000</v>
      </c>
      <c r="G186">
        <v>4</v>
      </c>
      <c r="H186">
        <v>2</v>
      </c>
      <c r="I186" t="s">
        <v>107</v>
      </c>
      <c r="J186">
        <v>1680</v>
      </c>
      <c r="K186">
        <v>5400</v>
      </c>
      <c r="L186">
        <v>1954</v>
      </c>
      <c r="M186">
        <v>52</v>
      </c>
      <c r="N186">
        <v>1488</v>
      </c>
      <c r="P186">
        <v>33.991706899999997</v>
      </c>
      <c r="Q186">
        <v>-118.46493100000001</v>
      </c>
      <c r="R186">
        <v>1.1358524422122822</v>
      </c>
      <c r="S186">
        <v>34.4343</v>
      </c>
      <c r="T186">
        <v>-119.9499</v>
      </c>
    </row>
    <row r="187" spans="1:20" x14ac:dyDescent="0.5">
      <c r="A187" t="s">
        <v>25</v>
      </c>
      <c r="B187" t="s">
        <v>502</v>
      </c>
      <c r="C187" t="s">
        <v>46</v>
      </c>
      <c r="D187" t="s">
        <v>23</v>
      </c>
      <c r="E187">
        <v>90066</v>
      </c>
      <c r="F187">
        <v>1599000</v>
      </c>
      <c r="G187">
        <v>4</v>
      </c>
      <c r="H187">
        <v>3.5</v>
      </c>
      <c r="I187" t="s">
        <v>395</v>
      </c>
      <c r="J187">
        <v>2123</v>
      </c>
      <c r="K187">
        <v>1507</v>
      </c>
      <c r="L187">
        <v>2021</v>
      </c>
      <c r="M187">
        <v>14</v>
      </c>
      <c r="N187">
        <v>753</v>
      </c>
      <c r="O187">
        <v>204</v>
      </c>
      <c r="P187">
        <v>34.018002000000003</v>
      </c>
      <c r="Q187">
        <v>-118.43458080000001</v>
      </c>
      <c r="R187">
        <v>3.0529709846065307</v>
      </c>
    </row>
    <row r="188" spans="1:20" x14ac:dyDescent="0.5">
      <c r="A188" t="s">
        <v>25</v>
      </c>
      <c r="B188" t="s">
        <v>720</v>
      </c>
      <c r="C188" t="s">
        <v>46</v>
      </c>
      <c r="D188" t="s">
        <v>23</v>
      </c>
      <c r="E188">
        <v>90046</v>
      </c>
      <c r="F188">
        <v>4475000</v>
      </c>
      <c r="G188">
        <v>3</v>
      </c>
      <c r="H188">
        <v>3.5</v>
      </c>
      <c r="I188" t="s">
        <v>661</v>
      </c>
      <c r="J188">
        <v>4200</v>
      </c>
      <c r="K188">
        <v>10168</v>
      </c>
      <c r="L188">
        <v>1987</v>
      </c>
      <c r="M188">
        <v>4</v>
      </c>
      <c r="N188">
        <v>1065</v>
      </c>
      <c r="P188">
        <v>34.115917799999998</v>
      </c>
      <c r="Q188">
        <v>-118.35436730000001</v>
      </c>
      <c r="R188">
        <v>10.919568389618608</v>
      </c>
    </row>
    <row r="189" spans="1:20" x14ac:dyDescent="0.5">
      <c r="A189" t="s">
        <v>36</v>
      </c>
      <c r="B189" t="s">
        <v>634</v>
      </c>
      <c r="C189" t="s">
        <v>603</v>
      </c>
      <c r="D189" t="s">
        <v>23</v>
      </c>
      <c r="E189">
        <v>90046</v>
      </c>
      <c r="F189">
        <v>2450000</v>
      </c>
      <c r="G189">
        <v>4</v>
      </c>
      <c r="H189">
        <v>8</v>
      </c>
      <c r="I189" t="s">
        <v>588</v>
      </c>
      <c r="J189">
        <v>3571</v>
      </c>
      <c r="K189">
        <v>6478</v>
      </c>
      <c r="L189">
        <v>1926</v>
      </c>
      <c r="M189">
        <v>149</v>
      </c>
      <c r="N189">
        <v>686</v>
      </c>
      <c r="P189">
        <v>34.092279699999999</v>
      </c>
      <c r="Q189">
        <v>-118.3553213</v>
      </c>
      <c r="R189">
        <v>9.732912499216317</v>
      </c>
    </row>
    <row r="190" spans="1:20" x14ac:dyDescent="0.5">
      <c r="A190" t="s">
        <v>51</v>
      </c>
      <c r="B190" t="s">
        <v>306</v>
      </c>
      <c r="C190" t="s">
        <v>107</v>
      </c>
      <c r="D190" t="s">
        <v>23</v>
      </c>
      <c r="E190">
        <v>90291</v>
      </c>
      <c r="F190">
        <v>2425000</v>
      </c>
      <c r="G190">
        <v>4</v>
      </c>
      <c r="H190">
        <v>4</v>
      </c>
      <c r="I190" t="s">
        <v>202</v>
      </c>
      <c r="J190">
        <v>2602</v>
      </c>
      <c r="K190">
        <v>3032</v>
      </c>
      <c r="L190">
        <v>1922</v>
      </c>
      <c r="M190">
        <v>11</v>
      </c>
      <c r="N190">
        <v>932</v>
      </c>
      <c r="P190">
        <v>33.989645600000003</v>
      </c>
      <c r="Q190">
        <v>-118.47190519999999</v>
      </c>
      <c r="R190">
        <v>0.89455458935930299</v>
      </c>
      <c r="S190">
        <v>34.408799999999999</v>
      </c>
      <c r="T190">
        <v>-119.87439999999999</v>
      </c>
    </row>
    <row r="191" spans="1:20" x14ac:dyDescent="0.5">
      <c r="A191" t="s">
        <v>25</v>
      </c>
      <c r="B191" t="s">
        <v>591</v>
      </c>
      <c r="C191" t="s">
        <v>46</v>
      </c>
      <c r="D191" t="s">
        <v>23</v>
      </c>
      <c r="E191">
        <v>90046</v>
      </c>
      <c r="F191">
        <v>2895000</v>
      </c>
      <c r="G191">
        <v>3</v>
      </c>
      <c r="H191">
        <v>3.5</v>
      </c>
      <c r="I191" t="s">
        <v>588</v>
      </c>
      <c r="J191">
        <v>2403</v>
      </c>
      <c r="K191">
        <v>6526</v>
      </c>
      <c r="L191">
        <v>1929</v>
      </c>
      <c r="M191">
        <v>49</v>
      </c>
      <c r="N191">
        <v>1205</v>
      </c>
      <c r="P191">
        <v>34.084796500000003</v>
      </c>
      <c r="Q191">
        <v>-118.364571</v>
      </c>
      <c r="R191">
        <v>8.993978222655139</v>
      </c>
    </row>
    <row r="192" spans="1:20" x14ac:dyDescent="0.5">
      <c r="A192" t="s">
        <v>25</v>
      </c>
      <c r="B192" t="s">
        <v>733</v>
      </c>
      <c r="C192" t="s">
        <v>46</v>
      </c>
      <c r="D192" t="s">
        <v>23</v>
      </c>
      <c r="E192">
        <v>90046</v>
      </c>
      <c r="F192">
        <v>2200000</v>
      </c>
      <c r="G192">
        <v>3</v>
      </c>
      <c r="H192">
        <v>3.5</v>
      </c>
      <c r="I192" t="s">
        <v>661</v>
      </c>
      <c r="J192">
        <v>2495</v>
      </c>
      <c r="K192">
        <v>11315</v>
      </c>
      <c r="L192">
        <v>1939</v>
      </c>
      <c r="M192">
        <v>23</v>
      </c>
      <c r="N192">
        <v>882</v>
      </c>
      <c r="P192">
        <v>34.122685699999998</v>
      </c>
      <c r="Q192">
        <v>-118.36762969999999</v>
      </c>
      <c r="R192">
        <v>10.790247322784701</v>
      </c>
    </row>
    <row r="193" spans="1:20" x14ac:dyDescent="0.5">
      <c r="A193" t="s">
        <v>25</v>
      </c>
      <c r="B193" t="s">
        <v>705</v>
      </c>
      <c r="C193" t="s">
        <v>46</v>
      </c>
      <c r="D193" t="s">
        <v>23</v>
      </c>
      <c r="E193">
        <v>90046</v>
      </c>
      <c r="F193">
        <v>2195000</v>
      </c>
      <c r="G193">
        <v>3</v>
      </c>
      <c r="H193">
        <v>3.5</v>
      </c>
      <c r="I193" t="s">
        <v>661</v>
      </c>
      <c r="J193">
        <v>2517</v>
      </c>
      <c r="K193">
        <v>3210</v>
      </c>
      <c r="L193">
        <v>1992</v>
      </c>
      <c r="M193">
        <v>70</v>
      </c>
      <c r="N193">
        <v>872</v>
      </c>
      <c r="P193">
        <v>34.108156000000001</v>
      </c>
      <c r="Q193">
        <v>-118.38954099999999</v>
      </c>
      <c r="R193">
        <v>9.2374788903729073</v>
      </c>
    </row>
    <row r="194" spans="1:20" x14ac:dyDescent="0.5">
      <c r="A194" t="s">
        <v>20</v>
      </c>
      <c r="B194" t="s">
        <v>152</v>
      </c>
      <c r="C194" t="s">
        <v>46</v>
      </c>
      <c r="D194" t="s">
        <v>23</v>
      </c>
      <c r="E194">
        <v>90045</v>
      </c>
      <c r="F194">
        <v>1650000</v>
      </c>
      <c r="G194">
        <v>3</v>
      </c>
      <c r="H194">
        <v>3.5</v>
      </c>
      <c r="I194" t="s">
        <v>47</v>
      </c>
      <c r="J194">
        <v>2730</v>
      </c>
      <c r="K194">
        <v>50443</v>
      </c>
      <c r="L194">
        <v>2009</v>
      </c>
      <c r="M194">
        <v>143</v>
      </c>
      <c r="N194">
        <v>604</v>
      </c>
      <c r="O194">
        <v>518</v>
      </c>
      <c r="P194">
        <v>33.974063999999998</v>
      </c>
      <c r="Q194">
        <v>-118.39482099999999</v>
      </c>
      <c r="R194">
        <v>3.3280405550567185</v>
      </c>
      <c r="S194">
        <v>33.769100000000002</v>
      </c>
      <c r="T194">
        <v>-118.2307</v>
      </c>
    </row>
    <row r="195" spans="1:20" x14ac:dyDescent="0.5">
      <c r="A195" t="s">
        <v>20</v>
      </c>
      <c r="B195" t="s">
        <v>610</v>
      </c>
      <c r="C195" t="s">
        <v>603</v>
      </c>
      <c r="D195" t="s">
        <v>23</v>
      </c>
      <c r="E195">
        <v>90046</v>
      </c>
      <c r="F195">
        <v>2250000</v>
      </c>
      <c r="G195">
        <v>4</v>
      </c>
      <c r="H195">
        <v>4</v>
      </c>
      <c r="I195" t="s">
        <v>604</v>
      </c>
      <c r="J195">
        <v>2463</v>
      </c>
      <c r="K195">
        <v>6157</v>
      </c>
      <c r="L195">
        <v>1924</v>
      </c>
      <c r="M195">
        <v>149</v>
      </c>
      <c r="N195">
        <v>914</v>
      </c>
      <c r="P195">
        <v>34.088165199999999</v>
      </c>
      <c r="Q195">
        <v>-118.367721</v>
      </c>
      <c r="R195">
        <v>9.0164717435484576</v>
      </c>
    </row>
    <row r="196" spans="1:20" x14ac:dyDescent="0.5">
      <c r="A196" t="s">
        <v>25</v>
      </c>
      <c r="B196" t="s">
        <v>754</v>
      </c>
      <c r="C196" t="s">
        <v>739</v>
      </c>
      <c r="D196" t="s">
        <v>23</v>
      </c>
      <c r="E196">
        <v>91423</v>
      </c>
      <c r="F196">
        <v>2250000</v>
      </c>
      <c r="G196">
        <v>4</v>
      </c>
      <c r="H196">
        <v>3</v>
      </c>
      <c r="I196" t="s">
        <v>739</v>
      </c>
      <c r="J196">
        <v>2957</v>
      </c>
      <c r="K196">
        <v>7432</v>
      </c>
      <c r="L196">
        <v>1942</v>
      </c>
      <c r="M196">
        <v>28</v>
      </c>
      <c r="N196">
        <v>761</v>
      </c>
      <c r="P196">
        <v>34.145519</v>
      </c>
      <c r="Q196">
        <v>-118.4469081</v>
      </c>
      <c r="R196">
        <v>9.2306592135296768</v>
      </c>
    </row>
    <row r="197" spans="1:20" x14ac:dyDescent="0.5">
      <c r="A197" t="s">
        <v>51</v>
      </c>
      <c r="B197" t="s">
        <v>635</v>
      </c>
      <c r="C197" t="s">
        <v>603</v>
      </c>
      <c r="D197" t="s">
        <v>23</v>
      </c>
      <c r="E197">
        <v>90046</v>
      </c>
      <c r="F197">
        <v>2245000</v>
      </c>
      <c r="G197">
        <v>4</v>
      </c>
      <c r="H197">
        <v>2</v>
      </c>
      <c r="I197" t="s">
        <v>588</v>
      </c>
      <c r="J197">
        <v>2580</v>
      </c>
      <c r="K197">
        <v>6859</v>
      </c>
      <c r="L197">
        <v>1921</v>
      </c>
      <c r="M197">
        <v>3</v>
      </c>
      <c r="N197">
        <v>870</v>
      </c>
      <c r="P197">
        <v>34.092669999999998</v>
      </c>
      <c r="Q197">
        <v>-118.34484</v>
      </c>
      <c r="R197">
        <v>10.207380706351568</v>
      </c>
    </row>
    <row r="198" spans="1:20" x14ac:dyDescent="0.5">
      <c r="A198" t="s">
        <v>20</v>
      </c>
      <c r="B198" t="s">
        <v>677</v>
      </c>
      <c r="C198" t="s">
        <v>46</v>
      </c>
      <c r="D198" t="s">
        <v>23</v>
      </c>
      <c r="E198">
        <v>90046</v>
      </c>
      <c r="F198">
        <v>1150000</v>
      </c>
      <c r="G198">
        <v>3</v>
      </c>
      <c r="H198">
        <v>3.5</v>
      </c>
      <c r="I198" t="s">
        <v>568</v>
      </c>
      <c r="J198">
        <v>2290</v>
      </c>
      <c r="K198">
        <v>11150</v>
      </c>
      <c r="L198">
        <v>2006</v>
      </c>
      <c r="M198">
        <v>7</v>
      </c>
      <c r="N198">
        <v>502</v>
      </c>
      <c r="O198">
        <v>375</v>
      </c>
      <c r="P198">
        <v>34.101272100000003</v>
      </c>
      <c r="Q198">
        <v>-118.3461331</v>
      </c>
      <c r="R198">
        <v>10.538910412817085</v>
      </c>
    </row>
    <row r="199" spans="1:20" x14ac:dyDescent="0.5">
      <c r="A199" t="s">
        <v>25</v>
      </c>
      <c r="B199" t="s">
        <v>595</v>
      </c>
      <c r="C199" t="s">
        <v>46</v>
      </c>
      <c r="D199" t="s">
        <v>23</v>
      </c>
      <c r="E199">
        <v>90046</v>
      </c>
      <c r="F199">
        <v>1289000</v>
      </c>
      <c r="G199">
        <v>2</v>
      </c>
      <c r="H199">
        <v>3.5</v>
      </c>
      <c r="I199" t="s">
        <v>588</v>
      </c>
      <c r="J199">
        <v>2025</v>
      </c>
      <c r="K199">
        <v>1510</v>
      </c>
      <c r="L199">
        <v>2018</v>
      </c>
      <c r="M199">
        <v>24</v>
      </c>
      <c r="N199">
        <v>637</v>
      </c>
      <c r="O199">
        <v>204</v>
      </c>
      <c r="P199">
        <v>34.085899099999999</v>
      </c>
      <c r="Q199">
        <v>-118.346126</v>
      </c>
      <c r="R199">
        <v>9.8590715598188492</v>
      </c>
    </row>
    <row r="200" spans="1:20" x14ac:dyDescent="0.5">
      <c r="A200" t="s">
        <v>51</v>
      </c>
      <c r="B200" t="s">
        <v>371</v>
      </c>
      <c r="C200" t="s">
        <v>107</v>
      </c>
      <c r="D200" t="s">
        <v>23</v>
      </c>
      <c r="E200">
        <v>90291</v>
      </c>
      <c r="F200">
        <v>2175000</v>
      </c>
      <c r="G200">
        <v>4</v>
      </c>
      <c r="H200">
        <v>2</v>
      </c>
      <c r="I200" t="s">
        <v>107</v>
      </c>
      <c r="J200">
        <v>3379</v>
      </c>
      <c r="K200">
        <v>5196</v>
      </c>
      <c r="L200">
        <v>1930</v>
      </c>
      <c r="M200">
        <v>36</v>
      </c>
      <c r="N200">
        <v>644</v>
      </c>
      <c r="P200">
        <v>33.994745600000002</v>
      </c>
      <c r="Q200">
        <v>-118.4646903</v>
      </c>
      <c r="R200">
        <v>1.072777941812318</v>
      </c>
    </row>
    <row r="201" spans="1:20" x14ac:dyDescent="0.5">
      <c r="A201" t="s">
        <v>51</v>
      </c>
      <c r="B201" t="s">
        <v>416</v>
      </c>
      <c r="C201" t="s">
        <v>46</v>
      </c>
      <c r="D201" t="s">
        <v>23</v>
      </c>
      <c r="E201">
        <v>90037</v>
      </c>
      <c r="F201">
        <v>849000</v>
      </c>
      <c r="G201">
        <v>9</v>
      </c>
      <c r="H201">
        <v>3</v>
      </c>
      <c r="I201" t="s">
        <v>46</v>
      </c>
      <c r="J201">
        <v>4160</v>
      </c>
      <c r="K201">
        <v>4477</v>
      </c>
      <c r="L201">
        <v>1924</v>
      </c>
      <c r="M201">
        <v>22</v>
      </c>
      <c r="N201">
        <v>204</v>
      </c>
      <c r="O201" t="s">
        <v>305</v>
      </c>
      <c r="P201">
        <v>34.000863699999996</v>
      </c>
      <c r="Q201">
        <v>-118.2790354</v>
      </c>
      <c r="R201">
        <v>10.136976449191566</v>
      </c>
    </row>
    <row r="202" spans="1:20" x14ac:dyDescent="0.5">
      <c r="A202" t="s">
        <v>25</v>
      </c>
      <c r="B202" t="s">
        <v>411</v>
      </c>
      <c r="C202" t="s">
        <v>175</v>
      </c>
      <c r="D202" t="s">
        <v>23</v>
      </c>
      <c r="E202">
        <v>90230</v>
      </c>
      <c r="F202">
        <v>1999999</v>
      </c>
      <c r="G202">
        <v>4</v>
      </c>
      <c r="H202">
        <v>3</v>
      </c>
      <c r="I202" t="s">
        <v>175</v>
      </c>
      <c r="J202">
        <v>2678</v>
      </c>
      <c r="K202">
        <v>5995</v>
      </c>
      <c r="L202">
        <v>1950</v>
      </c>
      <c r="M202">
        <v>18</v>
      </c>
      <c r="N202">
        <v>747</v>
      </c>
      <c r="P202">
        <v>34.000119599999998</v>
      </c>
      <c r="Q202">
        <v>-118.39634220000001</v>
      </c>
      <c r="R202">
        <v>4.4677214800637781</v>
      </c>
    </row>
    <row r="203" spans="1:20" x14ac:dyDescent="0.5">
      <c r="A203" t="s">
        <v>51</v>
      </c>
      <c r="B203" t="s">
        <v>428</v>
      </c>
      <c r="C203" t="s">
        <v>46</v>
      </c>
      <c r="D203" t="s">
        <v>23</v>
      </c>
      <c r="E203">
        <v>90037</v>
      </c>
      <c r="F203">
        <v>599999</v>
      </c>
      <c r="G203">
        <v>7</v>
      </c>
      <c r="H203">
        <v>3</v>
      </c>
      <c r="I203" t="s">
        <v>206</v>
      </c>
      <c r="J203">
        <v>3800</v>
      </c>
      <c r="K203">
        <v>6846</v>
      </c>
      <c r="L203">
        <v>1912</v>
      </c>
      <c r="M203">
        <v>81</v>
      </c>
      <c r="N203">
        <v>158</v>
      </c>
      <c r="O203" t="s">
        <v>305</v>
      </c>
      <c r="P203">
        <v>34.003436000000001</v>
      </c>
      <c r="Q203">
        <v>-118.28428599999999</v>
      </c>
      <c r="R203">
        <v>9.9211806018204634</v>
      </c>
    </row>
    <row r="204" spans="1:20" x14ac:dyDescent="0.5">
      <c r="A204" t="s">
        <v>25</v>
      </c>
      <c r="B204" t="s">
        <v>752</v>
      </c>
      <c r="C204" t="s">
        <v>739</v>
      </c>
      <c r="D204" t="s">
        <v>23</v>
      </c>
      <c r="E204">
        <v>91423</v>
      </c>
      <c r="F204">
        <v>1995000</v>
      </c>
      <c r="G204">
        <v>4</v>
      </c>
      <c r="H204">
        <v>4</v>
      </c>
      <c r="I204" t="s">
        <v>739</v>
      </c>
      <c r="J204">
        <v>5584</v>
      </c>
      <c r="K204">
        <v>5379</v>
      </c>
      <c r="L204">
        <v>1991</v>
      </c>
      <c r="M204">
        <v>57</v>
      </c>
      <c r="N204">
        <v>357</v>
      </c>
      <c r="P204">
        <v>34.142518500000001</v>
      </c>
      <c r="Q204">
        <v>-118.4371658</v>
      </c>
      <c r="R204">
        <v>9.4076062101886855</v>
      </c>
    </row>
    <row r="205" spans="1:20" x14ac:dyDescent="0.5">
      <c r="A205" t="s">
        <v>25</v>
      </c>
      <c r="B205" t="s">
        <v>400</v>
      </c>
      <c r="C205" t="s">
        <v>107</v>
      </c>
      <c r="D205" t="s">
        <v>23</v>
      </c>
      <c r="E205">
        <v>90291</v>
      </c>
      <c r="F205">
        <v>1950000</v>
      </c>
      <c r="G205">
        <v>4</v>
      </c>
      <c r="H205">
        <v>5</v>
      </c>
      <c r="I205" t="s">
        <v>107</v>
      </c>
      <c r="J205">
        <v>2046</v>
      </c>
      <c r="K205">
        <v>4000</v>
      </c>
      <c r="L205">
        <v>1927</v>
      </c>
      <c r="M205">
        <v>7</v>
      </c>
      <c r="N205">
        <v>953</v>
      </c>
      <c r="P205">
        <v>33.999128599999999</v>
      </c>
      <c r="Q205">
        <v>-118.45494359999999</v>
      </c>
      <c r="R205">
        <v>1.5900536732606985</v>
      </c>
    </row>
    <row r="206" spans="1:20" x14ac:dyDescent="0.5">
      <c r="A206" t="s">
        <v>51</v>
      </c>
      <c r="B206" t="s">
        <v>483</v>
      </c>
      <c r="C206" t="s">
        <v>175</v>
      </c>
      <c r="D206" t="s">
        <v>23</v>
      </c>
      <c r="E206">
        <v>90232</v>
      </c>
      <c r="F206">
        <v>1928000</v>
      </c>
      <c r="G206">
        <v>4</v>
      </c>
      <c r="H206">
        <v>4</v>
      </c>
      <c r="I206" t="s">
        <v>191</v>
      </c>
      <c r="J206">
        <v>2550</v>
      </c>
      <c r="K206">
        <v>5003</v>
      </c>
      <c r="L206">
        <v>1947</v>
      </c>
      <c r="M206">
        <v>67</v>
      </c>
      <c r="N206">
        <v>756</v>
      </c>
      <c r="P206">
        <v>34.011037999999999</v>
      </c>
      <c r="Q206">
        <v>-118.414098</v>
      </c>
      <c r="R206">
        <v>4.0166691081262584</v>
      </c>
    </row>
    <row r="207" spans="1:20" x14ac:dyDescent="0.5">
      <c r="A207" t="s">
        <v>25</v>
      </c>
      <c r="B207" t="s">
        <v>576</v>
      </c>
      <c r="C207" t="s">
        <v>46</v>
      </c>
      <c r="D207" t="s">
        <v>23</v>
      </c>
      <c r="E207">
        <v>90004</v>
      </c>
      <c r="F207">
        <v>1675000</v>
      </c>
      <c r="G207">
        <v>6</v>
      </c>
      <c r="H207">
        <v>3</v>
      </c>
      <c r="I207" t="s">
        <v>526</v>
      </c>
      <c r="J207">
        <v>2196</v>
      </c>
      <c r="K207">
        <v>6980</v>
      </c>
      <c r="L207">
        <v>1923</v>
      </c>
      <c r="M207">
        <v>146</v>
      </c>
      <c r="N207">
        <v>763</v>
      </c>
      <c r="P207">
        <v>34.081403399999999</v>
      </c>
      <c r="Q207">
        <v>-118.3001429</v>
      </c>
      <c r="R207">
        <v>11.902936927322344</v>
      </c>
    </row>
    <row r="208" spans="1:20" x14ac:dyDescent="0.5">
      <c r="A208" t="s">
        <v>51</v>
      </c>
      <c r="B208" t="s">
        <v>322</v>
      </c>
      <c r="C208" t="s">
        <v>46</v>
      </c>
      <c r="D208" t="s">
        <v>23</v>
      </c>
      <c r="E208">
        <v>90037</v>
      </c>
      <c r="F208">
        <v>775000</v>
      </c>
      <c r="G208">
        <v>6</v>
      </c>
      <c r="H208">
        <v>3</v>
      </c>
      <c r="I208" t="s">
        <v>323</v>
      </c>
      <c r="J208">
        <v>2404</v>
      </c>
      <c r="K208">
        <v>5400</v>
      </c>
      <c r="L208">
        <v>1941</v>
      </c>
      <c r="M208">
        <v>21</v>
      </c>
      <c r="N208">
        <v>322</v>
      </c>
      <c r="O208" t="s">
        <v>305</v>
      </c>
      <c r="P208">
        <v>33.990812200000001</v>
      </c>
      <c r="Q208">
        <v>-118.2792247</v>
      </c>
      <c r="R208">
        <v>9.9048437185600449</v>
      </c>
      <c r="S208">
        <v>34.415199999999999</v>
      </c>
      <c r="T208">
        <v>-119.63849999999999</v>
      </c>
    </row>
    <row r="209" spans="1:20" x14ac:dyDescent="0.5">
      <c r="A209" t="s">
        <v>25</v>
      </c>
      <c r="B209" t="s">
        <v>27</v>
      </c>
      <c r="C209" t="s">
        <v>22</v>
      </c>
      <c r="D209" t="s">
        <v>23</v>
      </c>
      <c r="E209">
        <v>90245</v>
      </c>
      <c r="F209">
        <v>1895000</v>
      </c>
      <c r="G209">
        <v>4</v>
      </c>
      <c r="H209">
        <v>3</v>
      </c>
      <c r="I209" t="s">
        <v>24</v>
      </c>
      <c r="J209">
        <v>2095</v>
      </c>
      <c r="K209">
        <v>5351</v>
      </c>
      <c r="L209">
        <v>1952</v>
      </c>
      <c r="M209">
        <v>7</v>
      </c>
      <c r="N209">
        <v>905</v>
      </c>
      <c r="P209">
        <v>33.923834900000003</v>
      </c>
      <c r="Q209">
        <v>-118.39967420000001</v>
      </c>
      <c r="R209">
        <v>1.9228580322367206</v>
      </c>
      <c r="S209">
        <v>32.6068</v>
      </c>
      <c r="T209">
        <v>-117.1241</v>
      </c>
    </row>
    <row r="210" spans="1:20" x14ac:dyDescent="0.5">
      <c r="A210" t="s">
        <v>25</v>
      </c>
      <c r="B210" t="s">
        <v>83</v>
      </c>
      <c r="C210" t="s">
        <v>49</v>
      </c>
      <c r="D210" t="s">
        <v>23</v>
      </c>
      <c r="E210">
        <v>90293</v>
      </c>
      <c r="F210">
        <v>1895000</v>
      </c>
      <c r="G210">
        <v>4</v>
      </c>
      <c r="H210">
        <v>2</v>
      </c>
      <c r="I210" t="s">
        <v>50</v>
      </c>
      <c r="J210">
        <v>1818</v>
      </c>
      <c r="K210">
        <v>8284</v>
      </c>
      <c r="L210">
        <v>1956</v>
      </c>
      <c r="M210">
        <v>2</v>
      </c>
      <c r="N210">
        <v>1042</v>
      </c>
      <c r="P210">
        <v>33.958755799999999</v>
      </c>
      <c r="Q210">
        <v>-118.4414786</v>
      </c>
      <c r="R210">
        <v>0.67231324256418223</v>
      </c>
      <c r="S210">
        <v>32.908999999999999</v>
      </c>
      <c r="T210">
        <v>-117.2581</v>
      </c>
    </row>
    <row r="211" spans="1:20" x14ac:dyDescent="0.5">
      <c r="A211" t="s">
        <v>25</v>
      </c>
      <c r="B211" t="s">
        <v>254</v>
      </c>
      <c r="C211" t="s">
        <v>255</v>
      </c>
      <c r="D211" t="s">
        <v>23</v>
      </c>
      <c r="E211">
        <v>90066</v>
      </c>
      <c r="F211">
        <v>1877700</v>
      </c>
      <c r="G211">
        <v>4</v>
      </c>
      <c r="H211">
        <v>2</v>
      </c>
      <c r="I211" t="s">
        <v>256</v>
      </c>
      <c r="J211">
        <v>1876</v>
      </c>
      <c r="K211">
        <v>5631</v>
      </c>
      <c r="L211">
        <v>1968</v>
      </c>
      <c r="M211">
        <v>6</v>
      </c>
      <c r="N211">
        <v>1001</v>
      </c>
      <c r="P211">
        <v>33.985543300000003</v>
      </c>
      <c r="Q211">
        <v>-118.421764</v>
      </c>
      <c r="R211">
        <v>2.8221756265842681</v>
      </c>
      <c r="S211">
        <v>34.2746</v>
      </c>
      <c r="T211">
        <v>-119.2899</v>
      </c>
    </row>
    <row r="212" spans="1:20" x14ac:dyDescent="0.5">
      <c r="A212" t="s">
        <v>20</v>
      </c>
      <c r="B212" t="s">
        <v>358</v>
      </c>
      <c r="C212" t="s">
        <v>107</v>
      </c>
      <c r="D212" t="s">
        <v>23</v>
      </c>
      <c r="E212">
        <v>90291</v>
      </c>
      <c r="F212">
        <v>1850000</v>
      </c>
      <c r="G212">
        <v>4</v>
      </c>
      <c r="H212">
        <v>2</v>
      </c>
      <c r="I212" t="s">
        <v>44</v>
      </c>
      <c r="J212">
        <v>1656</v>
      </c>
      <c r="K212">
        <v>6034</v>
      </c>
      <c r="L212">
        <v>1947</v>
      </c>
      <c r="M212">
        <v>41</v>
      </c>
      <c r="N212">
        <v>1117</v>
      </c>
      <c r="P212">
        <v>33.993747900000002</v>
      </c>
      <c r="Q212">
        <v>-118.45088869999999</v>
      </c>
      <c r="R212">
        <v>1.8581554120912556</v>
      </c>
      <c r="S212">
        <v>34.472700000000003</v>
      </c>
      <c r="T212">
        <v>-120.13339999999999</v>
      </c>
    </row>
    <row r="213" spans="1:20" x14ac:dyDescent="0.5">
      <c r="A213" t="s">
        <v>51</v>
      </c>
      <c r="B213" t="s">
        <v>383</v>
      </c>
      <c r="C213" t="s">
        <v>46</v>
      </c>
      <c r="D213" t="s">
        <v>23</v>
      </c>
      <c r="E213">
        <v>90037</v>
      </c>
      <c r="F213">
        <v>775000</v>
      </c>
      <c r="G213">
        <v>6</v>
      </c>
      <c r="H213">
        <v>3</v>
      </c>
      <c r="I213" t="s">
        <v>334</v>
      </c>
      <c r="J213">
        <v>2614</v>
      </c>
      <c r="K213">
        <v>7365</v>
      </c>
      <c r="L213">
        <v>1909</v>
      </c>
      <c r="M213">
        <v>77</v>
      </c>
      <c r="N213">
        <v>296</v>
      </c>
      <c r="O213" t="s">
        <v>305</v>
      </c>
      <c r="P213">
        <v>33.996704000000001</v>
      </c>
      <c r="Q213">
        <v>-118.279042</v>
      </c>
      <c r="R213">
        <v>10.039619370100258</v>
      </c>
    </row>
    <row r="214" spans="1:20" x14ac:dyDescent="0.5">
      <c r="A214" t="s">
        <v>25</v>
      </c>
      <c r="B214" t="s">
        <v>666</v>
      </c>
      <c r="C214" t="s">
        <v>46</v>
      </c>
      <c r="D214" t="s">
        <v>23</v>
      </c>
      <c r="E214">
        <v>90046</v>
      </c>
      <c r="F214">
        <v>3650000</v>
      </c>
      <c r="G214">
        <v>5</v>
      </c>
      <c r="H214">
        <v>3</v>
      </c>
      <c r="I214" t="s">
        <v>661</v>
      </c>
      <c r="J214">
        <v>3234</v>
      </c>
      <c r="K214">
        <v>8701</v>
      </c>
      <c r="L214">
        <v>1920</v>
      </c>
      <c r="M214">
        <v>23</v>
      </c>
      <c r="N214">
        <v>1129</v>
      </c>
      <c r="P214">
        <v>34.099359200000002</v>
      </c>
      <c r="Q214">
        <v>-118.3569171</v>
      </c>
      <c r="R214">
        <v>9.9973062260734658</v>
      </c>
    </row>
    <row r="215" spans="1:20" x14ac:dyDescent="0.5">
      <c r="A215" t="s">
        <v>25</v>
      </c>
      <c r="B215" t="s">
        <v>374</v>
      </c>
      <c r="C215" t="s">
        <v>375</v>
      </c>
      <c r="D215" t="s">
        <v>23</v>
      </c>
      <c r="E215">
        <v>90066</v>
      </c>
      <c r="F215">
        <v>1774888</v>
      </c>
      <c r="G215">
        <v>4</v>
      </c>
      <c r="H215">
        <v>2</v>
      </c>
      <c r="I215" t="s">
        <v>349</v>
      </c>
      <c r="J215">
        <v>1670</v>
      </c>
      <c r="K215">
        <v>5910</v>
      </c>
      <c r="L215">
        <v>1914</v>
      </c>
      <c r="M215">
        <v>32</v>
      </c>
      <c r="N215">
        <v>1063</v>
      </c>
      <c r="P215">
        <v>33.995537300000002</v>
      </c>
      <c r="Q215">
        <v>-118.4453879</v>
      </c>
      <c r="R215">
        <v>2.150823162368602</v>
      </c>
    </row>
    <row r="216" spans="1:20" x14ac:dyDescent="0.5">
      <c r="A216" t="s">
        <v>25</v>
      </c>
      <c r="B216" t="s">
        <v>162</v>
      </c>
      <c r="C216" t="s">
        <v>46</v>
      </c>
      <c r="D216" t="s">
        <v>23</v>
      </c>
      <c r="E216">
        <v>90045</v>
      </c>
      <c r="F216">
        <v>1899000</v>
      </c>
      <c r="G216">
        <v>5</v>
      </c>
      <c r="H216">
        <v>3</v>
      </c>
      <c r="I216" t="s">
        <v>53</v>
      </c>
      <c r="J216">
        <v>2732</v>
      </c>
      <c r="K216">
        <v>6150</v>
      </c>
      <c r="L216">
        <v>1950</v>
      </c>
      <c r="M216">
        <v>46</v>
      </c>
      <c r="N216">
        <v>695</v>
      </c>
      <c r="O216">
        <v>2</v>
      </c>
      <c r="P216">
        <v>33.975246599999998</v>
      </c>
      <c r="Q216">
        <v>-118.3977115</v>
      </c>
      <c r="R216">
        <v>3.231302265319373</v>
      </c>
      <c r="S216">
        <v>33.851300000000002</v>
      </c>
      <c r="T216">
        <v>-118.3997</v>
      </c>
    </row>
    <row r="217" spans="1:20" x14ac:dyDescent="0.5">
      <c r="A217" t="s">
        <v>25</v>
      </c>
      <c r="B217" t="s">
        <v>385</v>
      </c>
      <c r="C217" t="s">
        <v>175</v>
      </c>
      <c r="D217" t="s">
        <v>23</v>
      </c>
      <c r="E217">
        <v>90230</v>
      </c>
      <c r="F217">
        <v>1750000</v>
      </c>
      <c r="G217">
        <v>4</v>
      </c>
      <c r="H217">
        <v>3</v>
      </c>
      <c r="I217" t="s">
        <v>175</v>
      </c>
      <c r="J217">
        <v>2161</v>
      </c>
      <c r="K217">
        <v>4991</v>
      </c>
      <c r="L217">
        <v>1951</v>
      </c>
      <c r="M217">
        <v>7</v>
      </c>
      <c r="N217">
        <v>810</v>
      </c>
      <c r="P217">
        <v>33.997059200000002</v>
      </c>
      <c r="Q217">
        <v>-118.39234829999999</v>
      </c>
      <c r="R217">
        <v>4.4546664910964573</v>
      </c>
    </row>
    <row r="218" spans="1:20" x14ac:dyDescent="0.5">
      <c r="A218" t="s">
        <v>25</v>
      </c>
      <c r="B218" t="s">
        <v>747</v>
      </c>
      <c r="C218" t="s">
        <v>739</v>
      </c>
      <c r="D218" t="s">
        <v>23</v>
      </c>
      <c r="E218">
        <v>91423</v>
      </c>
      <c r="F218">
        <v>1750000</v>
      </c>
      <c r="G218">
        <v>4</v>
      </c>
      <c r="H218">
        <v>4.5</v>
      </c>
      <c r="I218" t="s">
        <v>742</v>
      </c>
      <c r="J218">
        <v>4218</v>
      </c>
      <c r="K218">
        <v>10167</v>
      </c>
      <c r="L218">
        <v>1990</v>
      </c>
      <c r="M218">
        <v>109</v>
      </c>
      <c r="N218">
        <v>415</v>
      </c>
      <c r="P218">
        <v>34.1384203</v>
      </c>
      <c r="Q218">
        <v>-118.4299556</v>
      </c>
      <c r="R218">
        <v>9.3637418267339267</v>
      </c>
    </row>
    <row r="219" spans="1:20" x14ac:dyDescent="0.5">
      <c r="A219" t="s">
        <v>20</v>
      </c>
      <c r="B219" t="s">
        <v>380</v>
      </c>
      <c r="C219" t="s">
        <v>107</v>
      </c>
      <c r="D219" t="s">
        <v>23</v>
      </c>
      <c r="E219">
        <v>90291</v>
      </c>
      <c r="F219">
        <v>1725000</v>
      </c>
      <c r="G219">
        <v>4</v>
      </c>
      <c r="H219">
        <v>3</v>
      </c>
      <c r="I219" t="s">
        <v>107</v>
      </c>
      <c r="J219">
        <v>1920</v>
      </c>
      <c r="K219">
        <v>5110</v>
      </c>
      <c r="L219">
        <v>2005</v>
      </c>
      <c r="M219">
        <v>49</v>
      </c>
      <c r="N219">
        <v>898</v>
      </c>
      <c r="O219">
        <v>500</v>
      </c>
      <c r="P219">
        <v>33.996381599999999</v>
      </c>
      <c r="Q219">
        <v>-118.4703603</v>
      </c>
      <c r="R219">
        <v>0.72967881378676935</v>
      </c>
    </row>
    <row r="220" spans="1:20" x14ac:dyDescent="0.5">
      <c r="A220" t="s">
        <v>25</v>
      </c>
      <c r="B220" t="s">
        <v>95</v>
      </c>
      <c r="C220" t="s">
        <v>46</v>
      </c>
      <c r="D220" t="s">
        <v>23</v>
      </c>
      <c r="E220">
        <v>90045</v>
      </c>
      <c r="F220">
        <v>1698326</v>
      </c>
      <c r="G220">
        <v>5</v>
      </c>
      <c r="H220">
        <v>3</v>
      </c>
      <c r="I220" t="s">
        <v>47</v>
      </c>
      <c r="J220">
        <v>2638</v>
      </c>
      <c r="K220">
        <v>6724</v>
      </c>
      <c r="L220">
        <v>1943</v>
      </c>
      <c r="M220">
        <v>25</v>
      </c>
      <c r="N220">
        <v>644</v>
      </c>
      <c r="P220">
        <v>33.962621300000002</v>
      </c>
      <c r="Q220">
        <v>-118.3902715</v>
      </c>
      <c r="R220">
        <v>3.2505405636905578</v>
      </c>
      <c r="S220">
        <v>33.4848</v>
      </c>
      <c r="T220">
        <v>-117.73520000000001</v>
      </c>
    </row>
    <row r="221" spans="1:20" x14ac:dyDescent="0.5">
      <c r="A221" t="s">
        <v>51</v>
      </c>
      <c r="B221" t="s">
        <v>513</v>
      </c>
      <c r="C221" t="s">
        <v>46</v>
      </c>
      <c r="D221" t="s">
        <v>23</v>
      </c>
      <c r="E221">
        <v>90034</v>
      </c>
      <c r="F221">
        <v>1400000</v>
      </c>
      <c r="G221">
        <v>5</v>
      </c>
      <c r="H221">
        <v>3</v>
      </c>
      <c r="I221" t="s">
        <v>395</v>
      </c>
      <c r="J221">
        <v>1214</v>
      </c>
      <c r="K221">
        <v>5199</v>
      </c>
      <c r="L221">
        <v>1928</v>
      </c>
      <c r="M221">
        <v>66</v>
      </c>
      <c r="N221">
        <v>1153</v>
      </c>
      <c r="P221">
        <v>34.022553100000003</v>
      </c>
      <c r="Q221">
        <v>-118.4120813</v>
      </c>
      <c r="R221">
        <v>4.3599758186596622</v>
      </c>
    </row>
    <row r="222" spans="1:20" x14ac:dyDescent="0.5">
      <c r="A222" t="s">
        <v>51</v>
      </c>
      <c r="B222" t="s">
        <v>467</v>
      </c>
      <c r="C222" t="s">
        <v>46</v>
      </c>
      <c r="D222" t="s">
        <v>23</v>
      </c>
      <c r="E222">
        <v>90037</v>
      </c>
      <c r="F222">
        <v>999000</v>
      </c>
      <c r="G222">
        <v>5</v>
      </c>
      <c r="H222">
        <v>3</v>
      </c>
      <c r="I222" t="s">
        <v>314</v>
      </c>
      <c r="J222">
        <v>2821</v>
      </c>
      <c r="K222">
        <v>5839</v>
      </c>
      <c r="L222">
        <v>1938</v>
      </c>
      <c r="M222">
        <v>190</v>
      </c>
      <c r="N222">
        <v>354</v>
      </c>
      <c r="O222" t="s">
        <v>305</v>
      </c>
      <c r="P222">
        <v>34.008887999999999</v>
      </c>
      <c r="Q222">
        <v>-118.28949</v>
      </c>
      <c r="R222">
        <v>9.7972920229724281</v>
      </c>
    </row>
    <row r="223" spans="1:20" x14ac:dyDescent="0.5">
      <c r="A223" t="s">
        <v>51</v>
      </c>
      <c r="B223" t="s">
        <v>456</v>
      </c>
      <c r="C223" t="s">
        <v>46</v>
      </c>
      <c r="D223" t="s">
        <v>23</v>
      </c>
      <c r="E223">
        <v>90037</v>
      </c>
      <c r="F223">
        <v>875000</v>
      </c>
      <c r="G223">
        <v>5</v>
      </c>
      <c r="H223">
        <v>3</v>
      </c>
      <c r="I223" t="s">
        <v>331</v>
      </c>
      <c r="J223">
        <v>2266</v>
      </c>
      <c r="K223">
        <v>6289</v>
      </c>
      <c r="L223">
        <v>1912</v>
      </c>
      <c r="M223">
        <v>10</v>
      </c>
      <c r="N223">
        <v>386</v>
      </c>
      <c r="O223" t="s">
        <v>305</v>
      </c>
      <c r="P223">
        <v>34.007541199999999</v>
      </c>
      <c r="Q223">
        <v>-118.2983811</v>
      </c>
      <c r="R223">
        <v>9.2967659756978467</v>
      </c>
    </row>
    <row r="224" spans="1:20" x14ac:dyDescent="0.5">
      <c r="A224" t="s">
        <v>25</v>
      </c>
      <c r="B224" t="s">
        <v>746</v>
      </c>
      <c r="C224" t="s">
        <v>739</v>
      </c>
      <c r="D224" t="s">
        <v>23</v>
      </c>
      <c r="E224">
        <v>91423</v>
      </c>
      <c r="F224">
        <v>1650000</v>
      </c>
      <c r="G224">
        <v>4</v>
      </c>
      <c r="H224">
        <v>3</v>
      </c>
      <c r="I224" t="s">
        <v>739</v>
      </c>
      <c r="J224">
        <v>2657</v>
      </c>
      <c r="K224">
        <v>6997</v>
      </c>
      <c r="L224">
        <v>1948</v>
      </c>
      <c r="M224">
        <v>1</v>
      </c>
      <c r="N224">
        <v>621</v>
      </c>
      <c r="P224">
        <v>34.136709699999997</v>
      </c>
      <c r="Q224">
        <v>-118.4482421</v>
      </c>
      <c r="R224">
        <v>8.7044085654620265</v>
      </c>
    </row>
    <row r="225" spans="1:20" x14ac:dyDescent="0.5">
      <c r="A225" t="s">
        <v>51</v>
      </c>
      <c r="B225" t="s">
        <v>436</v>
      </c>
      <c r="C225" t="s">
        <v>46</v>
      </c>
      <c r="D225" t="s">
        <v>23</v>
      </c>
      <c r="E225">
        <v>90037</v>
      </c>
      <c r="F225">
        <v>599000</v>
      </c>
      <c r="G225">
        <v>5</v>
      </c>
      <c r="H225">
        <v>3</v>
      </c>
      <c r="I225" t="s">
        <v>314</v>
      </c>
      <c r="J225">
        <v>1984</v>
      </c>
      <c r="K225">
        <v>5383</v>
      </c>
      <c r="L225">
        <v>1909</v>
      </c>
      <c r="M225">
        <v>4</v>
      </c>
      <c r="N225">
        <v>302</v>
      </c>
      <c r="O225" t="s">
        <v>305</v>
      </c>
      <c r="P225">
        <v>34.004329900000002</v>
      </c>
      <c r="Q225">
        <v>-118.29074919999999</v>
      </c>
      <c r="R225">
        <v>9.6032795052018578</v>
      </c>
    </row>
    <row r="226" spans="1:20" x14ac:dyDescent="0.5">
      <c r="A226" t="s">
        <v>25</v>
      </c>
      <c r="B226" t="s">
        <v>373</v>
      </c>
      <c r="C226" t="s">
        <v>175</v>
      </c>
      <c r="D226" t="s">
        <v>23</v>
      </c>
      <c r="E226">
        <v>90230</v>
      </c>
      <c r="F226">
        <v>1645000</v>
      </c>
      <c r="G226">
        <v>4</v>
      </c>
      <c r="H226">
        <v>2</v>
      </c>
      <c r="I226" t="s">
        <v>175</v>
      </c>
      <c r="J226">
        <v>2320</v>
      </c>
      <c r="K226">
        <v>5305</v>
      </c>
      <c r="L226">
        <v>1950</v>
      </c>
      <c r="M226">
        <v>61</v>
      </c>
      <c r="N226">
        <v>709</v>
      </c>
      <c r="P226">
        <v>33.995272100000001</v>
      </c>
      <c r="Q226">
        <v>-118.3981223</v>
      </c>
      <c r="R226">
        <v>4.1437313026400817</v>
      </c>
    </row>
    <row r="227" spans="1:20" x14ac:dyDescent="0.5">
      <c r="A227" t="s">
        <v>51</v>
      </c>
      <c r="B227" t="s">
        <v>370</v>
      </c>
      <c r="C227" t="s">
        <v>175</v>
      </c>
      <c r="D227" t="s">
        <v>23</v>
      </c>
      <c r="E227">
        <v>90066</v>
      </c>
      <c r="F227">
        <v>1628000</v>
      </c>
      <c r="G227">
        <v>4</v>
      </c>
      <c r="H227">
        <v>4</v>
      </c>
      <c r="I227" t="s">
        <v>175</v>
      </c>
      <c r="J227">
        <v>1974</v>
      </c>
      <c r="K227">
        <v>6256</v>
      </c>
      <c r="L227">
        <v>1926</v>
      </c>
      <c r="M227">
        <v>3</v>
      </c>
      <c r="N227">
        <v>825</v>
      </c>
      <c r="P227">
        <v>33.994548999999999</v>
      </c>
      <c r="Q227">
        <v>-118.4351375</v>
      </c>
      <c r="R227">
        <v>2.7419999654197023</v>
      </c>
    </row>
    <row r="228" spans="1:20" x14ac:dyDescent="0.5">
      <c r="A228" t="s">
        <v>25</v>
      </c>
      <c r="B228" t="s">
        <v>721</v>
      </c>
      <c r="C228" t="s">
        <v>46</v>
      </c>
      <c r="D228" t="s">
        <v>23</v>
      </c>
      <c r="E228">
        <v>90046</v>
      </c>
      <c r="F228">
        <v>4450000</v>
      </c>
      <c r="G228">
        <v>4</v>
      </c>
      <c r="H228">
        <v>3</v>
      </c>
      <c r="I228" t="s">
        <v>661</v>
      </c>
      <c r="J228">
        <v>3500</v>
      </c>
      <c r="K228">
        <v>40109</v>
      </c>
      <c r="L228">
        <v>1958</v>
      </c>
      <c r="M228">
        <v>12</v>
      </c>
      <c r="N228">
        <v>1271</v>
      </c>
      <c r="P228">
        <v>34.116509800000003</v>
      </c>
      <c r="Q228">
        <v>-118.3587034</v>
      </c>
      <c r="R228">
        <v>10.784883211087667</v>
      </c>
    </row>
    <row r="229" spans="1:20" x14ac:dyDescent="0.5">
      <c r="A229" t="s">
        <v>25</v>
      </c>
      <c r="B229" t="s">
        <v>454</v>
      </c>
      <c r="C229" t="s">
        <v>175</v>
      </c>
      <c r="D229" t="s">
        <v>23</v>
      </c>
      <c r="E229">
        <v>90230</v>
      </c>
      <c r="F229">
        <v>1599900</v>
      </c>
      <c r="G229">
        <v>4</v>
      </c>
      <c r="H229">
        <v>2</v>
      </c>
      <c r="I229" t="s">
        <v>175</v>
      </c>
      <c r="J229">
        <v>1445</v>
      </c>
      <c r="K229">
        <v>4865</v>
      </c>
      <c r="L229">
        <v>1940</v>
      </c>
      <c r="M229">
        <v>31</v>
      </c>
      <c r="N229">
        <v>1107</v>
      </c>
      <c r="P229">
        <v>34.007170899999998</v>
      </c>
      <c r="Q229">
        <v>-118.4033256</v>
      </c>
      <c r="R229">
        <v>4.5816766694481252</v>
      </c>
    </row>
    <row r="230" spans="1:20" x14ac:dyDescent="0.5">
      <c r="A230" t="s">
        <v>36</v>
      </c>
      <c r="B230" t="s">
        <v>484</v>
      </c>
      <c r="C230" t="s">
        <v>46</v>
      </c>
      <c r="D230" t="s">
        <v>23</v>
      </c>
      <c r="E230">
        <v>90037</v>
      </c>
      <c r="F230">
        <v>4100000</v>
      </c>
      <c r="G230">
        <v>4</v>
      </c>
      <c r="H230">
        <v>3</v>
      </c>
      <c r="I230" t="s">
        <v>314</v>
      </c>
      <c r="J230">
        <v>12472</v>
      </c>
      <c r="K230">
        <v>7873</v>
      </c>
      <c r="L230">
        <v>1930</v>
      </c>
      <c r="M230">
        <v>16</v>
      </c>
      <c r="N230">
        <v>329</v>
      </c>
      <c r="O230" t="s">
        <v>305</v>
      </c>
      <c r="P230">
        <v>34.011241200000001</v>
      </c>
      <c r="Q230">
        <v>-118.29884130000001</v>
      </c>
      <c r="R230">
        <v>9.3864219037073156</v>
      </c>
    </row>
    <row r="231" spans="1:20" x14ac:dyDescent="0.5">
      <c r="A231" t="s">
        <v>25</v>
      </c>
      <c r="B231" t="s">
        <v>474</v>
      </c>
      <c r="C231" t="s">
        <v>46</v>
      </c>
      <c r="D231" t="s">
        <v>23</v>
      </c>
      <c r="E231">
        <v>90066</v>
      </c>
      <c r="F231">
        <v>2695000</v>
      </c>
      <c r="G231">
        <v>4</v>
      </c>
      <c r="H231">
        <v>3</v>
      </c>
      <c r="I231" t="s">
        <v>395</v>
      </c>
      <c r="J231">
        <v>3094</v>
      </c>
      <c r="K231">
        <v>5274</v>
      </c>
      <c r="L231">
        <v>1951</v>
      </c>
      <c r="M231">
        <v>53</v>
      </c>
      <c r="N231">
        <v>871</v>
      </c>
      <c r="P231">
        <v>34.009785999999998</v>
      </c>
      <c r="Q231">
        <v>-118.4314943</v>
      </c>
      <c r="R231">
        <v>3.0263455606253316</v>
      </c>
    </row>
    <row r="232" spans="1:20" x14ac:dyDescent="0.5">
      <c r="A232" t="s">
        <v>25</v>
      </c>
      <c r="B232" t="s">
        <v>386</v>
      </c>
      <c r="C232" t="s">
        <v>175</v>
      </c>
      <c r="D232" t="s">
        <v>23</v>
      </c>
      <c r="E232">
        <v>90066</v>
      </c>
      <c r="F232">
        <v>1595000</v>
      </c>
      <c r="G232">
        <v>4</v>
      </c>
      <c r="H232">
        <v>2</v>
      </c>
      <c r="I232" t="s">
        <v>175</v>
      </c>
      <c r="J232">
        <v>1673</v>
      </c>
      <c r="K232">
        <v>9709</v>
      </c>
      <c r="L232">
        <v>1950</v>
      </c>
      <c r="M232">
        <v>52</v>
      </c>
      <c r="N232">
        <v>953</v>
      </c>
      <c r="P232">
        <v>33.997822999999997</v>
      </c>
      <c r="Q232">
        <v>-118.4270125</v>
      </c>
      <c r="R232">
        <v>3.191126399698784</v>
      </c>
    </row>
    <row r="233" spans="1:20" x14ac:dyDescent="0.5">
      <c r="A233" t="s">
        <v>51</v>
      </c>
      <c r="B233" t="s">
        <v>425</v>
      </c>
      <c r="C233" t="s">
        <v>107</v>
      </c>
      <c r="D233" t="s">
        <v>23</v>
      </c>
      <c r="E233">
        <v>90291</v>
      </c>
      <c r="F233">
        <v>1575000</v>
      </c>
      <c r="G233">
        <v>4</v>
      </c>
      <c r="H233">
        <v>3</v>
      </c>
      <c r="I233" t="s">
        <v>107</v>
      </c>
      <c r="J233">
        <v>1725</v>
      </c>
      <c r="K233">
        <v>3840</v>
      </c>
      <c r="L233">
        <v>1946</v>
      </c>
      <c r="M233">
        <v>17</v>
      </c>
      <c r="N233">
        <v>913</v>
      </c>
      <c r="P233">
        <v>34.003040800000001</v>
      </c>
      <c r="Q233">
        <v>-118.45715130000001</v>
      </c>
      <c r="R233">
        <v>1.4899223372324824</v>
      </c>
    </row>
    <row r="234" spans="1:20" x14ac:dyDescent="0.5">
      <c r="A234" t="s">
        <v>51</v>
      </c>
      <c r="B234" t="s">
        <v>478</v>
      </c>
      <c r="C234" t="s">
        <v>175</v>
      </c>
      <c r="D234" t="s">
        <v>23</v>
      </c>
      <c r="E234">
        <v>90232</v>
      </c>
      <c r="F234">
        <v>1550000</v>
      </c>
      <c r="G234">
        <v>4</v>
      </c>
      <c r="H234">
        <v>4</v>
      </c>
      <c r="I234" t="s">
        <v>175</v>
      </c>
      <c r="J234">
        <v>2500</v>
      </c>
      <c r="K234">
        <v>5866</v>
      </c>
      <c r="L234">
        <v>1949</v>
      </c>
      <c r="M234">
        <v>26</v>
      </c>
      <c r="N234">
        <v>620</v>
      </c>
      <c r="P234">
        <v>34.010505100000003</v>
      </c>
      <c r="Q234">
        <v>-118.4068511</v>
      </c>
      <c r="R234">
        <v>4.4168540297748304</v>
      </c>
    </row>
    <row r="235" spans="1:20" x14ac:dyDescent="0.5">
      <c r="A235" t="s">
        <v>25</v>
      </c>
      <c r="B235" t="s">
        <v>681</v>
      </c>
      <c r="C235" t="s">
        <v>46</v>
      </c>
      <c r="D235" t="s">
        <v>23</v>
      </c>
      <c r="E235">
        <v>90046</v>
      </c>
      <c r="F235">
        <v>2695000</v>
      </c>
      <c r="G235">
        <v>4</v>
      </c>
      <c r="H235">
        <v>3</v>
      </c>
      <c r="I235" t="s">
        <v>661</v>
      </c>
      <c r="J235">
        <v>2040</v>
      </c>
      <c r="K235">
        <v>8046</v>
      </c>
      <c r="L235">
        <v>1923</v>
      </c>
      <c r="M235">
        <v>7</v>
      </c>
      <c r="N235">
        <v>1321</v>
      </c>
      <c r="P235">
        <v>34.102249700000002</v>
      </c>
      <c r="Q235">
        <v>-118.3521987</v>
      </c>
      <c r="R235">
        <v>10.330427441312038</v>
      </c>
    </row>
    <row r="236" spans="1:20" x14ac:dyDescent="0.5">
      <c r="A236" t="s">
        <v>25</v>
      </c>
      <c r="B236" t="s">
        <v>104</v>
      </c>
      <c r="C236" t="s">
        <v>46</v>
      </c>
      <c r="D236" t="s">
        <v>23</v>
      </c>
      <c r="E236">
        <v>90045</v>
      </c>
      <c r="F236">
        <v>2399000</v>
      </c>
      <c r="G236">
        <v>4</v>
      </c>
      <c r="H236">
        <v>3</v>
      </c>
      <c r="I236" t="s">
        <v>47</v>
      </c>
      <c r="J236">
        <v>2700</v>
      </c>
      <c r="K236">
        <v>5869</v>
      </c>
      <c r="L236">
        <v>2010</v>
      </c>
      <c r="M236">
        <v>139</v>
      </c>
      <c r="N236">
        <v>889</v>
      </c>
      <c r="P236">
        <v>33.966116100000001</v>
      </c>
      <c r="Q236">
        <v>-118.4212848</v>
      </c>
      <c r="R236">
        <v>1.7706133649525286</v>
      </c>
      <c r="S236">
        <v>33.709800000000001</v>
      </c>
      <c r="T236">
        <v>-118.3009</v>
      </c>
    </row>
    <row r="237" spans="1:20" x14ac:dyDescent="0.5">
      <c r="A237" t="s">
        <v>25</v>
      </c>
      <c r="B237" t="s">
        <v>365</v>
      </c>
      <c r="C237" t="s">
        <v>46</v>
      </c>
      <c r="D237" t="s">
        <v>23</v>
      </c>
      <c r="E237">
        <v>90066</v>
      </c>
      <c r="F237">
        <v>2289000</v>
      </c>
      <c r="G237">
        <v>4</v>
      </c>
      <c r="H237">
        <v>3</v>
      </c>
      <c r="I237" t="s">
        <v>108</v>
      </c>
      <c r="J237">
        <v>2229</v>
      </c>
      <c r="K237">
        <v>5709</v>
      </c>
      <c r="L237">
        <v>2018</v>
      </c>
      <c r="M237">
        <v>17</v>
      </c>
      <c r="N237">
        <v>1027</v>
      </c>
      <c r="P237">
        <v>33.9943782</v>
      </c>
      <c r="Q237">
        <v>-118.4364585</v>
      </c>
      <c r="R237">
        <v>2.6682047795707327</v>
      </c>
    </row>
    <row r="238" spans="1:20" x14ac:dyDescent="0.5">
      <c r="A238" t="s">
        <v>25</v>
      </c>
      <c r="B238" t="s">
        <v>337</v>
      </c>
      <c r="C238" t="s">
        <v>46</v>
      </c>
      <c r="D238" t="s">
        <v>23</v>
      </c>
      <c r="E238">
        <v>90066</v>
      </c>
      <c r="F238">
        <v>2199000</v>
      </c>
      <c r="G238">
        <v>4</v>
      </c>
      <c r="H238">
        <v>3</v>
      </c>
      <c r="I238" t="s">
        <v>108</v>
      </c>
      <c r="J238">
        <v>2366</v>
      </c>
      <c r="K238">
        <v>5506</v>
      </c>
      <c r="L238">
        <v>1959</v>
      </c>
      <c r="M238">
        <v>4</v>
      </c>
      <c r="N238">
        <v>929</v>
      </c>
      <c r="P238">
        <v>33.991691600000003</v>
      </c>
      <c r="Q238">
        <v>-118.4375993</v>
      </c>
      <c r="R238">
        <v>2.6326008095886229</v>
      </c>
      <c r="S238">
        <v>34.433399999999999</v>
      </c>
      <c r="T238">
        <v>-119.92149999999999</v>
      </c>
    </row>
    <row r="239" spans="1:20" x14ac:dyDescent="0.5">
      <c r="A239" t="s">
        <v>25</v>
      </c>
      <c r="B239" t="s">
        <v>514</v>
      </c>
      <c r="C239" t="s">
        <v>46</v>
      </c>
      <c r="D239" t="s">
        <v>23</v>
      </c>
      <c r="E239">
        <v>90034</v>
      </c>
      <c r="F239">
        <v>1899999</v>
      </c>
      <c r="G239">
        <v>4</v>
      </c>
      <c r="H239">
        <v>3</v>
      </c>
      <c r="I239" t="s">
        <v>349</v>
      </c>
      <c r="J239">
        <v>2002</v>
      </c>
      <c r="K239">
        <v>5200</v>
      </c>
      <c r="L239">
        <v>1947</v>
      </c>
      <c r="M239">
        <v>13</v>
      </c>
      <c r="N239">
        <v>949</v>
      </c>
      <c r="P239">
        <v>34.022568</v>
      </c>
      <c r="Q239">
        <v>-118.4129102</v>
      </c>
      <c r="R239">
        <v>4.3163546936179573</v>
      </c>
    </row>
    <row r="240" spans="1:20" x14ac:dyDescent="0.5">
      <c r="A240" t="s">
        <v>51</v>
      </c>
      <c r="B240" t="s">
        <v>85</v>
      </c>
      <c r="C240" t="s">
        <v>47</v>
      </c>
      <c r="D240" t="s">
        <v>23</v>
      </c>
      <c r="E240">
        <v>90045</v>
      </c>
      <c r="F240">
        <v>1350000</v>
      </c>
      <c r="G240">
        <v>4</v>
      </c>
      <c r="H240">
        <v>2</v>
      </c>
      <c r="I240" t="s">
        <v>53</v>
      </c>
      <c r="J240">
        <v>1742</v>
      </c>
      <c r="K240">
        <v>6049</v>
      </c>
      <c r="L240">
        <v>1944</v>
      </c>
      <c r="M240">
        <v>28</v>
      </c>
      <c r="N240">
        <v>775</v>
      </c>
      <c r="P240">
        <v>33.959552000000002</v>
      </c>
      <c r="Q240">
        <v>-118.387981</v>
      </c>
      <c r="R240">
        <v>3.325681800777522</v>
      </c>
      <c r="S240">
        <v>33.007199999999997</v>
      </c>
      <c r="T240">
        <v>-117.2796</v>
      </c>
    </row>
    <row r="241" spans="1:20" x14ac:dyDescent="0.5">
      <c r="A241" t="s">
        <v>25</v>
      </c>
      <c r="B241" t="s">
        <v>56</v>
      </c>
      <c r="C241" t="s">
        <v>46</v>
      </c>
      <c r="D241" t="s">
        <v>23</v>
      </c>
      <c r="E241">
        <v>90045</v>
      </c>
      <c r="F241">
        <v>1899000</v>
      </c>
      <c r="G241">
        <v>4</v>
      </c>
      <c r="H241">
        <v>3</v>
      </c>
      <c r="I241" t="s">
        <v>47</v>
      </c>
      <c r="J241">
        <v>2438</v>
      </c>
      <c r="K241">
        <v>7701</v>
      </c>
      <c r="L241">
        <v>1955</v>
      </c>
      <c r="M241">
        <v>82</v>
      </c>
      <c r="N241">
        <v>779</v>
      </c>
      <c r="P241">
        <v>33.954666000000003</v>
      </c>
      <c r="Q241">
        <v>-118.427286</v>
      </c>
      <c r="R241">
        <v>1.0623717136717397</v>
      </c>
      <c r="S241">
        <v>32.689799999999998</v>
      </c>
      <c r="T241">
        <v>-117.1332</v>
      </c>
    </row>
    <row r="242" spans="1:20" x14ac:dyDescent="0.5">
      <c r="A242" t="s">
        <v>51</v>
      </c>
      <c r="B242" t="s">
        <v>597</v>
      </c>
      <c r="C242" t="s">
        <v>46</v>
      </c>
      <c r="D242" t="s">
        <v>23</v>
      </c>
      <c r="E242">
        <v>90046</v>
      </c>
      <c r="F242">
        <v>1800000</v>
      </c>
      <c r="G242">
        <v>4</v>
      </c>
      <c r="H242">
        <v>3</v>
      </c>
      <c r="I242" t="s">
        <v>588</v>
      </c>
      <c r="J242">
        <v>1938</v>
      </c>
      <c r="K242">
        <v>6500</v>
      </c>
      <c r="L242">
        <v>1923</v>
      </c>
      <c r="M242">
        <v>290</v>
      </c>
      <c r="N242">
        <v>929</v>
      </c>
      <c r="P242">
        <v>34.086089999999999</v>
      </c>
      <c r="Q242">
        <v>-118.360202</v>
      </c>
      <c r="R242">
        <v>9.2414852408595323</v>
      </c>
    </row>
    <row r="243" spans="1:20" x14ac:dyDescent="0.5">
      <c r="A243" t="s">
        <v>25</v>
      </c>
      <c r="B243" t="s">
        <v>740</v>
      </c>
      <c r="C243" t="s">
        <v>739</v>
      </c>
      <c r="D243" t="s">
        <v>23</v>
      </c>
      <c r="E243">
        <v>91423</v>
      </c>
      <c r="F243">
        <v>1275000</v>
      </c>
      <c r="G243">
        <v>4</v>
      </c>
      <c r="H243">
        <v>2.5</v>
      </c>
      <c r="I243" t="s">
        <v>739</v>
      </c>
      <c r="J243">
        <v>2020</v>
      </c>
      <c r="K243">
        <v>7217</v>
      </c>
      <c r="L243">
        <v>1948</v>
      </c>
      <c r="M243">
        <v>4</v>
      </c>
      <c r="N243">
        <v>631</v>
      </c>
      <c r="P243">
        <v>34.131450299999997</v>
      </c>
      <c r="Q243">
        <v>-118.4456761</v>
      </c>
      <c r="R243">
        <v>8.5042368174258449</v>
      </c>
    </row>
    <row r="244" spans="1:20" x14ac:dyDescent="0.5">
      <c r="A244" t="s">
        <v>25</v>
      </c>
      <c r="B244" t="s">
        <v>769</v>
      </c>
      <c r="C244" t="s">
        <v>739</v>
      </c>
      <c r="D244" t="s">
        <v>23</v>
      </c>
      <c r="E244">
        <v>91423</v>
      </c>
      <c r="F244">
        <v>1275000</v>
      </c>
      <c r="G244">
        <v>4</v>
      </c>
      <c r="H244">
        <v>4</v>
      </c>
      <c r="I244" t="s">
        <v>742</v>
      </c>
      <c r="J244">
        <v>2594</v>
      </c>
      <c r="K244">
        <v>16458</v>
      </c>
      <c r="L244">
        <v>1938</v>
      </c>
      <c r="M244">
        <v>2</v>
      </c>
      <c r="N244">
        <v>492</v>
      </c>
      <c r="O244">
        <v>440</v>
      </c>
      <c r="P244">
        <v>34.159894799999996</v>
      </c>
      <c r="Q244">
        <v>-118.445562</v>
      </c>
      <c r="R244">
        <v>10.083902062253106</v>
      </c>
    </row>
    <row r="245" spans="1:20" x14ac:dyDescent="0.5">
      <c r="A245" t="s">
        <v>20</v>
      </c>
      <c r="B245" t="s">
        <v>316</v>
      </c>
      <c r="C245" t="s">
        <v>175</v>
      </c>
      <c r="D245" t="s">
        <v>23</v>
      </c>
      <c r="E245">
        <v>90230</v>
      </c>
      <c r="F245">
        <v>1249000</v>
      </c>
      <c r="G245">
        <v>4</v>
      </c>
      <c r="H245">
        <v>3</v>
      </c>
      <c r="I245" t="s">
        <v>175</v>
      </c>
      <c r="J245">
        <v>2049</v>
      </c>
      <c r="K245">
        <v>525392</v>
      </c>
      <c r="L245">
        <v>1997</v>
      </c>
      <c r="M245">
        <v>11</v>
      </c>
      <c r="N245">
        <v>610</v>
      </c>
      <c r="O245">
        <v>655</v>
      </c>
      <c r="P245">
        <v>33.990074</v>
      </c>
      <c r="Q245">
        <v>-118.392076</v>
      </c>
      <c r="R245">
        <v>4.122219073815117</v>
      </c>
      <c r="S245">
        <v>34.412799999999997</v>
      </c>
      <c r="T245">
        <v>-119.5729</v>
      </c>
    </row>
    <row r="246" spans="1:20" x14ac:dyDescent="0.5">
      <c r="A246" t="s">
        <v>51</v>
      </c>
      <c r="B246" t="s">
        <v>52</v>
      </c>
      <c r="C246" t="s">
        <v>47</v>
      </c>
      <c r="D246" t="s">
        <v>23</v>
      </c>
      <c r="E246">
        <v>90045</v>
      </c>
      <c r="F246">
        <v>1199950</v>
      </c>
      <c r="G246">
        <v>4</v>
      </c>
      <c r="H246">
        <v>3</v>
      </c>
      <c r="I246" t="s">
        <v>53</v>
      </c>
      <c r="J246">
        <v>2364</v>
      </c>
      <c r="K246">
        <v>6821</v>
      </c>
      <c r="L246">
        <v>1950</v>
      </c>
      <c r="M246">
        <v>251</v>
      </c>
      <c r="N246">
        <v>508</v>
      </c>
      <c r="P246">
        <v>33.954016000000003</v>
      </c>
      <c r="Q246">
        <v>-118.381271</v>
      </c>
      <c r="R246">
        <v>3.649526926649548</v>
      </c>
      <c r="S246">
        <v>32.682699999999997</v>
      </c>
      <c r="T246">
        <v>-117.1884</v>
      </c>
    </row>
    <row r="247" spans="1:20" x14ac:dyDescent="0.5">
      <c r="A247" t="s">
        <v>25</v>
      </c>
      <c r="B247" t="s">
        <v>354</v>
      </c>
      <c r="C247" t="s">
        <v>46</v>
      </c>
      <c r="D247" t="s">
        <v>23</v>
      </c>
      <c r="E247">
        <v>90056</v>
      </c>
      <c r="F247">
        <v>1755000</v>
      </c>
      <c r="G247">
        <v>4</v>
      </c>
      <c r="H247">
        <v>3</v>
      </c>
      <c r="I247" t="s">
        <v>198</v>
      </c>
      <c r="J247">
        <v>3415</v>
      </c>
      <c r="K247">
        <v>17708</v>
      </c>
      <c r="L247">
        <v>1997</v>
      </c>
      <c r="M247">
        <v>20</v>
      </c>
      <c r="N247">
        <v>514</v>
      </c>
      <c r="O247">
        <v>170</v>
      </c>
      <c r="P247">
        <v>33.993310299999997</v>
      </c>
      <c r="Q247">
        <v>-118.3698466</v>
      </c>
      <c r="R247">
        <v>5.2540036091328348</v>
      </c>
      <c r="S247">
        <v>34.460999999999999</v>
      </c>
      <c r="T247">
        <v>-120.01</v>
      </c>
    </row>
    <row r="248" spans="1:20" x14ac:dyDescent="0.5">
      <c r="A248" t="s">
        <v>20</v>
      </c>
      <c r="B248" t="s">
        <v>481</v>
      </c>
      <c r="C248" t="s">
        <v>175</v>
      </c>
      <c r="D248" t="s">
        <v>23</v>
      </c>
      <c r="E248">
        <v>90230</v>
      </c>
      <c r="F248">
        <v>1199000</v>
      </c>
      <c r="G248">
        <v>4</v>
      </c>
      <c r="H248">
        <v>3.5</v>
      </c>
      <c r="I248" t="s">
        <v>175</v>
      </c>
      <c r="J248">
        <v>1900</v>
      </c>
      <c r="K248">
        <v>1369</v>
      </c>
      <c r="L248">
        <v>1972</v>
      </c>
      <c r="M248">
        <v>42</v>
      </c>
      <c r="N248">
        <v>631</v>
      </c>
      <c r="O248">
        <v>695</v>
      </c>
      <c r="P248">
        <v>34.010778000000002</v>
      </c>
      <c r="Q248">
        <v>-118.38972579999999</v>
      </c>
      <c r="R248">
        <v>5.282859180572137</v>
      </c>
    </row>
    <row r="249" spans="1:20" x14ac:dyDescent="0.5">
      <c r="A249" t="s">
        <v>25</v>
      </c>
      <c r="B249" t="s">
        <v>516</v>
      </c>
      <c r="C249" t="s">
        <v>46</v>
      </c>
      <c r="D249" t="s">
        <v>23</v>
      </c>
      <c r="E249">
        <v>90034</v>
      </c>
      <c r="F249">
        <v>1724877</v>
      </c>
      <c r="G249">
        <v>4</v>
      </c>
      <c r="H249">
        <v>3</v>
      </c>
      <c r="I249" t="s">
        <v>349</v>
      </c>
      <c r="J249">
        <v>1728</v>
      </c>
      <c r="K249">
        <v>6195</v>
      </c>
      <c r="L249">
        <v>1939</v>
      </c>
      <c r="M249">
        <v>19</v>
      </c>
      <c r="N249">
        <v>998</v>
      </c>
      <c r="P249">
        <v>34.023164600000001</v>
      </c>
      <c r="Q249">
        <v>-118.4178107</v>
      </c>
      <c r="R249">
        <v>4.0745003202640779</v>
      </c>
    </row>
    <row r="250" spans="1:20" x14ac:dyDescent="0.5">
      <c r="A250" t="s">
        <v>51</v>
      </c>
      <c r="B250" t="s">
        <v>515</v>
      </c>
      <c r="C250" t="s">
        <v>46</v>
      </c>
      <c r="D250" t="s">
        <v>23</v>
      </c>
      <c r="E250">
        <v>90034</v>
      </c>
      <c r="F250">
        <v>1685000</v>
      </c>
      <c r="G250">
        <v>4</v>
      </c>
      <c r="H250">
        <v>3</v>
      </c>
      <c r="I250" t="s">
        <v>349</v>
      </c>
      <c r="J250">
        <v>2177</v>
      </c>
      <c r="K250">
        <v>5240</v>
      </c>
      <c r="L250">
        <v>1941</v>
      </c>
      <c r="M250">
        <v>63</v>
      </c>
      <c r="N250">
        <v>774</v>
      </c>
      <c r="P250">
        <v>34.023136800000003</v>
      </c>
      <c r="Q250">
        <v>-118.41113799999999</v>
      </c>
      <c r="R250">
        <v>4.4251757599607879</v>
      </c>
    </row>
    <row r="251" spans="1:20" x14ac:dyDescent="0.5">
      <c r="A251" t="s">
        <v>51</v>
      </c>
      <c r="B251" t="s">
        <v>440</v>
      </c>
      <c r="C251" t="s">
        <v>46</v>
      </c>
      <c r="D251" t="s">
        <v>23</v>
      </c>
      <c r="E251">
        <v>90066</v>
      </c>
      <c r="F251">
        <v>1675000</v>
      </c>
      <c r="G251">
        <v>4</v>
      </c>
      <c r="H251">
        <v>3</v>
      </c>
      <c r="I251" t="s">
        <v>395</v>
      </c>
      <c r="J251">
        <v>1993</v>
      </c>
      <c r="K251">
        <v>5751</v>
      </c>
      <c r="L251">
        <v>1930</v>
      </c>
      <c r="M251">
        <v>35</v>
      </c>
      <c r="N251">
        <v>840</v>
      </c>
      <c r="P251">
        <v>34.004657999999999</v>
      </c>
      <c r="Q251">
        <v>-118.4351465</v>
      </c>
      <c r="R251">
        <v>2.7519315847436321</v>
      </c>
    </row>
    <row r="252" spans="1:20" x14ac:dyDescent="0.5">
      <c r="A252" t="s">
        <v>25</v>
      </c>
      <c r="B252" t="s">
        <v>503</v>
      </c>
      <c r="C252" t="s">
        <v>46</v>
      </c>
      <c r="D252" t="s">
        <v>23</v>
      </c>
      <c r="E252">
        <v>90034</v>
      </c>
      <c r="F252">
        <v>1620000</v>
      </c>
      <c r="G252">
        <v>4</v>
      </c>
      <c r="H252">
        <v>3</v>
      </c>
      <c r="I252" t="s">
        <v>395</v>
      </c>
      <c r="J252">
        <v>1842</v>
      </c>
      <c r="K252">
        <v>5257</v>
      </c>
      <c r="L252">
        <v>1952</v>
      </c>
      <c r="M252">
        <v>6</v>
      </c>
      <c r="N252">
        <v>879</v>
      </c>
      <c r="P252">
        <v>34.018574800000003</v>
      </c>
      <c r="Q252">
        <v>-118.4224485</v>
      </c>
      <c r="R252">
        <v>3.7067068092189182</v>
      </c>
    </row>
    <row r="253" spans="1:20" x14ac:dyDescent="0.5">
      <c r="A253" t="s">
        <v>25</v>
      </c>
      <c r="B253" t="s">
        <v>351</v>
      </c>
      <c r="C253" t="s">
        <v>46</v>
      </c>
      <c r="D253" t="s">
        <v>23</v>
      </c>
      <c r="E253">
        <v>90066</v>
      </c>
      <c r="F253">
        <v>1595000</v>
      </c>
      <c r="G253">
        <v>4</v>
      </c>
      <c r="H253">
        <v>3</v>
      </c>
      <c r="I253" t="s">
        <v>108</v>
      </c>
      <c r="J253">
        <v>2679</v>
      </c>
      <c r="K253">
        <v>2503</v>
      </c>
      <c r="L253">
        <v>2009</v>
      </c>
      <c r="M253">
        <v>48</v>
      </c>
      <c r="N253">
        <v>595</v>
      </c>
      <c r="P253">
        <v>33.9929956</v>
      </c>
      <c r="Q253">
        <v>-118.42008680000001</v>
      </c>
      <c r="R253">
        <v>3.3261955038872841</v>
      </c>
      <c r="S253">
        <v>34.451300000000003</v>
      </c>
      <c r="T253">
        <v>-120.4252</v>
      </c>
    </row>
    <row r="254" spans="1:20" x14ac:dyDescent="0.5">
      <c r="A254" t="s">
        <v>25</v>
      </c>
      <c r="B254" t="s">
        <v>205</v>
      </c>
      <c r="C254" t="s">
        <v>46</v>
      </c>
      <c r="D254" t="s">
        <v>23</v>
      </c>
      <c r="E254">
        <v>90056</v>
      </c>
      <c r="F254">
        <v>1479000</v>
      </c>
      <c r="G254">
        <v>4</v>
      </c>
      <c r="H254">
        <v>3</v>
      </c>
      <c r="I254" t="s">
        <v>206</v>
      </c>
      <c r="J254">
        <v>3323</v>
      </c>
      <c r="K254">
        <v>9196</v>
      </c>
      <c r="L254">
        <v>1961</v>
      </c>
      <c r="M254">
        <v>47</v>
      </c>
      <c r="N254">
        <v>445</v>
      </c>
      <c r="P254">
        <v>33.983697999999997</v>
      </c>
      <c r="Q254">
        <v>-118.3782963</v>
      </c>
      <c r="R254">
        <v>4.4830273052187231</v>
      </c>
      <c r="S254">
        <v>34.040599999999998</v>
      </c>
      <c r="T254">
        <v>-118.9147</v>
      </c>
    </row>
    <row r="255" spans="1:20" x14ac:dyDescent="0.5">
      <c r="A255" t="s">
        <v>20</v>
      </c>
      <c r="B255" t="s">
        <v>429</v>
      </c>
      <c r="C255" t="s">
        <v>46</v>
      </c>
      <c r="D255" t="s">
        <v>23</v>
      </c>
      <c r="E255">
        <v>90037</v>
      </c>
      <c r="F255">
        <v>1400000</v>
      </c>
      <c r="G255">
        <v>4</v>
      </c>
      <c r="H255">
        <v>3</v>
      </c>
      <c r="I255" t="s">
        <v>44</v>
      </c>
      <c r="J255">
        <v>3346</v>
      </c>
      <c r="K255">
        <v>7245</v>
      </c>
      <c r="L255">
        <v>1904</v>
      </c>
      <c r="M255">
        <v>16</v>
      </c>
      <c r="N255">
        <v>418</v>
      </c>
      <c r="O255" t="s">
        <v>305</v>
      </c>
      <c r="P255">
        <v>34.003538599999999</v>
      </c>
      <c r="Q255">
        <v>-118.2836277</v>
      </c>
      <c r="R255">
        <v>9.9587940309743423</v>
      </c>
    </row>
    <row r="256" spans="1:20" x14ac:dyDescent="0.5">
      <c r="A256" t="s">
        <v>51</v>
      </c>
      <c r="B256" t="s">
        <v>709</v>
      </c>
      <c r="C256" t="s">
        <v>46</v>
      </c>
      <c r="D256" t="s">
        <v>23</v>
      </c>
      <c r="E256">
        <v>90046</v>
      </c>
      <c r="F256">
        <v>1400000</v>
      </c>
      <c r="G256">
        <v>4</v>
      </c>
      <c r="H256">
        <v>3</v>
      </c>
      <c r="I256" t="s">
        <v>661</v>
      </c>
      <c r="J256">
        <v>1638</v>
      </c>
      <c r="K256">
        <v>2972</v>
      </c>
      <c r="L256">
        <v>1922</v>
      </c>
      <c r="M256">
        <v>8</v>
      </c>
      <c r="N256">
        <v>855</v>
      </c>
      <c r="P256">
        <v>34.1091537</v>
      </c>
      <c r="Q256">
        <v>-118.36919330000001</v>
      </c>
      <c r="R256">
        <v>10.007851898379217</v>
      </c>
    </row>
    <row r="257" spans="1:20" x14ac:dyDescent="0.5">
      <c r="A257" t="s">
        <v>25</v>
      </c>
      <c r="B257" t="s">
        <v>129</v>
      </c>
      <c r="C257" t="s">
        <v>39</v>
      </c>
      <c r="D257" t="s">
        <v>23</v>
      </c>
      <c r="E257">
        <v>90302</v>
      </c>
      <c r="F257">
        <v>726000</v>
      </c>
      <c r="G257">
        <v>4</v>
      </c>
      <c r="H257">
        <v>3</v>
      </c>
      <c r="I257" t="s">
        <v>76</v>
      </c>
      <c r="J257">
        <v>1470</v>
      </c>
      <c r="K257">
        <v>4390</v>
      </c>
      <c r="L257">
        <v>1949</v>
      </c>
      <c r="M257">
        <v>52</v>
      </c>
      <c r="N257">
        <v>494</v>
      </c>
      <c r="P257">
        <v>33.970620400000001</v>
      </c>
      <c r="Q257">
        <v>-118.3621514</v>
      </c>
      <c r="R257">
        <v>4.9529931015815603</v>
      </c>
      <c r="S257">
        <v>33.741700000000002</v>
      </c>
      <c r="T257">
        <v>-118.41200000000001</v>
      </c>
    </row>
    <row r="258" spans="1:20" x14ac:dyDescent="0.5">
      <c r="A258" t="s">
        <v>51</v>
      </c>
      <c r="B258" t="s">
        <v>410</v>
      </c>
      <c r="C258" t="s">
        <v>46</v>
      </c>
      <c r="D258" t="s">
        <v>23</v>
      </c>
      <c r="E258">
        <v>90037</v>
      </c>
      <c r="F258">
        <v>995000</v>
      </c>
      <c r="G258">
        <v>4</v>
      </c>
      <c r="H258">
        <v>3</v>
      </c>
      <c r="I258" t="s">
        <v>323</v>
      </c>
      <c r="J258">
        <v>4560</v>
      </c>
      <c r="K258">
        <v>6793</v>
      </c>
      <c r="L258">
        <v>1922</v>
      </c>
      <c r="M258">
        <v>8</v>
      </c>
      <c r="N258">
        <v>218</v>
      </c>
      <c r="O258" t="s">
        <v>305</v>
      </c>
      <c r="P258">
        <v>33.999930900000003</v>
      </c>
      <c r="Q258">
        <v>-118.28424</v>
      </c>
      <c r="R258">
        <v>9.8352348931055378</v>
      </c>
    </row>
    <row r="259" spans="1:20" x14ac:dyDescent="0.5">
      <c r="A259" t="s">
        <v>25</v>
      </c>
      <c r="B259" t="s">
        <v>470</v>
      </c>
      <c r="C259" t="s">
        <v>46</v>
      </c>
      <c r="D259" t="s">
        <v>23</v>
      </c>
      <c r="E259">
        <v>90037</v>
      </c>
      <c r="F259">
        <v>785000</v>
      </c>
      <c r="G259">
        <v>4</v>
      </c>
      <c r="H259">
        <v>3</v>
      </c>
      <c r="I259" t="s">
        <v>334</v>
      </c>
      <c r="J259">
        <v>1911</v>
      </c>
      <c r="K259">
        <v>5222</v>
      </c>
      <c r="L259">
        <v>1910</v>
      </c>
      <c r="M259">
        <v>31</v>
      </c>
      <c r="N259">
        <v>411</v>
      </c>
      <c r="O259" t="s">
        <v>305</v>
      </c>
      <c r="P259">
        <v>34.009014700000002</v>
      </c>
      <c r="Q259">
        <v>-118.2818868</v>
      </c>
      <c r="R259">
        <v>10.197912522357029</v>
      </c>
    </row>
    <row r="260" spans="1:20" x14ac:dyDescent="0.5">
      <c r="A260" t="s">
        <v>25</v>
      </c>
      <c r="B260" t="s">
        <v>434</v>
      </c>
      <c r="C260" t="s">
        <v>46</v>
      </c>
      <c r="D260" t="s">
        <v>23</v>
      </c>
      <c r="E260">
        <v>90037</v>
      </c>
      <c r="F260">
        <v>749000</v>
      </c>
      <c r="G260">
        <v>4</v>
      </c>
      <c r="H260">
        <v>3</v>
      </c>
      <c r="I260" t="s">
        <v>314</v>
      </c>
      <c r="J260">
        <v>1680</v>
      </c>
      <c r="K260">
        <v>6560</v>
      </c>
      <c r="L260">
        <v>1922</v>
      </c>
      <c r="M260">
        <v>9</v>
      </c>
      <c r="N260">
        <v>446</v>
      </c>
      <c r="O260" t="s">
        <v>305</v>
      </c>
      <c r="P260">
        <v>34.004174900000002</v>
      </c>
      <c r="Q260">
        <v>-118.296195</v>
      </c>
      <c r="R260">
        <v>9.3131067019945899</v>
      </c>
    </row>
    <row r="261" spans="1:20" x14ac:dyDescent="0.5">
      <c r="A261" t="s">
        <v>25</v>
      </c>
      <c r="B261" t="s">
        <v>350</v>
      </c>
      <c r="C261" t="s">
        <v>46</v>
      </c>
      <c r="D261" t="s">
        <v>23</v>
      </c>
      <c r="E261">
        <v>90037</v>
      </c>
      <c r="F261">
        <v>719000</v>
      </c>
      <c r="G261">
        <v>4</v>
      </c>
      <c r="H261">
        <v>3</v>
      </c>
      <c r="I261" t="s">
        <v>44</v>
      </c>
      <c r="J261">
        <v>1750</v>
      </c>
      <c r="K261">
        <v>5228</v>
      </c>
      <c r="L261">
        <v>1911</v>
      </c>
      <c r="M261">
        <v>113</v>
      </c>
      <c r="N261">
        <v>411</v>
      </c>
      <c r="O261" t="s">
        <v>305</v>
      </c>
      <c r="P261">
        <v>33.992990300000002</v>
      </c>
      <c r="Q261">
        <v>-118.292399</v>
      </c>
      <c r="R261">
        <v>9.2325668969431494</v>
      </c>
      <c r="S261">
        <v>34.4512</v>
      </c>
      <c r="T261">
        <v>-120.4443</v>
      </c>
    </row>
    <row r="262" spans="1:20" x14ac:dyDescent="0.5">
      <c r="A262" t="s">
        <v>51</v>
      </c>
      <c r="B262" t="s">
        <v>336</v>
      </c>
      <c r="C262" t="s">
        <v>46</v>
      </c>
      <c r="D262" t="s">
        <v>23</v>
      </c>
      <c r="E262">
        <v>90037</v>
      </c>
      <c r="F262">
        <v>699000</v>
      </c>
      <c r="G262">
        <v>4</v>
      </c>
      <c r="H262">
        <v>3</v>
      </c>
      <c r="I262" t="s">
        <v>331</v>
      </c>
      <c r="J262">
        <v>2497</v>
      </c>
      <c r="K262">
        <v>6364</v>
      </c>
      <c r="L262">
        <v>1924</v>
      </c>
      <c r="M262">
        <v>89</v>
      </c>
      <c r="N262">
        <v>280</v>
      </c>
      <c r="O262" t="s">
        <v>305</v>
      </c>
      <c r="P262">
        <v>33.9916397</v>
      </c>
      <c r="Q262">
        <v>-118.2956714</v>
      </c>
      <c r="R262">
        <v>9.0249645939125465</v>
      </c>
      <c r="S262">
        <v>34.420499999999997</v>
      </c>
      <c r="T262">
        <v>-119.6172</v>
      </c>
    </row>
    <row r="263" spans="1:20" x14ac:dyDescent="0.5">
      <c r="A263" t="s">
        <v>51</v>
      </c>
      <c r="B263" t="s">
        <v>359</v>
      </c>
      <c r="C263" t="s">
        <v>46</v>
      </c>
      <c r="D263" t="s">
        <v>23</v>
      </c>
      <c r="E263">
        <v>90037</v>
      </c>
      <c r="F263">
        <v>695000</v>
      </c>
      <c r="G263">
        <v>4</v>
      </c>
      <c r="H263">
        <v>3</v>
      </c>
      <c r="I263" t="s">
        <v>206</v>
      </c>
      <c r="J263">
        <v>2382</v>
      </c>
      <c r="K263">
        <v>5689</v>
      </c>
      <c r="L263">
        <v>1909</v>
      </c>
      <c r="M263">
        <v>92</v>
      </c>
      <c r="N263">
        <v>292</v>
      </c>
      <c r="O263" t="s">
        <v>305</v>
      </c>
      <c r="P263">
        <v>33.993946800000003</v>
      </c>
      <c r="Q263">
        <v>-118.2789617</v>
      </c>
      <c r="R263">
        <v>9.9837428989174075</v>
      </c>
      <c r="S263">
        <v>34.491399999999999</v>
      </c>
      <c r="T263">
        <v>-120.49160000000001</v>
      </c>
    </row>
    <row r="264" spans="1:20" x14ac:dyDescent="0.5">
      <c r="A264" t="s">
        <v>51</v>
      </c>
      <c r="B264" t="s">
        <v>462</v>
      </c>
      <c r="C264" t="s">
        <v>46</v>
      </c>
      <c r="D264" t="s">
        <v>23</v>
      </c>
      <c r="E264">
        <v>90037</v>
      </c>
      <c r="F264">
        <v>675000</v>
      </c>
      <c r="G264">
        <v>4</v>
      </c>
      <c r="H264">
        <v>3</v>
      </c>
      <c r="I264" t="s">
        <v>331</v>
      </c>
      <c r="J264">
        <v>734</v>
      </c>
      <c r="K264">
        <v>6424</v>
      </c>
      <c r="L264">
        <v>1923</v>
      </c>
      <c r="M264">
        <v>33</v>
      </c>
      <c r="N264">
        <v>920</v>
      </c>
      <c r="O264" t="s">
        <v>305</v>
      </c>
      <c r="P264">
        <v>34.008547999999998</v>
      </c>
      <c r="Q264">
        <v>-118.28773700000001</v>
      </c>
      <c r="R264">
        <v>9.8788321074185852</v>
      </c>
    </row>
    <row r="265" spans="1:20" x14ac:dyDescent="0.5">
      <c r="A265" t="s">
        <v>25</v>
      </c>
      <c r="B265" t="s">
        <v>302</v>
      </c>
      <c r="C265" t="s">
        <v>107</v>
      </c>
      <c r="D265" t="s">
        <v>23</v>
      </c>
      <c r="E265">
        <v>90291</v>
      </c>
      <c r="F265">
        <v>4750000</v>
      </c>
      <c r="G265">
        <v>3</v>
      </c>
      <c r="H265">
        <v>2.5</v>
      </c>
      <c r="I265" t="s">
        <v>107</v>
      </c>
      <c r="J265">
        <v>2577</v>
      </c>
      <c r="K265">
        <v>2398</v>
      </c>
      <c r="L265">
        <v>2005</v>
      </c>
      <c r="M265">
        <v>40</v>
      </c>
      <c r="N265">
        <v>1843</v>
      </c>
      <c r="P265">
        <v>33.989373800000003</v>
      </c>
      <c r="Q265">
        <v>-118.465887</v>
      </c>
      <c r="R265">
        <v>1.1705366027673128</v>
      </c>
      <c r="S265">
        <v>34.406199999999998</v>
      </c>
      <c r="T265">
        <v>-119.8424</v>
      </c>
    </row>
    <row r="266" spans="1:20" x14ac:dyDescent="0.5">
      <c r="A266" t="s">
        <v>25</v>
      </c>
      <c r="B266" t="s">
        <v>715</v>
      </c>
      <c r="C266" t="s">
        <v>46</v>
      </c>
      <c r="D266" t="s">
        <v>23</v>
      </c>
      <c r="E266">
        <v>90046</v>
      </c>
      <c r="F266">
        <v>2695000</v>
      </c>
      <c r="G266">
        <v>3</v>
      </c>
      <c r="H266">
        <v>3</v>
      </c>
      <c r="I266" t="s">
        <v>661</v>
      </c>
      <c r="J266">
        <v>3410</v>
      </c>
      <c r="K266">
        <v>7312</v>
      </c>
      <c r="L266">
        <v>1996</v>
      </c>
      <c r="M266">
        <v>17</v>
      </c>
      <c r="N266">
        <v>790</v>
      </c>
      <c r="P266">
        <v>34.114862899999999</v>
      </c>
      <c r="Q266">
        <v>-118.37830270000001</v>
      </c>
      <c r="R266">
        <v>9.9905021330900983</v>
      </c>
    </row>
    <row r="267" spans="1:20" x14ac:dyDescent="0.5">
      <c r="A267" t="s">
        <v>25</v>
      </c>
      <c r="B267" t="s">
        <v>207</v>
      </c>
      <c r="C267" t="s">
        <v>107</v>
      </c>
      <c r="D267" t="s">
        <v>23</v>
      </c>
      <c r="E267">
        <v>90291</v>
      </c>
      <c r="F267">
        <v>3495000</v>
      </c>
      <c r="G267">
        <v>3</v>
      </c>
      <c r="H267">
        <v>2.5</v>
      </c>
      <c r="I267" t="s">
        <v>107</v>
      </c>
      <c r="J267">
        <v>2354</v>
      </c>
      <c r="K267">
        <v>2852</v>
      </c>
      <c r="L267">
        <v>1977</v>
      </c>
      <c r="M267">
        <v>33</v>
      </c>
      <c r="N267">
        <v>1485</v>
      </c>
      <c r="P267">
        <v>33.983700399999996</v>
      </c>
      <c r="Q267">
        <v>-118.466883</v>
      </c>
      <c r="R267">
        <v>1.3923816402685891</v>
      </c>
      <c r="S267">
        <v>34.0411</v>
      </c>
      <c r="T267">
        <v>-118.5706</v>
      </c>
    </row>
    <row r="268" spans="1:20" x14ac:dyDescent="0.5">
      <c r="A268" t="s">
        <v>20</v>
      </c>
      <c r="B268" t="s">
        <v>186</v>
      </c>
      <c r="C268" t="s">
        <v>107</v>
      </c>
      <c r="D268" t="s">
        <v>23</v>
      </c>
      <c r="E268">
        <v>90291</v>
      </c>
      <c r="F268">
        <v>3249000</v>
      </c>
      <c r="G268">
        <v>3</v>
      </c>
      <c r="H268">
        <v>3.5</v>
      </c>
      <c r="I268" t="s">
        <v>107</v>
      </c>
      <c r="J268">
        <v>2339</v>
      </c>
      <c r="K268">
        <v>2590</v>
      </c>
      <c r="L268">
        <v>1985</v>
      </c>
      <c r="M268">
        <v>31</v>
      </c>
      <c r="N268">
        <v>1389</v>
      </c>
      <c r="P268">
        <v>33.982036999999998</v>
      </c>
      <c r="Q268">
        <v>-118.4688542</v>
      </c>
      <c r="R268">
        <v>1.4152917257742499</v>
      </c>
      <c r="S268">
        <v>34.033000000000001</v>
      </c>
      <c r="T268">
        <v>-118.6782</v>
      </c>
    </row>
    <row r="269" spans="1:20" x14ac:dyDescent="0.5">
      <c r="A269" t="s">
        <v>25</v>
      </c>
      <c r="B269" t="s">
        <v>667</v>
      </c>
      <c r="C269" t="s">
        <v>46</v>
      </c>
      <c r="D269" t="s">
        <v>23</v>
      </c>
      <c r="E269">
        <v>90046</v>
      </c>
      <c r="F269">
        <v>2595000</v>
      </c>
      <c r="G269">
        <v>3</v>
      </c>
      <c r="H269">
        <v>3</v>
      </c>
      <c r="I269" t="s">
        <v>600</v>
      </c>
      <c r="J269">
        <v>2645</v>
      </c>
      <c r="K269">
        <v>8109</v>
      </c>
      <c r="L269">
        <v>1921</v>
      </c>
      <c r="M269">
        <v>17</v>
      </c>
      <c r="N269">
        <v>981</v>
      </c>
      <c r="P269">
        <v>34.099529099999998</v>
      </c>
      <c r="Q269">
        <v>-118.3579512</v>
      </c>
      <c r="R269">
        <v>9.9629219974888468</v>
      </c>
    </row>
    <row r="270" spans="1:20" x14ac:dyDescent="0.5">
      <c r="A270" t="s">
        <v>25</v>
      </c>
      <c r="B270" t="s">
        <v>775</v>
      </c>
      <c r="C270" t="s">
        <v>107</v>
      </c>
      <c r="D270" t="s">
        <v>23</v>
      </c>
      <c r="E270">
        <v>90291</v>
      </c>
      <c r="F270">
        <v>2995000</v>
      </c>
      <c r="G270">
        <v>3</v>
      </c>
      <c r="H270">
        <v>3</v>
      </c>
      <c r="I270" t="s">
        <v>107</v>
      </c>
      <c r="J270">
        <v>2015</v>
      </c>
      <c r="K270">
        <v>2250</v>
      </c>
      <c r="L270">
        <v>1913</v>
      </c>
      <c r="M270">
        <v>14</v>
      </c>
      <c r="N270">
        <v>1486</v>
      </c>
      <c r="P270">
        <v>34.003259130586279</v>
      </c>
      <c r="Q270">
        <v>-118.4739405</v>
      </c>
      <c r="R270">
        <v>0.58171293263865764</v>
      </c>
    </row>
    <row r="271" spans="1:20" x14ac:dyDescent="0.5">
      <c r="A271" t="s">
        <v>25</v>
      </c>
      <c r="B271" t="s">
        <v>694</v>
      </c>
      <c r="C271" t="s">
        <v>46</v>
      </c>
      <c r="D271" t="s">
        <v>23</v>
      </c>
      <c r="E271">
        <v>90046</v>
      </c>
      <c r="F271">
        <v>2595000</v>
      </c>
      <c r="G271">
        <v>3</v>
      </c>
      <c r="H271">
        <v>3</v>
      </c>
      <c r="I271" t="s">
        <v>661</v>
      </c>
      <c r="J271">
        <v>2897</v>
      </c>
      <c r="K271">
        <v>5030</v>
      </c>
      <c r="L271">
        <v>1928</v>
      </c>
      <c r="M271">
        <v>9</v>
      </c>
      <c r="N271">
        <v>896</v>
      </c>
      <c r="P271">
        <v>34.104141900000002</v>
      </c>
      <c r="Q271">
        <v>-118.36552829999999</v>
      </c>
      <c r="R271">
        <v>9.8883157704591653</v>
      </c>
    </row>
    <row r="272" spans="1:20" x14ac:dyDescent="0.5">
      <c r="A272" t="s">
        <v>25</v>
      </c>
      <c r="B272" t="s">
        <v>759</v>
      </c>
      <c r="C272" t="s">
        <v>739</v>
      </c>
      <c r="D272" t="s">
        <v>23</v>
      </c>
      <c r="E272">
        <v>91423</v>
      </c>
      <c r="F272">
        <v>2900000</v>
      </c>
      <c r="G272">
        <v>3</v>
      </c>
      <c r="H272">
        <v>2</v>
      </c>
      <c r="I272" t="s">
        <v>739</v>
      </c>
      <c r="J272">
        <v>1404</v>
      </c>
      <c r="K272">
        <v>19382</v>
      </c>
      <c r="L272">
        <v>1954</v>
      </c>
      <c r="M272">
        <v>42</v>
      </c>
      <c r="N272">
        <v>2066</v>
      </c>
      <c r="O272">
        <v>565</v>
      </c>
      <c r="P272">
        <v>34.149422800000004</v>
      </c>
      <c r="Q272">
        <v>-118.4342627</v>
      </c>
      <c r="R272">
        <v>9.8905352667673405</v>
      </c>
    </row>
    <row r="273" spans="1:20" x14ac:dyDescent="0.5">
      <c r="A273" t="s">
        <v>25</v>
      </c>
      <c r="B273" t="s">
        <v>727</v>
      </c>
      <c r="C273" t="s">
        <v>46</v>
      </c>
      <c r="D273" t="s">
        <v>23</v>
      </c>
      <c r="E273">
        <v>90046</v>
      </c>
      <c r="F273">
        <v>2400000</v>
      </c>
      <c r="G273">
        <v>3</v>
      </c>
      <c r="H273">
        <v>3</v>
      </c>
      <c r="I273" t="s">
        <v>614</v>
      </c>
      <c r="J273">
        <v>3560</v>
      </c>
      <c r="K273">
        <v>23953</v>
      </c>
      <c r="L273">
        <v>1963</v>
      </c>
      <c r="M273">
        <v>73</v>
      </c>
      <c r="N273">
        <v>674</v>
      </c>
      <c r="P273">
        <v>34.118892000000002</v>
      </c>
      <c r="Q273">
        <v>-118.36187750000001</v>
      </c>
      <c r="R273">
        <v>10.791940629146991</v>
      </c>
    </row>
    <row r="274" spans="1:20" x14ac:dyDescent="0.5">
      <c r="A274" t="s">
        <v>25</v>
      </c>
      <c r="B274" t="s">
        <v>109</v>
      </c>
      <c r="C274" t="s">
        <v>108</v>
      </c>
      <c r="D274" t="s">
        <v>23</v>
      </c>
      <c r="E274">
        <v>90292</v>
      </c>
      <c r="F274">
        <v>2850000</v>
      </c>
      <c r="G274">
        <v>3</v>
      </c>
      <c r="H274">
        <v>4</v>
      </c>
      <c r="I274" t="s">
        <v>108</v>
      </c>
      <c r="J274">
        <v>2220</v>
      </c>
      <c r="K274">
        <v>3169</v>
      </c>
      <c r="L274">
        <v>2018</v>
      </c>
      <c r="M274">
        <v>24</v>
      </c>
      <c r="N274">
        <v>1284</v>
      </c>
      <c r="P274">
        <v>33.967104800000001</v>
      </c>
      <c r="Q274">
        <v>-118.4564902</v>
      </c>
      <c r="R274">
        <v>1.3975745313039918</v>
      </c>
      <c r="S274">
        <v>33.715299999999999</v>
      </c>
      <c r="T274">
        <v>-118.2722</v>
      </c>
    </row>
    <row r="275" spans="1:20" x14ac:dyDescent="0.5">
      <c r="A275" t="s">
        <v>36</v>
      </c>
      <c r="B275" t="s">
        <v>637</v>
      </c>
      <c r="C275" t="s">
        <v>603</v>
      </c>
      <c r="D275" t="s">
        <v>23</v>
      </c>
      <c r="E275">
        <v>90046</v>
      </c>
      <c r="F275">
        <v>2800000</v>
      </c>
      <c r="G275">
        <v>3</v>
      </c>
      <c r="H275">
        <v>3</v>
      </c>
      <c r="I275" t="s">
        <v>604</v>
      </c>
      <c r="J275">
        <v>2480</v>
      </c>
      <c r="K275">
        <v>7134</v>
      </c>
      <c r="L275">
        <v>1921</v>
      </c>
      <c r="M275">
        <v>663</v>
      </c>
      <c r="N275">
        <v>1129</v>
      </c>
      <c r="P275">
        <v>34.092906800000002</v>
      </c>
      <c r="Q275">
        <v>-118.3601851</v>
      </c>
      <c r="R275">
        <v>9.5553913717256691</v>
      </c>
    </row>
    <row r="276" spans="1:20" x14ac:dyDescent="0.5">
      <c r="A276" t="s">
        <v>20</v>
      </c>
      <c r="B276" t="s">
        <v>559</v>
      </c>
      <c r="C276" t="s">
        <v>560</v>
      </c>
      <c r="D276" t="s">
        <v>23</v>
      </c>
      <c r="E276">
        <v>90004</v>
      </c>
      <c r="F276">
        <v>2760000</v>
      </c>
      <c r="G276">
        <v>3</v>
      </c>
      <c r="H276">
        <v>3</v>
      </c>
      <c r="I276" t="s">
        <v>561</v>
      </c>
      <c r="J276">
        <v>1616</v>
      </c>
      <c r="K276">
        <v>43712</v>
      </c>
      <c r="L276">
        <v>1926</v>
      </c>
      <c r="M276">
        <v>69</v>
      </c>
      <c r="N276">
        <v>1708</v>
      </c>
      <c r="O276">
        <v>1363</v>
      </c>
      <c r="P276">
        <v>34.077320700000001</v>
      </c>
      <c r="Q276">
        <v>-118.32678919999999</v>
      </c>
      <c r="R276">
        <v>10.439499116319132</v>
      </c>
    </row>
    <row r="277" spans="1:20" x14ac:dyDescent="0.5">
      <c r="A277" t="s">
        <v>25</v>
      </c>
      <c r="B277" t="s">
        <v>645</v>
      </c>
      <c r="C277" t="s">
        <v>46</v>
      </c>
      <c r="D277" t="s">
        <v>23</v>
      </c>
      <c r="E277">
        <v>90046</v>
      </c>
      <c r="F277">
        <v>2325000</v>
      </c>
      <c r="G277">
        <v>3</v>
      </c>
      <c r="H277">
        <v>3</v>
      </c>
      <c r="I277" t="s">
        <v>600</v>
      </c>
      <c r="J277">
        <v>1855</v>
      </c>
      <c r="K277">
        <v>6767</v>
      </c>
      <c r="L277">
        <v>1919</v>
      </c>
      <c r="M277">
        <v>1</v>
      </c>
      <c r="N277">
        <v>1253</v>
      </c>
      <c r="P277">
        <v>34.095204799999998</v>
      </c>
      <c r="Q277">
        <v>-118.36005129999999</v>
      </c>
      <c r="R277">
        <v>9.669413089476814</v>
      </c>
    </row>
    <row r="278" spans="1:20" x14ac:dyDescent="0.5">
      <c r="A278" t="s">
        <v>25</v>
      </c>
      <c r="B278" t="s">
        <v>360</v>
      </c>
      <c r="C278" t="s">
        <v>107</v>
      </c>
      <c r="D278" t="s">
        <v>23</v>
      </c>
      <c r="E278">
        <v>90291</v>
      </c>
      <c r="F278">
        <v>2690000</v>
      </c>
      <c r="G278">
        <v>3</v>
      </c>
      <c r="H278">
        <v>3.5</v>
      </c>
      <c r="I278" t="s">
        <v>107</v>
      </c>
      <c r="J278">
        <v>2353</v>
      </c>
      <c r="K278">
        <v>2161</v>
      </c>
      <c r="L278">
        <v>2016</v>
      </c>
      <c r="M278">
        <v>42</v>
      </c>
      <c r="N278">
        <v>1143</v>
      </c>
      <c r="P278">
        <v>33.994007799999999</v>
      </c>
      <c r="Q278">
        <v>-118.462954</v>
      </c>
      <c r="R278">
        <v>1.1826123397751207</v>
      </c>
    </row>
    <row r="279" spans="1:20" x14ac:dyDescent="0.5">
      <c r="A279" t="s">
        <v>25</v>
      </c>
      <c r="B279" t="s">
        <v>270</v>
      </c>
      <c r="C279" t="s">
        <v>107</v>
      </c>
      <c r="D279" t="s">
        <v>23</v>
      </c>
      <c r="E279">
        <v>90292</v>
      </c>
      <c r="F279">
        <v>2595000</v>
      </c>
      <c r="G279">
        <v>3</v>
      </c>
      <c r="H279">
        <v>3</v>
      </c>
      <c r="I279" t="s">
        <v>108</v>
      </c>
      <c r="J279">
        <v>2898</v>
      </c>
      <c r="K279">
        <v>3811</v>
      </c>
      <c r="L279">
        <v>1977</v>
      </c>
      <c r="M279">
        <v>3</v>
      </c>
      <c r="N279">
        <v>895</v>
      </c>
      <c r="P279">
        <v>33.986420000000003</v>
      </c>
      <c r="Q279">
        <v>-118.451106</v>
      </c>
      <c r="R279">
        <v>2.0079086697718496</v>
      </c>
      <c r="S279">
        <v>34.330599999999997</v>
      </c>
      <c r="T279">
        <v>-119.4011</v>
      </c>
    </row>
    <row r="280" spans="1:20" x14ac:dyDescent="0.5">
      <c r="A280" t="s">
        <v>25</v>
      </c>
      <c r="B280" t="s">
        <v>713</v>
      </c>
      <c r="C280" t="s">
        <v>46</v>
      </c>
      <c r="D280" t="s">
        <v>23</v>
      </c>
      <c r="E280">
        <v>90046</v>
      </c>
      <c r="F280">
        <v>1985000</v>
      </c>
      <c r="G280">
        <v>3</v>
      </c>
      <c r="H280">
        <v>3</v>
      </c>
      <c r="I280" t="s">
        <v>661</v>
      </c>
      <c r="J280">
        <v>1715</v>
      </c>
      <c r="K280">
        <v>10802</v>
      </c>
      <c r="L280">
        <v>1959</v>
      </c>
      <c r="M280">
        <v>1</v>
      </c>
      <c r="N280">
        <v>1157</v>
      </c>
      <c r="P280">
        <v>34.112171199999999</v>
      </c>
      <c r="Q280">
        <v>-118.3886739</v>
      </c>
      <c r="R280">
        <v>9.4933505528007363</v>
      </c>
    </row>
    <row r="281" spans="1:20" x14ac:dyDescent="0.5">
      <c r="A281" t="s">
        <v>20</v>
      </c>
      <c r="B281" t="s">
        <v>624</v>
      </c>
      <c r="C281" t="s">
        <v>46</v>
      </c>
      <c r="D281" t="s">
        <v>23</v>
      </c>
      <c r="E281">
        <v>90046</v>
      </c>
      <c r="F281">
        <v>1814850</v>
      </c>
      <c r="G281">
        <v>3</v>
      </c>
      <c r="H281">
        <v>3</v>
      </c>
      <c r="I281" t="s">
        <v>588</v>
      </c>
      <c r="J281">
        <v>1600</v>
      </c>
      <c r="L281">
        <v>2020</v>
      </c>
      <c r="M281">
        <v>10</v>
      </c>
      <c r="N281">
        <v>1134</v>
      </c>
      <c r="O281">
        <v>505</v>
      </c>
      <c r="P281">
        <v>34.089950899999998</v>
      </c>
      <c r="Q281">
        <v>-118.35772299999999</v>
      </c>
      <c r="R281">
        <v>9.5234364020541538</v>
      </c>
    </row>
    <row r="282" spans="1:20" x14ac:dyDescent="0.5">
      <c r="A282" t="s">
        <v>25</v>
      </c>
      <c r="B282" t="s">
        <v>279</v>
      </c>
      <c r="C282" t="s">
        <v>107</v>
      </c>
      <c r="D282" t="s">
        <v>23</v>
      </c>
      <c r="E282">
        <v>90291</v>
      </c>
      <c r="F282">
        <v>2575000</v>
      </c>
      <c r="G282">
        <v>3</v>
      </c>
      <c r="H282">
        <v>3.5</v>
      </c>
      <c r="I282" t="s">
        <v>202</v>
      </c>
      <c r="J282">
        <v>2319</v>
      </c>
      <c r="K282">
        <v>2001</v>
      </c>
      <c r="L282">
        <v>2015</v>
      </c>
      <c r="M282">
        <v>45</v>
      </c>
      <c r="N282">
        <v>1110</v>
      </c>
      <c r="P282">
        <v>33.9873549</v>
      </c>
      <c r="Q282">
        <v>-118.4621935</v>
      </c>
      <c r="R282">
        <v>1.4239421068632403</v>
      </c>
      <c r="S282">
        <v>34.373899999999999</v>
      </c>
      <c r="T282">
        <v>-119.473</v>
      </c>
    </row>
    <row r="283" spans="1:20" x14ac:dyDescent="0.5">
      <c r="A283" t="s">
        <v>25</v>
      </c>
      <c r="B283" t="s">
        <v>756</v>
      </c>
      <c r="C283" t="s">
        <v>739</v>
      </c>
      <c r="D283" t="s">
        <v>23</v>
      </c>
      <c r="E283">
        <v>91423</v>
      </c>
      <c r="F283">
        <v>2500000</v>
      </c>
      <c r="G283">
        <v>3</v>
      </c>
      <c r="H283">
        <v>2.5</v>
      </c>
      <c r="I283" t="s">
        <v>742</v>
      </c>
      <c r="J283">
        <v>2197</v>
      </c>
      <c r="K283">
        <v>7982</v>
      </c>
      <c r="L283">
        <v>1960</v>
      </c>
      <c r="M283">
        <v>1</v>
      </c>
      <c r="N283">
        <v>1138</v>
      </c>
      <c r="P283">
        <v>34.146488099999999</v>
      </c>
      <c r="Q283">
        <v>-118.42572970000001</v>
      </c>
      <c r="R283">
        <v>9.966407683280627</v>
      </c>
    </row>
    <row r="284" spans="1:20" x14ac:dyDescent="0.5">
      <c r="A284" t="s">
        <v>25</v>
      </c>
      <c r="B284" t="s">
        <v>114</v>
      </c>
      <c r="C284" t="s">
        <v>108</v>
      </c>
      <c r="D284" t="s">
        <v>23</v>
      </c>
      <c r="E284">
        <v>90292</v>
      </c>
      <c r="F284">
        <v>2495000</v>
      </c>
      <c r="G284">
        <v>3</v>
      </c>
      <c r="H284">
        <v>3</v>
      </c>
      <c r="I284" t="s">
        <v>108</v>
      </c>
      <c r="J284">
        <v>2602</v>
      </c>
      <c r="K284">
        <v>2397</v>
      </c>
      <c r="L284">
        <v>1985</v>
      </c>
      <c r="M284">
        <v>42</v>
      </c>
      <c r="N284">
        <v>959</v>
      </c>
      <c r="O284">
        <v>167</v>
      </c>
      <c r="P284">
        <v>33.969316800000001</v>
      </c>
      <c r="Q284">
        <v>-118.4558689</v>
      </c>
      <c r="R284">
        <v>1.5177864976575688</v>
      </c>
      <c r="S284">
        <v>33.726300000000002</v>
      </c>
      <c r="T284">
        <v>-118.3548</v>
      </c>
    </row>
    <row r="285" spans="1:20" x14ac:dyDescent="0.5">
      <c r="A285" t="s">
        <v>25</v>
      </c>
      <c r="B285" t="s">
        <v>711</v>
      </c>
      <c r="C285" t="s">
        <v>46</v>
      </c>
      <c r="D285" t="s">
        <v>23</v>
      </c>
      <c r="E285">
        <v>90046</v>
      </c>
      <c r="F285">
        <v>1799000</v>
      </c>
      <c r="G285">
        <v>3</v>
      </c>
      <c r="H285">
        <v>3</v>
      </c>
      <c r="I285" t="s">
        <v>661</v>
      </c>
      <c r="J285">
        <v>2039</v>
      </c>
      <c r="K285">
        <v>6237</v>
      </c>
      <c r="L285">
        <v>1961</v>
      </c>
      <c r="M285">
        <v>8</v>
      </c>
      <c r="N285">
        <v>882</v>
      </c>
      <c r="P285">
        <v>34.111092399999997</v>
      </c>
      <c r="Q285">
        <v>-118.3883543</v>
      </c>
      <c r="R285">
        <v>9.4425160954444145</v>
      </c>
    </row>
    <row r="286" spans="1:20" x14ac:dyDescent="0.5">
      <c r="A286" t="s">
        <v>36</v>
      </c>
      <c r="B286" t="s">
        <v>432</v>
      </c>
      <c r="C286" t="s">
        <v>375</v>
      </c>
      <c r="D286" t="s">
        <v>23</v>
      </c>
      <c r="E286">
        <v>90066</v>
      </c>
      <c r="F286">
        <v>2400000</v>
      </c>
      <c r="G286">
        <v>3</v>
      </c>
      <c r="H286">
        <v>2</v>
      </c>
      <c r="I286" t="s">
        <v>349</v>
      </c>
      <c r="J286">
        <v>6802</v>
      </c>
      <c r="K286">
        <v>6915</v>
      </c>
      <c r="L286">
        <v>1962</v>
      </c>
      <c r="M286">
        <v>5</v>
      </c>
      <c r="N286">
        <v>353</v>
      </c>
      <c r="P286">
        <v>34.004029799999998</v>
      </c>
      <c r="Q286">
        <v>-118.4266927</v>
      </c>
      <c r="R286">
        <v>3.227062176660378</v>
      </c>
    </row>
    <row r="287" spans="1:20" x14ac:dyDescent="0.5">
      <c r="A287" t="s">
        <v>25</v>
      </c>
      <c r="B287" t="s">
        <v>339</v>
      </c>
      <c r="C287" t="s">
        <v>46</v>
      </c>
      <c r="D287" t="s">
        <v>23</v>
      </c>
      <c r="E287">
        <v>90056</v>
      </c>
      <c r="F287">
        <v>1630000</v>
      </c>
      <c r="G287">
        <v>3</v>
      </c>
      <c r="H287">
        <v>3</v>
      </c>
      <c r="I287" t="s">
        <v>314</v>
      </c>
      <c r="J287">
        <v>3097</v>
      </c>
      <c r="K287">
        <v>7777</v>
      </c>
      <c r="L287">
        <v>1977</v>
      </c>
      <c r="M287">
        <v>62</v>
      </c>
      <c r="N287">
        <v>526</v>
      </c>
      <c r="P287">
        <v>33.991811599999998</v>
      </c>
      <c r="Q287">
        <v>-118.3778326</v>
      </c>
      <c r="R287">
        <v>4.8239686478809531</v>
      </c>
      <c r="S287">
        <v>34.435200000000002</v>
      </c>
      <c r="T287">
        <v>-119.94280000000001</v>
      </c>
    </row>
    <row r="288" spans="1:20" x14ac:dyDescent="0.5">
      <c r="A288" t="s">
        <v>25</v>
      </c>
      <c r="B288" t="s">
        <v>272</v>
      </c>
      <c r="C288" t="s">
        <v>107</v>
      </c>
      <c r="D288" t="s">
        <v>23</v>
      </c>
      <c r="E288">
        <v>90292</v>
      </c>
      <c r="F288">
        <v>2395000</v>
      </c>
      <c r="G288">
        <v>3</v>
      </c>
      <c r="H288">
        <v>2.5</v>
      </c>
      <c r="I288" t="s">
        <v>108</v>
      </c>
      <c r="J288">
        <v>2001</v>
      </c>
      <c r="K288">
        <v>3000</v>
      </c>
      <c r="L288">
        <v>1967</v>
      </c>
      <c r="M288">
        <v>32</v>
      </c>
      <c r="N288">
        <v>1197</v>
      </c>
      <c r="P288">
        <v>33.9867773</v>
      </c>
      <c r="Q288">
        <v>-118.4522556</v>
      </c>
      <c r="R288">
        <v>1.9378589900749754</v>
      </c>
      <c r="S288">
        <v>34.342399999999998</v>
      </c>
      <c r="T288">
        <v>-119.4183</v>
      </c>
    </row>
    <row r="289" spans="1:20" x14ac:dyDescent="0.5">
      <c r="A289" t="s">
        <v>25</v>
      </c>
      <c r="B289" t="s">
        <v>277</v>
      </c>
      <c r="C289" t="s">
        <v>107</v>
      </c>
      <c r="D289" t="s">
        <v>23</v>
      </c>
      <c r="E289">
        <v>90291</v>
      </c>
      <c r="F289">
        <v>2395000</v>
      </c>
      <c r="G289">
        <v>3</v>
      </c>
      <c r="H289">
        <v>3</v>
      </c>
      <c r="I289" t="s">
        <v>107</v>
      </c>
      <c r="J289">
        <v>1552</v>
      </c>
      <c r="K289">
        <v>2285</v>
      </c>
      <c r="L289">
        <v>1952</v>
      </c>
      <c r="M289">
        <v>25</v>
      </c>
      <c r="N289">
        <v>1543</v>
      </c>
      <c r="P289">
        <v>33.987164999999997</v>
      </c>
      <c r="Q289">
        <v>-118.46873600000001</v>
      </c>
      <c r="R289">
        <v>1.1439951652622145</v>
      </c>
      <c r="S289">
        <v>34.372399999999999</v>
      </c>
      <c r="T289">
        <v>-119.4752</v>
      </c>
    </row>
    <row r="290" spans="1:20" x14ac:dyDescent="0.5">
      <c r="A290" t="s">
        <v>20</v>
      </c>
      <c r="B290" t="s">
        <v>625</v>
      </c>
      <c r="C290" t="s">
        <v>46</v>
      </c>
      <c r="D290" t="s">
        <v>23</v>
      </c>
      <c r="E290">
        <v>90046</v>
      </c>
      <c r="F290">
        <v>1599888</v>
      </c>
      <c r="G290">
        <v>3</v>
      </c>
      <c r="H290">
        <v>3</v>
      </c>
      <c r="I290" t="s">
        <v>588</v>
      </c>
      <c r="J290">
        <v>1600</v>
      </c>
      <c r="L290">
        <v>2020</v>
      </c>
      <c r="M290">
        <v>14</v>
      </c>
      <c r="N290">
        <v>1000</v>
      </c>
      <c r="O290">
        <v>505</v>
      </c>
      <c r="P290">
        <v>34.089950899999998</v>
      </c>
      <c r="Q290">
        <v>-118.35772299999999</v>
      </c>
      <c r="R290">
        <v>9.5234364020541538</v>
      </c>
    </row>
    <row r="291" spans="1:20" x14ac:dyDescent="0.5">
      <c r="A291" t="s">
        <v>20</v>
      </c>
      <c r="B291" t="s">
        <v>246</v>
      </c>
      <c r="C291" t="s">
        <v>108</v>
      </c>
      <c r="D291" t="s">
        <v>23</v>
      </c>
      <c r="E291">
        <v>90292</v>
      </c>
      <c r="F291">
        <v>2298000</v>
      </c>
      <c r="G291">
        <v>3</v>
      </c>
      <c r="H291">
        <v>3.5</v>
      </c>
      <c r="I291" t="s">
        <v>108</v>
      </c>
      <c r="J291">
        <v>2099</v>
      </c>
      <c r="K291">
        <v>124662</v>
      </c>
      <c r="L291">
        <v>2003</v>
      </c>
      <c r="M291">
        <v>62</v>
      </c>
      <c r="N291">
        <v>1095</v>
      </c>
      <c r="O291">
        <v>1254</v>
      </c>
      <c r="P291">
        <v>33.9848602</v>
      </c>
      <c r="Q291">
        <v>-118.44528409999999</v>
      </c>
      <c r="R291">
        <v>2.3557176599241334</v>
      </c>
      <c r="S291">
        <v>34.226599999999998</v>
      </c>
      <c r="T291">
        <v>-119.2634</v>
      </c>
    </row>
    <row r="292" spans="1:20" x14ac:dyDescent="0.5">
      <c r="A292" t="s">
        <v>25</v>
      </c>
      <c r="B292" t="s">
        <v>538</v>
      </c>
      <c r="C292" t="s">
        <v>46</v>
      </c>
      <c r="D292" t="s">
        <v>23</v>
      </c>
      <c r="E292">
        <v>90004</v>
      </c>
      <c r="F292">
        <v>1525000</v>
      </c>
      <c r="G292">
        <v>3</v>
      </c>
      <c r="H292">
        <v>3</v>
      </c>
      <c r="I292" t="s">
        <v>526</v>
      </c>
      <c r="J292">
        <v>1737</v>
      </c>
      <c r="K292">
        <v>7500</v>
      </c>
      <c r="L292">
        <v>1919</v>
      </c>
      <c r="M292">
        <v>3</v>
      </c>
      <c r="N292">
        <v>878</v>
      </c>
      <c r="P292">
        <v>34.072410599999998</v>
      </c>
      <c r="Q292">
        <v>-118.30387639999999</v>
      </c>
      <c r="R292">
        <v>11.4270619683906</v>
      </c>
    </row>
    <row r="293" spans="1:20" x14ac:dyDescent="0.5">
      <c r="A293" t="s">
        <v>20</v>
      </c>
      <c r="B293" t="s">
        <v>128</v>
      </c>
      <c r="C293" t="s">
        <v>108</v>
      </c>
      <c r="D293" t="s">
        <v>23</v>
      </c>
      <c r="E293">
        <v>90292</v>
      </c>
      <c r="F293">
        <v>2199000</v>
      </c>
      <c r="G293">
        <v>3</v>
      </c>
      <c r="H293">
        <v>3</v>
      </c>
      <c r="I293" t="s">
        <v>108</v>
      </c>
      <c r="J293">
        <v>3092</v>
      </c>
      <c r="L293">
        <v>1972</v>
      </c>
      <c r="M293">
        <v>190</v>
      </c>
      <c r="N293">
        <v>711</v>
      </c>
      <c r="O293">
        <v>4206</v>
      </c>
      <c r="P293">
        <v>33.970556999999999</v>
      </c>
      <c r="Q293">
        <v>-118.4598397</v>
      </c>
      <c r="R293">
        <v>1.7000030895486777</v>
      </c>
      <c r="S293">
        <v>33.741500000000002</v>
      </c>
      <c r="T293">
        <v>-118.1866</v>
      </c>
    </row>
    <row r="294" spans="1:20" x14ac:dyDescent="0.5">
      <c r="A294" t="s">
        <v>20</v>
      </c>
      <c r="B294" t="s">
        <v>646</v>
      </c>
      <c r="C294" t="s">
        <v>603</v>
      </c>
      <c r="D294" t="s">
        <v>23</v>
      </c>
      <c r="E294">
        <v>90046</v>
      </c>
      <c r="F294">
        <v>2199000</v>
      </c>
      <c r="G294">
        <v>3</v>
      </c>
      <c r="H294">
        <v>3</v>
      </c>
      <c r="I294" t="s">
        <v>588</v>
      </c>
      <c r="J294">
        <v>1963</v>
      </c>
      <c r="K294">
        <v>15338</v>
      </c>
      <c r="L294">
        <v>2017</v>
      </c>
      <c r="M294">
        <v>7</v>
      </c>
      <c r="N294">
        <v>1120</v>
      </c>
      <c r="O294">
        <v>544</v>
      </c>
      <c r="P294">
        <v>34.0956385</v>
      </c>
      <c r="Q294">
        <v>-118.3679721</v>
      </c>
      <c r="R294">
        <v>9.3666191599417505</v>
      </c>
    </row>
    <row r="295" spans="1:20" x14ac:dyDescent="0.5">
      <c r="A295" t="s">
        <v>25</v>
      </c>
      <c r="B295" t="s">
        <v>427</v>
      </c>
      <c r="C295" t="s">
        <v>46</v>
      </c>
      <c r="D295" t="s">
        <v>23</v>
      </c>
      <c r="E295">
        <v>90066</v>
      </c>
      <c r="F295">
        <v>1349000</v>
      </c>
      <c r="G295">
        <v>3</v>
      </c>
      <c r="H295">
        <v>3</v>
      </c>
      <c r="I295" t="s">
        <v>395</v>
      </c>
      <c r="J295">
        <v>1653</v>
      </c>
      <c r="K295">
        <v>1236</v>
      </c>
      <c r="L295">
        <v>2014</v>
      </c>
      <c r="M295">
        <v>7</v>
      </c>
      <c r="N295">
        <v>816</v>
      </c>
      <c r="O295">
        <v>72</v>
      </c>
      <c r="P295">
        <v>34.0032949</v>
      </c>
      <c r="Q295">
        <v>-118.4224968</v>
      </c>
      <c r="R295">
        <v>3.4614085014053648</v>
      </c>
    </row>
    <row r="296" spans="1:20" x14ac:dyDescent="0.5">
      <c r="A296" t="s">
        <v>25</v>
      </c>
      <c r="B296" t="s">
        <v>123</v>
      </c>
      <c r="C296" t="s">
        <v>108</v>
      </c>
      <c r="D296" t="s">
        <v>23</v>
      </c>
      <c r="E296">
        <v>90292</v>
      </c>
      <c r="F296">
        <v>2175000</v>
      </c>
      <c r="G296">
        <v>3</v>
      </c>
      <c r="H296">
        <v>2.5</v>
      </c>
      <c r="I296" t="s">
        <v>108</v>
      </c>
      <c r="J296">
        <v>3158</v>
      </c>
      <c r="K296">
        <v>2900</v>
      </c>
      <c r="L296">
        <v>1985</v>
      </c>
      <c r="M296">
        <v>15</v>
      </c>
      <c r="N296">
        <v>689</v>
      </c>
      <c r="O296">
        <v>167</v>
      </c>
      <c r="P296">
        <v>33.970041600000002</v>
      </c>
      <c r="Q296">
        <v>-118.4588548</v>
      </c>
      <c r="R296">
        <v>1.6408504035486167</v>
      </c>
      <c r="S296">
        <v>33.737200000000001</v>
      </c>
      <c r="T296">
        <v>-118.37609999999999</v>
      </c>
    </row>
    <row r="297" spans="1:20" x14ac:dyDescent="0.5">
      <c r="A297" t="s">
        <v>25</v>
      </c>
      <c r="B297" t="s">
        <v>384</v>
      </c>
      <c r="C297" t="s">
        <v>107</v>
      </c>
      <c r="D297" t="s">
        <v>23</v>
      </c>
      <c r="E297">
        <v>90291</v>
      </c>
      <c r="F297">
        <v>2150000</v>
      </c>
      <c r="G297">
        <v>3</v>
      </c>
      <c r="H297">
        <v>2</v>
      </c>
      <c r="I297" t="s">
        <v>107</v>
      </c>
      <c r="J297">
        <v>1692</v>
      </c>
      <c r="K297">
        <v>5578</v>
      </c>
      <c r="L297">
        <v>1923</v>
      </c>
      <c r="M297">
        <v>40</v>
      </c>
      <c r="N297">
        <v>1271</v>
      </c>
      <c r="P297">
        <v>33.997013099999997</v>
      </c>
      <c r="Q297">
        <v>-118.4532049</v>
      </c>
      <c r="R297">
        <v>1.6952199959179934</v>
      </c>
    </row>
    <row r="298" spans="1:20" x14ac:dyDescent="0.5">
      <c r="A298" t="s">
        <v>25</v>
      </c>
      <c r="B298" t="s">
        <v>265</v>
      </c>
      <c r="C298" t="s">
        <v>108</v>
      </c>
      <c r="D298" t="s">
        <v>23</v>
      </c>
      <c r="E298">
        <v>90292</v>
      </c>
      <c r="F298">
        <v>2085000</v>
      </c>
      <c r="G298">
        <v>3</v>
      </c>
      <c r="H298">
        <v>2.5</v>
      </c>
      <c r="I298" t="s">
        <v>108</v>
      </c>
      <c r="J298">
        <v>2562</v>
      </c>
      <c r="K298">
        <v>2996</v>
      </c>
      <c r="L298">
        <v>1997</v>
      </c>
      <c r="M298">
        <v>10</v>
      </c>
      <c r="N298">
        <v>814</v>
      </c>
      <c r="P298">
        <v>33.986271600000002</v>
      </c>
      <c r="Q298">
        <v>-118.4541273</v>
      </c>
      <c r="R298">
        <v>1.8582283110659013</v>
      </c>
      <c r="S298">
        <v>34.318399999999997</v>
      </c>
      <c r="T298">
        <v>-119.39149999999999</v>
      </c>
    </row>
    <row r="299" spans="1:20" x14ac:dyDescent="0.5">
      <c r="A299" t="s">
        <v>51</v>
      </c>
      <c r="B299" t="s">
        <v>553</v>
      </c>
      <c r="C299" t="s">
        <v>46</v>
      </c>
      <c r="D299" t="s">
        <v>23</v>
      </c>
      <c r="E299">
        <v>90004</v>
      </c>
      <c r="F299">
        <v>1250000</v>
      </c>
      <c r="G299">
        <v>3</v>
      </c>
      <c r="H299">
        <v>3</v>
      </c>
      <c r="I299" t="s">
        <v>526</v>
      </c>
      <c r="J299">
        <v>2157</v>
      </c>
      <c r="K299">
        <v>6210</v>
      </c>
      <c r="L299">
        <v>1921</v>
      </c>
      <c r="M299">
        <v>303</v>
      </c>
      <c r="N299">
        <v>580</v>
      </c>
      <c r="P299">
        <v>34.076630399999999</v>
      </c>
      <c r="Q299">
        <v>-118.29667190000001</v>
      </c>
      <c r="R299">
        <v>11.926173330219624</v>
      </c>
    </row>
    <row r="300" spans="1:20" x14ac:dyDescent="0.5">
      <c r="A300" t="s">
        <v>20</v>
      </c>
      <c r="B300" t="s">
        <v>364</v>
      </c>
      <c r="C300" t="s">
        <v>107</v>
      </c>
      <c r="D300" t="s">
        <v>23</v>
      </c>
      <c r="E300">
        <v>90291</v>
      </c>
      <c r="F300">
        <v>1995000</v>
      </c>
      <c r="G300">
        <v>3</v>
      </c>
      <c r="H300">
        <v>2.5</v>
      </c>
      <c r="I300" t="s">
        <v>202</v>
      </c>
      <c r="J300">
        <v>2356</v>
      </c>
      <c r="L300">
        <v>2008</v>
      </c>
      <c r="M300">
        <v>35</v>
      </c>
      <c r="N300">
        <v>847</v>
      </c>
      <c r="O300">
        <v>880</v>
      </c>
      <c r="P300">
        <v>33.994377700000001</v>
      </c>
      <c r="Q300">
        <v>-118.4711512623408</v>
      </c>
      <c r="R300">
        <v>0.73464980278260672</v>
      </c>
    </row>
    <row r="301" spans="1:20" x14ac:dyDescent="0.5">
      <c r="A301" t="s">
        <v>51</v>
      </c>
      <c r="B301" t="s">
        <v>54</v>
      </c>
      <c r="C301" t="s">
        <v>46</v>
      </c>
      <c r="D301" t="s">
        <v>23</v>
      </c>
      <c r="E301">
        <v>90045</v>
      </c>
      <c r="F301">
        <v>1195000</v>
      </c>
      <c r="G301">
        <v>3</v>
      </c>
      <c r="H301">
        <v>3</v>
      </c>
      <c r="I301" t="s">
        <v>47</v>
      </c>
      <c r="J301">
        <v>1800</v>
      </c>
      <c r="K301">
        <v>6819</v>
      </c>
      <c r="L301">
        <v>1950</v>
      </c>
      <c r="M301">
        <v>179</v>
      </c>
      <c r="N301">
        <v>664</v>
      </c>
      <c r="P301">
        <v>33.954166999999998</v>
      </c>
      <c r="Q301">
        <v>-118.381271</v>
      </c>
      <c r="R301">
        <v>3.6504503789529403</v>
      </c>
      <c r="S301">
        <v>32.683799999999998</v>
      </c>
      <c r="T301">
        <v>-117.16419999999999</v>
      </c>
    </row>
    <row r="302" spans="1:20" x14ac:dyDescent="0.5">
      <c r="A302" t="s">
        <v>51</v>
      </c>
      <c r="B302" t="s">
        <v>550</v>
      </c>
      <c r="C302" t="s">
        <v>46</v>
      </c>
      <c r="D302" t="s">
        <v>23</v>
      </c>
      <c r="E302">
        <v>90004</v>
      </c>
      <c r="F302">
        <v>1090000</v>
      </c>
      <c r="G302">
        <v>3</v>
      </c>
      <c r="H302">
        <v>3</v>
      </c>
      <c r="I302" t="s">
        <v>529</v>
      </c>
      <c r="J302">
        <v>2645</v>
      </c>
      <c r="K302">
        <v>7412</v>
      </c>
      <c r="L302">
        <v>1951</v>
      </c>
      <c r="M302">
        <v>281</v>
      </c>
      <c r="N302">
        <v>412</v>
      </c>
      <c r="P302">
        <v>34.075447099999998</v>
      </c>
      <c r="Q302">
        <v>-118.29580420000001</v>
      </c>
      <c r="R302">
        <v>11.934221064326644</v>
      </c>
    </row>
    <row r="303" spans="1:20" x14ac:dyDescent="0.5">
      <c r="A303" t="s">
        <v>25</v>
      </c>
      <c r="B303" t="s">
        <v>32</v>
      </c>
      <c r="C303" t="s">
        <v>33</v>
      </c>
      <c r="D303" t="s">
        <v>23</v>
      </c>
      <c r="E303">
        <v>90245</v>
      </c>
      <c r="F303">
        <v>1988000</v>
      </c>
      <c r="G303">
        <v>3</v>
      </c>
      <c r="H303">
        <v>2.5</v>
      </c>
      <c r="I303" t="s">
        <v>22</v>
      </c>
      <c r="J303">
        <v>2156</v>
      </c>
      <c r="K303">
        <v>5796</v>
      </c>
      <c r="L303">
        <v>1938</v>
      </c>
      <c r="M303">
        <v>18</v>
      </c>
      <c r="N303">
        <v>922</v>
      </c>
      <c r="P303">
        <v>33.930009200000001</v>
      </c>
      <c r="Q303">
        <v>-118.4192996</v>
      </c>
      <c r="R303">
        <v>1.7237036470341791</v>
      </c>
      <c r="S303">
        <v>32.646299999999997</v>
      </c>
      <c r="T303">
        <v>-117.1498</v>
      </c>
    </row>
    <row r="304" spans="1:20" x14ac:dyDescent="0.5">
      <c r="A304" t="s">
        <v>20</v>
      </c>
      <c r="B304" t="s">
        <v>539</v>
      </c>
      <c r="C304" t="s">
        <v>46</v>
      </c>
      <c r="D304" t="s">
        <v>23</v>
      </c>
      <c r="E304">
        <v>90004</v>
      </c>
      <c r="F304">
        <v>699000</v>
      </c>
      <c r="G304">
        <v>3</v>
      </c>
      <c r="H304">
        <v>3</v>
      </c>
      <c r="I304" t="s">
        <v>46</v>
      </c>
      <c r="J304">
        <v>1413</v>
      </c>
      <c r="L304">
        <v>1989</v>
      </c>
      <c r="M304">
        <v>76</v>
      </c>
      <c r="N304">
        <v>495</v>
      </c>
      <c r="O304">
        <v>514</v>
      </c>
      <c r="P304">
        <v>34.072884899999998</v>
      </c>
      <c r="Q304">
        <v>-118.3098632</v>
      </c>
      <c r="R304">
        <v>11.135884821622835</v>
      </c>
    </row>
    <row r="305" spans="1:20" x14ac:dyDescent="0.5">
      <c r="A305" t="s">
        <v>25</v>
      </c>
      <c r="B305" t="s">
        <v>751</v>
      </c>
      <c r="C305" t="s">
        <v>739</v>
      </c>
      <c r="D305" t="s">
        <v>23</v>
      </c>
      <c r="E305">
        <v>91423</v>
      </c>
      <c r="F305">
        <v>1975000</v>
      </c>
      <c r="G305">
        <v>3</v>
      </c>
      <c r="H305">
        <v>2</v>
      </c>
      <c r="I305" t="s">
        <v>739</v>
      </c>
      <c r="J305">
        <v>2261</v>
      </c>
      <c r="K305">
        <v>21840</v>
      </c>
      <c r="L305">
        <v>1959</v>
      </c>
      <c r="M305">
        <v>36</v>
      </c>
      <c r="N305">
        <v>874</v>
      </c>
      <c r="P305">
        <v>34.142060899999997</v>
      </c>
      <c r="Q305">
        <v>-118.4461697</v>
      </c>
      <c r="R305">
        <v>9.0672225833789195</v>
      </c>
    </row>
    <row r="306" spans="1:20" x14ac:dyDescent="0.5">
      <c r="A306" t="s">
        <v>20</v>
      </c>
      <c r="B306" t="s">
        <v>366</v>
      </c>
      <c r="C306" t="s">
        <v>107</v>
      </c>
      <c r="D306" t="s">
        <v>23</v>
      </c>
      <c r="E306">
        <v>90291</v>
      </c>
      <c r="F306">
        <v>1950000</v>
      </c>
      <c r="G306">
        <v>3</v>
      </c>
      <c r="H306">
        <v>4</v>
      </c>
      <c r="I306" t="s">
        <v>107</v>
      </c>
      <c r="J306">
        <v>2181</v>
      </c>
      <c r="K306">
        <v>5783</v>
      </c>
      <c r="L306">
        <v>2015</v>
      </c>
      <c r="M306">
        <v>35</v>
      </c>
      <c r="N306">
        <v>894</v>
      </c>
      <c r="O306">
        <v>329</v>
      </c>
      <c r="P306">
        <v>33.994382899999998</v>
      </c>
      <c r="Q306">
        <v>-118.44949990000001</v>
      </c>
      <c r="R306">
        <v>1.9284966002486792</v>
      </c>
    </row>
    <row r="307" spans="1:20" x14ac:dyDescent="0.5">
      <c r="A307" t="s">
        <v>20</v>
      </c>
      <c r="B307" t="s">
        <v>161</v>
      </c>
      <c r="C307" t="s">
        <v>113</v>
      </c>
      <c r="D307" t="s">
        <v>23</v>
      </c>
      <c r="E307">
        <v>90094</v>
      </c>
      <c r="F307">
        <v>1900000</v>
      </c>
      <c r="G307">
        <v>3</v>
      </c>
      <c r="H307">
        <v>2</v>
      </c>
      <c r="I307" t="s">
        <v>113</v>
      </c>
      <c r="J307">
        <v>1816</v>
      </c>
      <c r="K307">
        <v>27740</v>
      </c>
      <c r="L307">
        <v>2017</v>
      </c>
      <c r="M307">
        <v>4</v>
      </c>
      <c r="N307">
        <v>1046</v>
      </c>
      <c r="O307">
        <v>1035</v>
      </c>
      <c r="P307">
        <v>33.975147999999997</v>
      </c>
      <c r="Q307">
        <v>-118.414981</v>
      </c>
      <c r="R307">
        <v>2.4629561008081309</v>
      </c>
      <c r="S307">
        <v>33.844000000000001</v>
      </c>
      <c r="T307">
        <v>-118.3972</v>
      </c>
    </row>
    <row r="308" spans="1:20" x14ac:dyDescent="0.5">
      <c r="A308" t="s">
        <v>20</v>
      </c>
      <c r="B308" t="s">
        <v>282</v>
      </c>
      <c r="C308" t="s">
        <v>107</v>
      </c>
      <c r="D308" t="s">
        <v>23</v>
      </c>
      <c r="E308">
        <v>90291</v>
      </c>
      <c r="F308">
        <v>1899000</v>
      </c>
      <c r="G308">
        <v>3</v>
      </c>
      <c r="H308">
        <v>2.5</v>
      </c>
      <c r="I308" t="s">
        <v>107</v>
      </c>
      <c r="J308">
        <v>2360</v>
      </c>
      <c r="K308">
        <v>5280</v>
      </c>
      <c r="L308">
        <v>2000</v>
      </c>
      <c r="M308">
        <v>50</v>
      </c>
      <c r="N308">
        <v>805</v>
      </c>
      <c r="O308">
        <v>300</v>
      </c>
      <c r="P308">
        <v>33.987482499999999</v>
      </c>
      <c r="Q308">
        <v>-118.4597753</v>
      </c>
      <c r="R308">
        <v>1.5356414627943054</v>
      </c>
      <c r="S308">
        <v>34.375</v>
      </c>
      <c r="T308">
        <v>-119.4662</v>
      </c>
    </row>
    <row r="309" spans="1:20" x14ac:dyDescent="0.5">
      <c r="A309" t="s">
        <v>25</v>
      </c>
      <c r="B309" t="s">
        <v>81</v>
      </c>
      <c r="C309" t="s">
        <v>49</v>
      </c>
      <c r="D309" t="s">
        <v>23</v>
      </c>
      <c r="E309">
        <v>90293</v>
      </c>
      <c r="F309">
        <v>1895000</v>
      </c>
      <c r="G309">
        <v>3</v>
      </c>
      <c r="H309">
        <v>2</v>
      </c>
      <c r="I309" t="s">
        <v>50</v>
      </c>
      <c r="J309">
        <v>1685</v>
      </c>
      <c r="K309">
        <v>7087</v>
      </c>
      <c r="L309">
        <v>1957</v>
      </c>
      <c r="M309">
        <v>53</v>
      </c>
      <c r="N309">
        <v>1125</v>
      </c>
      <c r="P309">
        <v>33.958357800000002</v>
      </c>
      <c r="Q309">
        <v>-118.4412887</v>
      </c>
      <c r="R309">
        <v>0.64910916530016016</v>
      </c>
      <c r="S309">
        <v>32.854100000000003</v>
      </c>
      <c r="T309">
        <v>-117.2599</v>
      </c>
    </row>
    <row r="310" spans="1:20" x14ac:dyDescent="0.5">
      <c r="A310" t="s">
        <v>51</v>
      </c>
      <c r="B310" t="s">
        <v>355</v>
      </c>
      <c r="C310" t="s">
        <v>46</v>
      </c>
      <c r="D310" t="s">
        <v>23</v>
      </c>
      <c r="E310">
        <v>90037</v>
      </c>
      <c r="F310">
        <v>510000</v>
      </c>
      <c r="G310">
        <v>3</v>
      </c>
      <c r="H310">
        <v>3</v>
      </c>
      <c r="I310" t="s">
        <v>323</v>
      </c>
      <c r="J310">
        <v>1886</v>
      </c>
      <c r="K310">
        <v>5451</v>
      </c>
      <c r="L310">
        <v>1913</v>
      </c>
      <c r="M310">
        <v>8</v>
      </c>
      <c r="N310">
        <v>270</v>
      </c>
      <c r="O310" t="s">
        <v>305</v>
      </c>
      <c r="P310">
        <v>33.993494400000003</v>
      </c>
      <c r="Q310">
        <v>-118.2818573</v>
      </c>
      <c r="R310">
        <v>9.8163069823625673</v>
      </c>
      <c r="S310">
        <v>34.463099999999997</v>
      </c>
      <c r="T310">
        <v>-120.03660000000001</v>
      </c>
    </row>
    <row r="311" spans="1:20" x14ac:dyDescent="0.5">
      <c r="A311" t="s">
        <v>25</v>
      </c>
      <c r="B311" t="s">
        <v>710</v>
      </c>
      <c r="C311" t="s">
        <v>46</v>
      </c>
      <c r="D311" t="s">
        <v>23</v>
      </c>
      <c r="E311">
        <v>90046</v>
      </c>
      <c r="F311">
        <v>1775000</v>
      </c>
      <c r="G311">
        <v>2</v>
      </c>
      <c r="H311">
        <v>3</v>
      </c>
      <c r="I311" t="s">
        <v>661</v>
      </c>
      <c r="J311">
        <v>1884</v>
      </c>
      <c r="K311">
        <v>6706</v>
      </c>
      <c r="L311">
        <v>1973</v>
      </c>
      <c r="M311">
        <v>15</v>
      </c>
      <c r="N311">
        <v>942</v>
      </c>
      <c r="P311">
        <v>34.109251499999999</v>
      </c>
      <c r="Q311">
        <v>-118.375299</v>
      </c>
      <c r="R311">
        <v>9.7897661871146386</v>
      </c>
    </row>
    <row r="312" spans="1:20" x14ac:dyDescent="0.5">
      <c r="A312" t="s">
        <v>20</v>
      </c>
      <c r="B312" t="s">
        <v>640</v>
      </c>
      <c r="C312" t="s">
        <v>603</v>
      </c>
      <c r="D312" t="s">
        <v>23</v>
      </c>
      <c r="E312">
        <v>90046</v>
      </c>
      <c r="F312">
        <v>1850000</v>
      </c>
      <c r="G312">
        <v>3</v>
      </c>
      <c r="H312">
        <v>2.5</v>
      </c>
      <c r="I312" t="s">
        <v>588</v>
      </c>
      <c r="J312">
        <v>2843</v>
      </c>
      <c r="L312">
        <v>2021</v>
      </c>
      <c r="M312">
        <v>8</v>
      </c>
      <c r="N312">
        <v>651</v>
      </c>
      <c r="O312">
        <v>500</v>
      </c>
      <c r="P312">
        <v>34.094065899999997</v>
      </c>
      <c r="Q312">
        <v>-118.3498305</v>
      </c>
      <c r="R312">
        <v>10.050808485717187</v>
      </c>
    </row>
    <row r="313" spans="1:20" x14ac:dyDescent="0.5">
      <c r="A313" t="s">
        <v>25</v>
      </c>
      <c r="B313" t="s">
        <v>391</v>
      </c>
      <c r="C313" t="s">
        <v>107</v>
      </c>
      <c r="D313" t="s">
        <v>23</v>
      </c>
      <c r="E313">
        <v>90291</v>
      </c>
      <c r="F313">
        <v>1845000</v>
      </c>
      <c r="G313">
        <v>3</v>
      </c>
      <c r="H313">
        <v>2.5</v>
      </c>
      <c r="I313" t="s">
        <v>202</v>
      </c>
      <c r="J313">
        <v>1202</v>
      </c>
      <c r="K313">
        <v>3981</v>
      </c>
      <c r="L313">
        <v>1952</v>
      </c>
      <c r="M313">
        <v>32</v>
      </c>
      <c r="N313">
        <v>1535</v>
      </c>
      <c r="P313">
        <v>33.998208400000003</v>
      </c>
      <c r="Q313">
        <v>-118.4678464</v>
      </c>
      <c r="R313">
        <v>0.85265118264896556</v>
      </c>
    </row>
    <row r="314" spans="1:20" x14ac:dyDescent="0.5">
      <c r="A314" t="s">
        <v>20</v>
      </c>
      <c r="B314" t="s">
        <v>654</v>
      </c>
      <c r="C314" t="s">
        <v>603</v>
      </c>
      <c r="D314" t="s">
        <v>23</v>
      </c>
      <c r="E314">
        <v>90046</v>
      </c>
      <c r="F314">
        <v>1825000</v>
      </c>
      <c r="G314">
        <v>3</v>
      </c>
      <c r="H314">
        <v>3</v>
      </c>
      <c r="I314" t="s">
        <v>604</v>
      </c>
      <c r="J314">
        <v>1760</v>
      </c>
      <c r="K314">
        <v>30501</v>
      </c>
      <c r="L314">
        <v>2000</v>
      </c>
      <c r="M314">
        <v>8</v>
      </c>
      <c r="N314">
        <v>1037</v>
      </c>
      <c r="O314">
        <v>624</v>
      </c>
      <c r="P314">
        <v>34.096217899999999</v>
      </c>
      <c r="Q314">
        <v>-118.3684514</v>
      </c>
      <c r="R314">
        <v>9.3760222708581384</v>
      </c>
    </row>
    <row r="315" spans="1:20" x14ac:dyDescent="0.5">
      <c r="A315" t="s">
        <v>20</v>
      </c>
      <c r="B315" t="s">
        <v>422</v>
      </c>
      <c r="C315" t="s">
        <v>46</v>
      </c>
      <c r="D315" t="s">
        <v>23</v>
      </c>
      <c r="E315">
        <v>90066</v>
      </c>
      <c r="F315">
        <v>995000</v>
      </c>
      <c r="G315">
        <v>2</v>
      </c>
      <c r="H315">
        <v>3</v>
      </c>
      <c r="I315" t="s">
        <v>395</v>
      </c>
      <c r="J315">
        <v>1305</v>
      </c>
      <c r="K315">
        <v>6993</v>
      </c>
      <c r="L315">
        <v>1981</v>
      </c>
      <c r="M315">
        <v>2</v>
      </c>
      <c r="N315">
        <v>762</v>
      </c>
      <c r="O315">
        <v>280</v>
      </c>
      <c r="P315">
        <v>34.001828600000003</v>
      </c>
      <c r="Q315">
        <v>-118.43532</v>
      </c>
      <c r="R315">
        <v>2.7211543179376774</v>
      </c>
    </row>
    <row r="316" spans="1:20" x14ac:dyDescent="0.5">
      <c r="A316" t="s">
        <v>25</v>
      </c>
      <c r="B316" t="s">
        <v>663</v>
      </c>
      <c r="C316" t="s">
        <v>46</v>
      </c>
      <c r="D316" t="s">
        <v>23</v>
      </c>
      <c r="E316">
        <v>90046</v>
      </c>
      <c r="F316">
        <v>1449000</v>
      </c>
      <c r="G316">
        <v>0</v>
      </c>
      <c r="H316">
        <v>3</v>
      </c>
      <c r="I316" t="s">
        <v>600</v>
      </c>
      <c r="J316">
        <v>2480</v>
      </c>
      <c r="K316">
        <v>6758</v>
      </c>
      <c r="L316">
        <v>1915</v>
      </c>
      <c r="M316">
        <v>57</v>
      </c>
      <c r="N316">
        <v>584</v>
      </c>
      <c r="P316">
        <v>34.098769599999997</v>
      </c>
      <c r="Q316">
        <v>-118.35368</v>
      </c>
      <c r="R316">
        <v>10.103794886340049</v>
      </c>
    </row>
    <row r="317" spans="1:20" x14ac:dyDescent="0.5">
      <c r="A317" t="s">
        <v>51</v>
      </c>
      <c r="B317" t="s">
        <v>285</v>
      </c>
      <c r="C317" t="s">
        <v>107</v>
      </c>
      <c r="D317" t="s">
        <v>23</v>
      </c>
      <c r="E317">
        <v>90291</v>
      </c>
      <c r="F317">
        <v>1795000</v>
      </c>
      <c r="G317">
        <v>3</v>
      </c>
      <c r="H317">
        <v>3</v>
      </c>
      <c r="I317" t="s">
        <v>107</v>
      </c>
      <c r="J317">
        <v>1812</v>
      </c>
      <c r="K317">
        <v>2245</v>
      </c>
      <c r="L317">
        <v>1949</v>
      </c>
      <c r="M317">
        <v>45</v>
      </c>
      <c r="N317">
        <v>991</v>
      </c>
      <c r="P317">
        <v>33.987770099999999</v>
      </c>
      <c r="Q317">
        <v>-118.46612519999999</v>
      </c>
      <c r="R317">
        <v>1.2262802102437675</v>
      </c>
      <c r="S317">
        <v>34.381100000000004</v>
      </c>
      <c r="T317">
        <v>-119.48820000000001</v>
      </c>
    </row>
    <row r="318" spans="1:20" x14ac:dyDescent="0.5">
      <c r="A318" t="s">
        <v>25</v>
      </c>
      <c r="B318" t="s">
        <v>498</v>
      </c>
      <c r="C318" t="s">
        <v>175</v>
      </c>
      <c r="D318" t="s">
        <v>23</v>
      </c>
      <c r="E318">
        <v>90232</v>
      </c>
      <c r="F318">
        <v>1795000</v>
      </c>
      <c r="G318">
        <v>3</v>
      </c>
      <c r="H318">
        <v>2</v>
      </c>
      <c r="I318" t="s">
        <v>175</v>
      </c>
      <c r="J318">
        <v>1512</v>
      </c>
      <c r="K318">
        <v>7504</v>
      </c>
      <c r="L318">
        <v>1947</v>
      </c>
      <c r="M318">
        <v>21</v>
      </c>
      <c r="N318">
        <v>1187</v>
      </c>
      <c r="P318">
        <v>34.0149428</v>
      </c>
      <c r="Q318">
        <v>-118.4121997</v>
      </c>
      <c r="R318">
        <v>4.1858027138297524</v>
      </c>
    </row>
    <row r="319" spans="1:20" x14ac:dyDescent="0.5">
      <c r="A319" t="s">
        <v>25</v>
      </c>
      <c r="B319" t="s">
        <v>157</v>
      </c>
      <c r="C319" t="s">
        <v>46</v>
      </c>
      <c r="D319" t="s">
        <v>23</v>
      </c>
      <c r="E319">
        <v>90045</v>
      </c>
      <c r="F319">
        <v>2590000</v>
      </c>
      <c r="G319">
        <v>5</v>
      </c>
      <c r="H319">
        <v>2.5</v>
      </c>
      <c r="I319" t="s">
        <v>53</v>
      </c>
      <c r="J319">
        <v>3351</v>
      </c>
      <c r="K319">
        <v>13652</v>
      </c>
      <c r="L319">
        <v>1953</v>
      </c>
      <c r="M319">
        <v>24</v>
      </c>
      <c r="N319">
        <v>773</v>
      </c>
      <c r="P319">
        <v>33.974649200000002</v>
      </c>
      <c r="Q319">
        <v>-118.39554339999999</v>
      </c>
      <c r="R319">
        <v>3.3136499777404733</v>
      </c>
      <c r="S319">
        <v>33.798000000000002</v>
      </c>
      <c r="T319">
        <v>-118.40860000000001</v>
      </c>
    </row>
    <row r="320" spans="1:20" x14ac:dyDescent="0.5">
      <c r="A320" t="s">
        <v>25</v>
      </c>
      <c r="B320" t="s">
        <v>388</v>
      </c>
      <c r="C320" t="s">
        <v>107</v>
      </c>
      <c r="D320" t="s">
        <v>23</v>
      </c>
      <c r="E320">
        <v>90291</v>
      </c>
      <c r="F320">
        <v>1779000</v>
      </c>
      <c r="G320">
        <v>3</v>
      </c>
      <c r="H320">
        <v>2</v>
      </c>
      <c r="I320" t="s">
        <v>107</v>
      </c>
      <c r="J320">
        <v>1285</v>
      </c>
      <c r="K320">
        <v>5062</v>
      </c>
      <c r="L320">
        <v>1949</v>
      </c>
      <c r="M320">
        <v>17</v>
      </c>
      <c r="N320">
        <v>1384</v>
      </c>
      <c r="P320">
        <v>33.998110500000003</v>
      </c>
      <c r="Q320">
        <v>-118.4640742</v>
      </c>
      <c r="R320">
        <v>1.0687564356788883</v>
      </c>
    </row>
    <row r="321" spans="1:20" x14ac:dyDescent="0.5">
      <c r="A321" t="s">
        <v>20</v>
      </c>
      <c r="B321" t="s">
        <v>504</v>
      </c>
      <c r="C321" t="s">
        <v>403</v>
      </c>
      <c r="D321" t="s">
        <v>23</v>
      </c>
      <c r="E321">
        <v>90232</v>
      </c>
      <c r="F321">
        <v>1775000</v>
      </c>
      <c r="G321">
        <v>3</v>
      </c>
      <c r="H321">
        <v>2.5</v>
      </c>
      <c r="I321" t="s">
        <v>175</v>
      </c>
      <c r="J321">
        <v>1629</v>
      </c>
      <c r="L321">
        <v>2021</v>
      </c>
      <c r="M321">
        <v>19</v>
      </c>
      <c r="N321">
        <v>1090</v>
      </c>
      <c r="O321">
        <v>364</v>
      </c>
      <c r="P321">
        <v>34.018975599999997</v>
      </c>
      <c r="Q321">
        <v>-118.39182340000001</v>
      </c>
      <c r="R321">
        <v>5.3851609380314978</v>
      </c>
    </row>
    <row r="322" spans="1:20" x14ac:dyDescent="0.5">
      <c r="A322" t="s">
        <v>25</v>
      </c>
      <c r="B322" t="s">
        <v>511</v>
      </c>
      <c r="C322" t="s">
        <v>46</v>
      </c>
      <c r="D322" t="s">
        <v>23</v>
      </c>
      <c r="E322">
        <v>90034</v>
      </c>
      <c r="F322">
        <v>1649000</v>
      </c>
      <c r="G322">
        <v>4</v>
      </c>
      <c r="H322">
        <v>2.5</v>
      </c>
      <c r="I322" t="s">
        <v>395</v>
      </c>
      <c r="J322">
        <v>1629</v>
      </c>
      <c r="K322">
        <v>5206</v>
      </c>
      <c r="L322">
        <v>1955</v>
      </c>
      <c r="M322">
        <v>39</v>
      </c>
      <c r="N322">
        <v>1012</v>
      </c>
      <c r="P322">
        <v>34.0213568</v>
      </c>
      <c r="Q322">
        <v>-118.4126363</v>
      </c>
      <c r="R322">
        <v>4.3001442867422401</v>
      </c>
    </row>
    <row r="323" spans="1:20" x14ac:dyDescent="0.5">
      <c r="A323" t="s">
        <v>20</v>
      </c>
      <c r="B323" t="s">
        <v>178</v>
      </c>
      <c r="C323" t="s">
        <v>108</v>
      </c>
      <c r="D323" t="s">
        <v>23</v>
      </c>
      <c r="E323">
        <v>90292</v>
      </c>
      <c r="F323">
        <v>1750000</v>
      </c>
      <c r="G323">
        <v>3</v>
      </c>
      <c r="H323">
        <v>2.5</v>
      </c>
      <c r="I323" t="s">
        <v>108</v>
      </c>
      <c r="J323">
        <v>1796</v>
      </c>
      <c r="K323">
        <v>6567</v>
      </c>
      <c r="L323">
        <v>1988</v>
      </c>
      <c r="M323">
        <v>2</v>
      </c>
      <c r="N323">
        <v>974</v>
      </c>
      <c r="O323">
        <v>500</v>
      </c>
      <c r="P323">
        <v>33.980590599999999</v>
      </c>
      <c r="Q323">
        <v>-118.463722</v>
      </c>
      <c r="R323">
        <v>1.6733998777824957</v>
      </c>
      <c r="S323">
        <v>34.022199999999998</v>
      </c>
      <c r="T323">
        <v>-118.5141</v>
      </c>
    </row>
    <row r="324" spans="1:20" x14ac:dyDescent="0.5">
      <c r="A324" t="s">
        <v>25</v>
      </c>
      <c r="B324" t="s">
        <v>722</v>
      </c>
      <c r="C324" t="s">
        <v>46</v>
      </c>
      <c r="D324" t="s">
        <v>23</v>
      </c>
      <c r="E324">
        <v>90046</v>
      </c>
      <c r="F324">
        <v>2971000</v>
      </c>
      <c r="G324">
        <v>3</v>
      </c>
      <c r="H324">
        <v>2.5</v>
      </c>
      <c r="I324" t="s">
        <v>661</v>
      </c>
      <c r="J324">
        <v>2732</v>
      </c>
      <c r="K324">
        <v>10804</v>
      </c>
      <c r="L324">
        <v>1980</v>
      </c>
      <c r="M324">
        <v>37</v>
      </c>
      <c r="N324">
        <v>1087</v>
      </c>
      <c r="P324">
        <v>34.116722600000003</v>
      </c>
      <c r="Q324">
        <v>-118.3611405</v>
      </c>
      <c r="R324">
        <v>10.704739671829065</v>
      </c>
    </row>
    <row r="325" spans="1:20" x14ac:dyDescent="0.5">
      <c r="A325" t="s">
        <v>25</v>
      </c>
      <c r="B325" t="s">
        <v>778</v>
      </c>
      <c r="C325" t="s">
        <v>175</v>
      </c>
      <c r="D325" t="s">
        <v>23</v>
      </c>
      <c r="E325">
        <v>90230</v>
      </c>
      <c r="F325">
        <v>1749000</v>
      </c>
      <c r="G325">
        <v>3</v>
      </c>
      <c r="H325">
        <v>2.5</v>
      </c>
      <c r="I325" t="s">
        <v>175</v>
      </c>
      <c r="J325">
        <v>1933</v>
      </c>
      <c r="K325">
        <v>5005</v>
      </c>
      <c r="L325">
        <v>1949</v>
      </c>
      <c r="M325">
        <v>14</v>
      </c>
      <c r="N325">
        <v>905</v>
      </c>
      <c r="P325">
        <v>33.994111164652359</v>
      </c>
      <c r="Q325">
        <v>-118.40862</v>
      </c>
      <c r="R325">
        <v>3.7174188274768274</v>
      </c>
    </row>
    <row r="326" spans="1:20" x14ac:dyDescent="0.5">
      <c r="A326" t="s">
        <v>25</v>
      </c>
      <c r="B326" t="s">
        <v>599</v>
      </c>
      <c r="C326" t="s">
        <v>46</v>
      </c>
      <c r="D326" t="s">
        <v>23</v>
      </c>
      <c r="E326">
        <v>90046</v>
      </c>
      <c r="F326">
        <v>1700000</v>
      </c>
      <c r="G326">
        <v>3</v>
      </c>
      <c r="H326">
        <v>2.5</v>
      </c>
      <c r="I326" t="s">
        <v>600</v>
      </c>
      <c r="J326">
        <v>1613</v>
      </c>
      <c r="K326">
        <v>7151</v>
      </c>
      <c r="L326">
        <v>2020</v>
      </c>
      <c r="M326">
        <v>340</v>
      </c>
      <c r="N326">
        <v>1054</v>
      </c>
      <c r="O326">
        <v>99</v>
      </c>
      <c r="P326">
        <v>34.086331899999998</v>
      </c>
      <c r="Q326">
        <v>-118.3508695</v>
      </c>
      <c r="R326">
        <v>9.663708628247031</v>
      </c>
    </row>
    <row r="327" spans="1:20" x14ac:dyDescent="0.5">
      <c r="A327" t="s">
        <v>25</v>
      </c>
      <c r="B327" t="s">
        <v>78</v>
      </c>
      <c r="C327" t="s">
        <v>42</v>
      </c>
      <c r="D327" t="s">
        <v>23</v>
      </c>
      <c r="E327">
        <v>90293</v>
      </c>
      <c r="F327">
        <v>1700000</v>
      </c>
      <c r="G327">
        <v>3</v>
      </c>
      <c r="H327">
        <v>2</v>
      </c>
      <c r="I327" t="s">
        <v>42</v>
      </c>
      <c r="J327">
        <v>1880</v>
      </c>
      <c r="K327">
        <v>5961</v>
      </c>
      <c r="L327">
        <v>1959</v>
      </c>
      <c r="M327">
        <v>12</v>
      </c>
      <c r="N327">
        <v>904</v>
      </c>
      <c r="P327">
        <v>33.9579898</v>
      </c>
      <c r="Q327">
        <v>-118.4422096</v>
      </c>
      <c r="R327">
        <v>0.61045684485151153</v>
      </c>
      <c r="S327">
        <v>32.837699999999998</v>
      </c>
      <c r="T327">
        <v>-117.28360000000001</v>
      </c>
    </row>
    <row r="328" spans="1:20" x14ac:dyDescent="0.5">
      <c r="A328" t="s">
        <v>25</v>
      </c>
      <c r="B328" t="s">
        <v>88</v>
      </c>
      <c r="C328" t="s">
        <v>46</v>
      </c>
      <c r="D328" t="s">
        <v>23</v>
      </c>
      <c r="E328">
        <v>90045</v>
      </c>
      <c r="F328">
        <v>1595000</v>
      </c>
      <c r="G328">
        <v>3</v>
      </c>
      <c r="H328">
        <v>2.5</v>
      </c>
      <c r="I328" t="s">
        <v>53</v>
      </c>
      <c r="J328">
        <v>1809</v>
      </c>
      <c r="K328">
        <v>5372</v>
      </c>
      <c r="L328">
        <v>1942</v>
      </c>
      <c r="M328">
        <v>29</v>
      </c>
      <c r="N328">
        <v>882</v>
      </c>
      <c r="P328">
        <v>33.9604292</v>
      </c>
      <c r="Q328">
        <v>-118.4242765</v>
      </c>
      <c r="R328">
        <v>1.3967884716658825</v>
      </c>
      <c r="S328">
        <v>33.108499999999999</v>
      </c>
      <c r="T328">
        <v>-117.3222</v>
      </c>
    </row>
    <row r="329" spans="1:20" x14ac:dyDescent="0.5">
      <c r="A329" t="s">
        <v>25</v>
      </c>
      <c r="B329" t="s">
        <v>86</v>
      </c>
      <c r="C329" t="s">
        <v>42</v>
      </c>
      <c r="D329" t="s">
        <v>23</v>
      </c>
      <c r="E329">
        <v>90293</v>
      </c>
      <c r="F329">
        <v>1699000</v>
      </c>
      <c r="G329">
        <v>3</v>
      </c>
      <c r="H329">
        <v>2.5</v>
      </c>
      <c r="I329" t="s">
        <v>42</v>
      </c>
      <c r="J329">
        <v>2261</v>
      </c>
      <c r="K329">
        <v>4708</v>
      </c>
      <c r="L329">
        <v>1985</v>
      </c>
      <c r="M329">
        <v>25</v>
      </c>
      <c r="N329">
        <v>751</v>
      </c>
      <c r="P329">
        <v>33.960307999999998</v>
      </c>
      <c r="Q329">
        <v>-118.4307999</v>
      </c>
      <c r="R329">
        <v>1.0967189840063751</v>
      </c>
      <c r="S329">
        <v>33.023899999999998</v>
      </c>
      <c r="T329">
        <v>-117.286</v>
      </c>
    </row>
    <row r="330" spans="1:20" x14ac:dyDescent="0.5">
      <c r="A330" t="s">
        <v>20</v>
      </c>
      <c r="B330" t="s">
        <v>124</v>
      </c>
      <c r="C330" t="s">
        <v>113</v>
      </c>
      <c r="D330" t="s">
        <v>23</v>
      </c>
      <c r="E330">
        <v>90094</v>
      </c>
      <c r="F330">
        <v>1699000</v>
      </c>
      <c r="G330">
        <v>3</v>
      </c>
      <c r="H330">
        <v>3</v>
      </c>
      <c r="I330" t="s">
        <v>113</v>
      </c>
      <c r="J330">
        <v>2810</v>
      </c>
      <c r="K330">
        <v>59921</v>
      </c>
      <c r="L330">
        <v>2007</v>
      </c>
      <c r="M330">
        <v>27</v>
      </c>
      <c r="N330">
        <v>605</v>
      </c>
      <c r="O330">
        <v>1215</v>
      </c>
      <c r="P330">
        <v>33.970196000000001</v>
      </c>
      <c r="Q330">
        <v>-118.4283128</v>
      </c>
      <c r="R330">
        <v>1.7166500838022067</v>
      </c>
      <c r="S330">
        <v>33.738700000000001</v>
      </c>
      <c r="T330">
        <v>-118.2783</v>
      </c>
    </row>
    <row r="331" spans="1:20" x14ac:dyDescent="0.5">
      <c r="A331" t="s">
        <v>20</v>
      </c>
      <c r="B331" t="s">
        <v>662</v>
      </c>
      <c r="C331" t="s">
        <v>46</v>
      </c>
      <c r="D331" t="s">
        <v>23</v>
      </c>
      <c r="E331">
        <v>90046</v>
      </c>
      <c r="F331">
        <v>1199000</v>
      </c>
      <c r="G331">
        <v>3</v>
      </c>
      <c r="H331">
        <v>2.5</v>
      </c>
      <c r="I331" t="s">
        <v>661</v>
      </c>
      <c r="J331">
        <v>2140</v>
      </c>
      <c r="K331">
        <v>21601</v>
      </c>
      <c r="L331">
        <v>1959</v>
      </c>
      <c r="M331">
        <v>78</v>
      </c>
      <c r="N331">
        <v>560</v>
      </c>
      <c r="O331">
        <v>690</v>
      </c>
      <c r="P331">
        <v>34.098721699999999</v>
      </c>
      <c r="Q331">
        <v>-118.3632471</v>
      </c>
      <c r="R331">
        <v>9.7082111521088983</v>
      </c>
    </row>
    <row r="332" spans="1:20" x14ac:dyDescent="0.5">
      <c r="A332" t="s">
        <v>25</v>
      </c>
      <c r="B332" t="s">
        <v>613</v>
      </c>
      <c r="C332" t="s">
        <v>603</v>
      </c>
      <c r="D332" t="s">
        <v>23</v>
      </c>
      <c r="E332">
        <v>90046</v>
      </c>
      <c r="F332">
        <v>1685000</v>
      </c>
      <c r="G332">
        <v>3</v>
      </c>
      <c r="H332">
        <v>1</v>
      </c>
      <c r="I332" t="s">
        <v>614</v>
      </c>
      <c r="J332">
        <v>1260</v>
      </c>
      <c r="K332">
        <v>6288</v>
      </c>
      <c r="L332">
        <v>1922</v>
      </c>
      <c r="M332">
        <v>63</v>
      </c>
      <c r="N332">
        <v>1337</v>
      </c>
      <c r="P332">
        <v>34.089011399999997</v>
      </c>
      <c r="Q332">
        <v>-118.365621</v>
      </c>
      <c r="R332">
        <v>9.144272894460201</v>
      </c>
    </row>
    <row r="333" spans="1:20" x14ac:dyDescent="0.5">
      <c r="A333" t="s">
        <v>20</v>
      </c>
      <c r="B333" t="s">
        <v>643</v>
      </c>
      <c r="C333" t="s">
        <v>603</v>
      </c>
      <c r="D333" t="s">
        <v>23</v>
      </c>
      <c r="E333">
        <v>90046</v>
      </c>
      <c r="F333">
        <v>1675000</v>
      </c>
      <c r="G333">
        <v>3</v>
      </c>
      <c r="H333">
        <v>3</v>
      </c>
      <c r="I333" t="s">
        <v>588</v>
      </c>
      <c r="J333">
        <v>2290</v>
      </c>
      <c r="K333">
        <v>6707</v>
      </c>
      <c r="L333">
        <v>2017</v>
      </c>
      <c r="M333">
        <v>119</v>
      </c>
      <c r="N333">
        <v>731</v>
      </c>
      <c r="O333">
        <v>594</v>
      </c>
      <c r="P333">
        <v>34.094107800000003</v>
      </c>
      <c r="Q333">
        <v>-118.3463769</v>
      </c>
      <c r="R333">
        <v>10.203146001139215</v>
      </c>
    </row>
    <row r="334" spans="1:20" x14ac:dyDescent="0.5">
      <c r="A334" t="s">
        <v>25</v>
      </c>
      <c r="B334" t="s">
        <v>732</v>
      </c>
      <c r="C334" t="s">
        <v>46</v>
      </c>
      <c r="D334" t="s">
        <v>23</v>
      </c>
      <c r="E334">
        <v>90046</v>
      </c>
      <c r="F334">
        <v>2175000</v>
      </c>
      <c r="G334">
        <v>2</v>
      </c>
      <c r="H334">
        <v>2.5</v>
      </c>
      <c r="I334" t="s">
        <v>46</v>
      </c>
      <c r="J334">
        <v>3530</v>
      </c>
      <c r="K334">
        <v>9163.5</v>
      </c>
      <c r="L334">
        <v>1963</v>
      </c>
      <c r="M334">
        <v>137</v>
      </c>
      <c r="N334">
        <v>616</v>
      </c>
      <c r="P334">
        <v>34.1204915</v>
      </c>
      <c r="Q334">
        <v>-118.36891230000001</v>
      </c>
      <c r="R334">
        <v>10.62544920230385</v>
      </c>
    </row>
    <row r="335" spans="1:20" x14ac:dyDescent="0.5">
      <c r="A335" t="s">
        <v>25</v>
      </c>
      <c r="B335" t="s">
        <v>471</v>
      </c>
      <c r="C335" t="s">
        <v>175</v>
      </c>
      <c r="D335" t="s">
        <v>23</v>
      </c>
      <c r="E335">
        <v>90066</v>
      </c>
      <c r="F335">
        <v>1650000</v>
      </c>
      <c r="G335">
        <v>3</v>
      </c>
      <c r="H335">
        <v>2</v>
      </c>
      <c r="I335" t="s">
        <v>395</v>
      </c>
      <c r="J335">
        <v>1244</v>
      </c>
      <c r="K335">
        <v>5755</v>
      </c>
      <c r="L335">
        <v>1948</v>
      </c>
      <c r="M335">
        <v>2</v>
      </c>
      <c r="N335">
        <v>1326</v>
      </c>
      <c r="P335">
        <v>34.009284700000002</v>
      </c>
      <c r="Q335">
        <v>-118.420258</v>
      </c>
      <c r="R335">
        <v>3.6466976026271771</v>
      </c>
    </row>
    <row r="336" spans="1:20" x14ac:dyDescent="0.5">
      <c r="A336" t="s">
        <v>25</v>
      </c>
      <c r="B336" t="s">
        <v>748</v>
      </c>
      <c r="C336" t="s">
        <v>739</v>
      </c>
      <c r="D336" t="s">
        <v>23</v>
      </c>
      <c r="E336">
        <v>91423</v>
      </c>
      <c r="F336">
        <v>1649999</v>
      </c>
      <c r="G336">
        <v>3</v>
      </c>
      <c r="H336">
        <v>2</v>
      </c>
      <c r="I336" t="s">
        <v>742</v>
      </c>
      <c r="J336">
        <v>1774</v>
      </c>
      <c r="K336">
        <v>12767</v>
      </c>
      <c r="L336">
        <v>1954</v>
      </c>
      <c r="M336">
        <v>3</v>
      </c>
      <c r="N336">
        <v>930</v>
      </c>
      <c r="P336">
        <v>34.1397884</v>
      </c>
      <c r="Q336">
        <v>-118.4261915</v>
      </c>
      <c r="R336">
        <v>9.5565499002347138</v>
      </c>
    </row>
    <row r="337" spans="1:20" x14ac:dyDescent="0.5">
      <c r="A337" t="s">
        <v>20</v>
      </c>
      <c r="B337" t="s">
        <v>623</v>
      </c>
      <c r="C337" t="s">
        <v>46</v>
      </c>
      <c r="D337" t="s">
        <v>23</v>
      </c>
      <c r="E337">
        <v>90046</v>
      </c>
      <c r="F337">
        <v>1800000</v>
      </c>
      <c r="G337">
        <v>2</v>
      </c>
      <c r="H337">
        <v>2.5</v>
      </c>
      <c r="I337" t="s">
        <v>588</v>
      </c>
      <c r="J337">
        <v>1600</v>
      </c>
      <c r="L337">
        <v>2020</v>
      </c>
      <c r="M337">
        <v>11</v>
      </c>
      <c r="N337">
        <v>1125</v>
      </c>
      <c r="O337">
        <v>505</v>
      </c>
      <c r="P337">
        <v>34.089950899999998</v>
      </c>
      <c r="Q337">
        <v>-118.35772299999999</v>
      </c>
      <c r="R337">
        <v>9.5234364020541538</v>
      </c>
    </row>
    <row r="338" spans="1:20" x14ac:dyDescent="0.5">
      <c r="A338" t="s">
        <v>20</v>
      </c>
      <c r="B338" t="s">
        <v>596</v>
      </c>
      <c r="C338" t="s">
        <v>46</v>
      </c>
      <c r="D338" t="s">
        <v>23</v>
      </c>
      <c r="E338">
        <v>90046</v>
      </c>
      <c r="F338">
        <v>1199000</v>
      </c>
      <c r="G338">
        <v>2</v>
      </c>
      <c r="H338">
        <v>2.5</v>
      </c>
      <c r="I338" t="s">
        <v>588</v>
      </c>
      <c r="J338">
        <v>1346</v>
      </c>
      <c r="L338">
        <v>2020</v>
      </c>
      <c r="M338">
        <v>12</v>
      </c>
      <c r="N338">
        <v>891</v>
      </c>
      <c r="O338">
        <v>400</v>
      </c>
      <c r="P338">
        <v>34.085988700000001</v>
      </c>
      <c r="Q338">
        <v>-118.3502355</v>
      </c>
      <c r="R338">
        <v>9.677353100292553</v>
      </c>
    </row>
    <row r="339" spans="1:20" x14ac:dyDescent="0.5">
      <c r="A339" t="s">
        <v>20</v>
      </c>
      <c r="B339" t="s">
        <v>655</v>
      </c>
      <c r="C339" t="s">
        <v>46</v>
      </c>
      <c r="D339" t="s">
        <v>23</v>
      </c>
      <c r="E339">
        <v>90046</v>
      </c>
      <c r="F339">
        <v>858000</v>
      </c>
      <c r="G339">
        <v>2</v>
      </c>
      <c r="H339">
        <v>2.5</v>
      </c>
      <c r="I339" t="s">
        <v>600</v>
      </c>
      <c r="J339">
        <v>1355</v>
      </c>
      <c r="K339">
        <v>6481</v>
      </c>
      <c r="L339">
        <v>1992</v>
      </c>
      <c r="M339">
        <v>46</v>
      </c>
      <c r="N339">
        <v>633</v>
      </c>
      <c r="O339">
        <v>395</v>
      </c>
      <c r="P339">
        <v>34.096487099999997</v>
      </c>
      <c r="Q339">
        <v>-118.3514225</v>
      </c>
      <c r="R339">
        <v>10.092799753995404</v>
      </c>
    </row>
    <row r="340" spans="1:20" x14ac:dyDescent="0.5">
      <c r="A340" t="s">
        <v>20</v>
      </c>
      <c r="B340" t="s">
        <v>485</v>
      </c>
      <c r="C340" t="s">
        <v>46</v>
      </c>
      <c r="D340" t="s">
        <v>23</v>
      </c>
      <c r="E340">
        <v>90066</v>
      </c>
      <c r="F340">
        <v>849000</v>
      </c>
      <c r="G340">
        <v>2</v>
      </c>
      <c r="H340">
        <v>2.5</v>
      </c>
      <c r="I340" t="s">
        <v>395</v>
      </c>
      <c r="J340">
        <v>1606</v>
      </c>
      <c r="K340">
        <v>41626</v>
      </c>
      <c r="L340">
        <v>1990</v>
      </c>
      <c r="M340">
        <v>11</v>
      </c>
      <c r="N340">
        <v>529</v>
      </c>
      <c r="O340">
        <v>660</v>
      </c>
      <c r="P340">
        <v>34.011448299999998</v>
      </c>
      <c r="Q340">
        <v>-118.42547508176149</v>
      </c>
      <c r="R340">
        <v>3.3888750853729404</v>
      </c>
    </row>
    <row r="341" spans="1:20" x14ac:dyDescent="0.5">
      <c r="A341" t="s">
        <v>25</v>
      </c>
      <c r="B341" t="s">
        <v>187</v>
      </c>
      <c r="C341" t="s">
        <v>42</v>
      </c>
      <c r="D341" t="s">
        <v>23</v>
      </c>
      <c r="E341">
        <v>90066</v>
      </c>
      <c r="F341">
        <v>1599000</v>
      </c>
      <c r="G341">
        <v>3</v>
      </c>
      <c r="H341">
        <v>2</v>
      </c>
      <c r="I341" t="s">
        <v>108</v>
      </c>
      <c r="J341">
        <v>1900</v>
      </c>
      <c r="K341">
        <v>5773</v>
      </c>
      <c r="L341">
        <v>1961</v>
      </c>
      <c r="M341">
        <v>24</v>
      </c>
      <c r="N341">
        <v>842</v>
      </c>
      <c r="P341">
        <v>33.982642400000003</v>
      </c>
      <c r="Q341">
        <v>-118.41163229999999</v>
      </c>
      <c r="R341">
        <v>2.9777817835528317</v>
      </c>
      <c r="S341">
        <v>34.033700000000003</v>
      </c>
      <c r="T341">
        <v>-118.8526</v>
      </c>
    </row>
    <row r="342" spans="1:20" x14ac:dyDescent="0.5">
      <c r="A342" t="s">
        <v>20</v>
      </c>
      <c r="B342" t="s">
        <v>584</v>
      </c>
      <c r="C342" t="s">
        <v>46</v>
      </c>
      <c r="D342" t="s">
        <v>23</v>
      </c>
      <c r="E342">
        <v>90004</v>
      </c>
      <c r="F342">
        <v>799000</v>
      </c>
      <c r="G342">
        <v>2</v>
      </c>
      <c r="H342">
        <v>2.5</v>
      </c>
      <c r="I342" t="s">
        <v>561</v>
      </c>
      <c r="J342">
        <v>1574</v>
      </c>
      <c r="L342">
        <v>1972</v>
      </c>
      <c r="M342">
        <v>40</v>
      </c>
      <c r="N342">
        <v>508</v>
      </c>
      <c r="O342">
        <v>1015</v>
      </c>
      <c r="P342">
        <v>34.082901</v>
      </c>
      <c r="Q342">
        <v>-118.331851</v>
      </c>
      <c r="R342">
        <v>10.402379299112269</v>
      </c>
    </row>
    <row r="343" spans="1:20" x14ac:dyDescent="0.5">
      <c r="A343" t="s">
        <v>20</v>
      </c>
      <c r="B343" t="s">
        <v>468</v>
      </c>
      <c r="C343" t="s">
        <v>46</v>
      </c>
      <c r="D343" t="s">
        <v>23</v>
      </c>
      <c r="E343">
        <v>90066</v>
      </c>
      <c r="F343">
        <v>789000</v>
      </c>
      <c r="G343">
        <v>2</v>
      </c>
      <c r="H343">
        <v>2.5</v>
      </c>
      <c r="I343" t="s">
        <v>349</v>
      </c>
      <c r="J343">
        <v>1306</v>
      </c>
      <c r="K343">
        <v>4825</v>
      </c>
      <c r="L343">
        <v>1988</v>
      </c>
      <c r="M343">
        <v>5</v>
      </c>
      <c r="N343">
        <v>604</v>
      </c>
      <c r="O343">
        <v>300</v>
      </c>
      <c r="P343">
        <v>34.008913499999998</v>
      </c>
      <c r="Q343">
        <v>-118.42350690000001</v>
      </c>
      <c r="R343">
        <v>3.4591897785905266</v>
      </c>
    </row>
    <row r="344" spans="1:20" x14ac:dyDescent="0.5">
      <c r="A344" t="s">
        <v>25</v>
      </c>
      <c r="B344" t="s">
        <v>461</v>
      </c>
      <c r="C344" t="s">
        <v>46</v>
      </c>
      <c r="D344" t="s">
        <v>23</v>
      </c>
      <c r="E344">
        <v>90037</v>
      </c>
      <c r="F344">
        <v>975000</v>
      </c>
      <c r="G344">
        <v>7</v>
      </c>
      <c r="H344">
        <v>2</v>
      </c>
      <c r="I344" t="s">
        <v>331</v>
      </c>
      <c r="J344">
        <v>2632</v>
      </c>
      <c r="K344">
        <v>6351</v>
      </c>
      <c r="L344">
        <v>1907</v>
      </c>
      <c r="M344">
        <v>63</v>
      </c>
      <c r="N344">
        <v>370</v>
      </c>
      <c r="O344" t="s">
        <v>305</v>
      </c>
      <c r="P344">
        <v>34.008412800000002</v>
      </c>
      <c r="Q344">
        <v>-118.29822470000001</v>
      </c>
      <c r="R344">
        <v>9.3309704757382725</v>
      </c>
    </row>
    <row r="345" spans="1:20" x14ac:dyDescent="0.5">
      <c r="A345" t="s">
        <v>51</v>
      </c>
      <c r="B345" t="s">
        <v>544</v>
      </c>
      <c r="C345" t="s">
        <v>46</v>
      </c>
      <c r="D345" t="s">
        <v>23</v>
      </c>
      <c r="E345">
        <v>90004</v>
      </c>
      <c r="F345">
        <v>935000</v>
      </c>
      <c r="G345">
        <v>6</v>
      </c>
      <c r="H345">
        <v>2</v>
      </c>
      <c r="I345" t="s">
        <v>529</v>
      </c>
      <c r="J345">
        <v>2112</v>
      </c>
      <c r="K345">
        <v>5100</v>
      </c>
      <c r="L345">
        <v>1936</v>
      </c>
      <c r="M345">
        <v>102</v>
      </c>
      <c r="N345">
        <v>443</v>
      </c>
      <c r="P345">
        <v>34.074538099999998</v>
      </c>
      <c r="Q345">
        <v>-118.2973645</v>
      </c>
      <c r="R345">
        <v>11.826369637004227</v>
      </c>
    </row>
    <row r="346" spans="1:20" x14ac:dyDescent="0.5">
      <c r="A346" t="s">
        <v>25</v>
      </c>
      <c r="B346" t="s">
        <v>301</v>
      </c>
      <c r="C346" t="s">
        <v>175</v>
      </c>
      <c r="D346" t="s">
        <v>23</v>
      </c>
      <c r="E346">
        <v>90230</v>
      </c>
      <c r="F346">
        <v>1500000</v>
      </c>
      <c r="G346">
        <v>3</v>
      </c>
      <c r="H346">
        <v>2.5</v>
      </c>
      <c r="I346" t="s">
        <v>175</v>
      </c>
      <c r="J346">
        <v>1914</v>
      </c>
      <c r="K346">
        <v>1044</v>
      </c>
      <c r="L346">
        <v>2017</v>
      </c>
      <c r="M346">
        <v>11</v>
      </c>
      <c r="N346">
        <v>784</v>
      </c>
      <c r="P346">
        <v>33.989259500000003</v>
      </c>
      <c r="Q346">
        <v>-118.4108002</v>
      </c>
      <c r="R346">
        <v>3.3703733856029476</v>
      </c>
      <c r="S346">
        <v>34.4054</v>
      </c>
      <c r="T346">
        <v>-119.6917</v>
      </c>
    </row>
    <row r="347" spans="1:20" x14ac:dyDescent="0.5">
      <c r="A347" t="s">
        <v>51</v>
      </c>
      <c r="B347" t="s">
        <v>490</v>
      </c>
      <c r="C347" t="s">
        <v>46</v>
      </c>
      <c r="D347" t="s">
        <v>23</v>
      </c>
      <c r="E347">
        <v>90037</v>
      </c>
      <c r="F347">
        <v>1225000</v>
      </c>
      <c r="G347">
        <v>5</v>
      </c>
      <c r="H347">
        <v>2</v>
      </c>
      <c r="I347" t="s">
        <v>334</v>
      </c>
      <c r="J347">
        <v>1806</v>
      </c>
      <c r="K347">
        <v>7812</v>
      </c>
      <c r="L347">
        <v>1921</v>
      </c>
      <c r="M347">
        <v>135</v>
      </c>
      <c r="N347">
        <v>678</v>
      </c>
      <c r="O347" t="s">
        <v>305</v>
      </c>
      <c r="P347">
        <v>34.012381400000002</v>
      </c>
      <c r="Q347">
        <v>-118.298042</v>
      </c>
      <c r="R347">
        <v>9.4631435548179077</v>
      </c>
    </row>
    <row r="348" spans="1:20" x14ac:dyDescent="0.5">
      <c r="A348" t="s">
        <v>25</v>
      </c>
      <c r="B348" t="s">
        <v>744</v>
      </c>
      <c r="C348" t="s">
        <v>739</v>
      </c>
      <c r="D348" t="s">
        <v>23</v>
      </c>
      <c r="E348">
        <v>91423</v>
      </c>
      <c r="F348">
        <v>1499999</v>
      </c>
      <c r="G348">
        <v>3</v>
      </c>
      <c r="H348">
        <v>2</v>
      </c>
      <c r="I348" t="s">
        <v>742</v>
      </c>
      <c r="J348">
        <v>1404</v>
      </c>
      <c r="K348">
        <v>9158</v>
      </c>
      <c r="L348">
        <v>1952</v>
      </c>
      <c r="M348">
        <v>1</v>
      </c>
      <c r="N348">
        <v>1068</v>
      </c>
      <c r="P348">
        <v>34.134863799999998</v>
      </c>
      <c r="Q348">
        <v>-118.4177251</v>
      </c>
      <c r="R348">
        <v>9.5407409125824554</v>
      </c>
    </row>
    <row r="349" spans="1:20" x14ac:dyDescent="0.5">
      <c r="A349" t="s">
        <v>25</v>
      </c>
      <c r="B349" t="s">
        <v>499</v>
      </c>
      <c r="C349" t="s">
        <v>175</v>
      </c>
      <c r="D349" t="s">
        <v>23</v>
      </c>
      <c r="E349">
        <v>90232</v>
      </c>
      <c r="F349">
        <v>1499500</v>
      </c>
      <c r="G349">
        <v>3</v>
      </c>
      <c r="H349">
        <v>2</v>
      </c>
      <c r="I349" t="s">
        <v>191</v>
      </c>
      <c r="J349">
        <v>1230</v>
      </c>
      <c r="K349">
        <v>5289</v>
      </c>
      <c r="L349">
        <v>1941</v>
      </c>
      <c r="M349">
        <v>7</v>
      </c>
      <c r="N349">
        <v>1219</v>
      </c>
      <c r="P349">
        <v>34.015456</v>
      </c>
      <c r="Q349">
        <v>-118.4079354</v>
      </c>
      <c r="R349">
        <v>4.430872236274757</v>
      </c>
    </row>
    <row r="350" spans="1:20" x14ac:dyDescent="0.5">
      <c r="A350" t="s">
        <v>51</v>
      </c>
      <c r="B350" t="s">
        <v>156</v>
      </c>
      <c r="C350" t="s">
        <v>46</v>
      </c>
      <c r="D350" t="s">
        <v>23</v>
      </c>
      <c r="E350">
        <v>90045</v>
      </c>
      <c r="F350">
        <v>1450000</v>
      </c>
      <c r="G350">
        <v>4</v>
      </c>
      <c r="H350">
        <v>2</v>
      </c>
      <c r="I350" t="s">
        <v>47</v>
      </c>
      <c r="J350">
        <v>18020</v>
      </c>
      <c r="K350">
        <v>7474</v>
      </c>
      <c r="L350">
        <v>1952</v>
      </c>
      <c r="M350">
        <v>76</v>
      </c>
      <c r="N350">
        <v>80</v>
      </c>
      <c r="P350">
        <v>33.974629</v>
      </c>
      <c r="Q350">
        <v>-118.372737</v>
      </c>
      <c r="R350">
        <v>4.4775042664659175</v>
      </c>
      <c r="S350">
        <v>33.7911</v>
      </c>
      <c r="T350">
        <v>-118.4093</v>
      </c>
    </row>
    <row r="351" spans="1:20" x14ac:dyDescent="0.5">
      <c r="A351" t="s">
        <v>51</v>
      </c>
      <c r="B351" t="s">
        <v>87</v>
      </c>
      <c r="C351" t="s">
        <v>39</v>
      </c>
      <c r="D351" t="s">
        <v>23</v>
      </c>
      <c r="E351">
        <v>90301</v>
      </c>
      <c r="F351">
        <v>1499000</v>
      </c>
      <c r="G351">
        <v>3</v>
      </c>
      <c r="H351">
        <v>2</v>
      </c>
      <c r="I351" t="s">
        <v>76</v>
      </c>
      <c r="J351">
        <v>3954</v>
      </c>
      <c r="K351">
        <v>5183</v>
      </c>
      <c r="L351">
        <v>1926</v>
      </c>
      <c r="M351">
        <v>61</v>
      </c>
      <c r="N351">
        <v>379</v>
      </c>
      <c r="P351">
        <v>33.960411499999999</v>
      </c>
      <c r="Q351">
        <v>-118.36151220000001</v>
      </c>
      <c r="R351">
        <v>4.8282277300189556</v>
      </c>
      <c r="S351">
        <v>33.035899999999998</v>
      </c>
      <c r="T351">
        <v>-117.29810000000001</v>
      </c>
    </row>
    <row r="352" spans="1:20" x14ac:dyDescent="0.5">
      <c r="A352" t="s">
        <v>25</v>
      </c>
      <c r="B352" t="s">
        <v>346</v>
      </c>
      <c r="C352" t="s">
        <v>175</v>
      </c>
      <c r="D352" t="s">
        <v>23</v>
      </c>
      <c r="E352">
        <v>90230</v>
      </c>
      <c r="F352">
        <v>1499000</v>
      </c>
      <c r="G352">
        <v>3</v>
      </c>
      <c r="H352">
        <v>2.5</v>
      </c>
      <c r="I352" t="s">
        <v>191</v>
      </c>
      <c r="J352">
        <v>1971</v>
      </c>
      <c r="K352">
        <v>2500</v>
      </c>
      <c r="L352">
        <v>2021</v>
      </c>
      <c r="M352">
        <v>59</v>
      </c>
      <c r="N352">
        <v>761</v>
      </c>
      <c r="P352">
        <v>33.992553399999998</v>
      </c>
      <c r="Q352">
        <v>-118.41391419999999</v>
      </c>
      <c r="R352">
        <v>3.4645829838650704</v>
      </c>
      <c r="S352">
        <v>34.449800000000003</v>
      </c>
      <c r="T352">
        <v>-119.98950000000001</v>
      </c>
    </row>
    <row r="353" spans="1:20" x14ac:dyDescent="0.5">
      <c r="A353" t="s">
        <v>25</v>
      </c>
      <c r="B353" t="s">
        <v>347</v>
      </c>
      <c r="C353" t="s">
        <v>175</v>
      </c>
      <c r="D353" t="s">
        <v>23</v>
      </c>
      <c r="E353">
        <v>90230</v>
      </c>
      <c r="F353">
        <v>1499000</v>
      </c>
      <c r="G353">
        <v>3</v>
      </c>
      <c r="H353">
        <v>2.5</v>
      </c>
      <c r="I353" t="s">
        <v>191</v>
      </c>
      <c r="J353">
        <v>1971</v>
      </c>
      <c r="K353">
        <v>2500</v>
      </c>
      <c r="L353">
        <v>2021</v>
      </c>
      <c r="M353">
        <v>59</v>
      </c>
      <c r="N353">
        <v>761</v>
      </c>
      <c r="P353">
        <v>33.992572000000003</v>
      </c>
      <c r="Q353">
        <v>-118.4140024</v>
      </c>
      <c r="R353">
        <v>3.4631190363971736</v>
      </c>
      <c r="S353">
        <v>34.450000000000003</v>
      </c>
      <c r="T353">
        <v>-119.9847</v>
      </c>
    </row>
    <row r="354" spans="1:20" x14ac:dyDescent="0.5">
      <c r="A354" t="s">
        <v>51</v>
      </c>
      <c r="B354" t="s">
        <v>577</v>
      </c>
      <c r="C354" t="s">
        <v>46</v>
      </c>
      <c r="D354" t="s">
        <v>23</v>
      </c>
      <c r="E354">
        <v>90004</v>
      </c>
      <c r="F354">
        <v>1300000</v>
      </c>
      <c r="G354">
        <v>4</v>
      </c>
      <c r="H354">
        <v>2</v>
      </c>
      <c r="I354" t="s">
        <v>524</v>
      </c>
      <c r="J354">
        <v>1866</v>
      </c>
      <c r="K354">
        <v>5185</v>
      </c>
      <c r="L354">
        <v>1920</v>
      </c>
      <c r="M354">
        <v>77</v>
      </c>
      <c r="N354">
        <v>697</v>
      </c>
      <c r="P354">
        <v>34.0818078</v>
      </c>
      <c r="Q354">
        <v>-118.3138134</v>
      </c>
      <c r="R354">
        <v>11.235998098081549</v>
      </c>
    </row>
    <row r="355" spans="1:20" x14ac:dyDescent="0.5">
      <c r="A355" t="s">
        <v>25</v>
      </c>
      <c r="B355" t="s">
        <v>26</v>
      </c>
      <c r="C355" t="s">
        <v>22</v>
      </c>
      <c r="D355" t="s">
        <v>23</v>
      </c>
      <c r="E355">
        <v>90245</v>
      </c>
      <c r="F355">
        <v>1450000</v>
      </c>
      <c r="G355">
        <v>3</v>
      </c>
      <c r="H355">
        <v>2</v>
      </c>
      <c r="I355" t="s">
        <v>24</v>
      </c>
      <c r="J355">
        <v>1085</v>
      </c>
      <c r="K355">
        <v>4001</v>
      </c>
      <c r="L355">
        <v>1948</v>
      </c>
      <c r="M355">
        <v>4</v>
      </c>
      <c r="N355">
        <v>1336</v>
      </c>
      <c r="P355">
        <v>33.923809499999997</v>
      </c>
      <c r="Q355">
        <v>-118.41472226044944</v>
      </c>
      <c r="R355">
        <v>1.3932650803368731</v>
      </c>
      <c r="S355">
        <v>32.600299999999997</v>
      </c>
      <c r="T355">
        <v>-117.1151</v>
      </c>
    </row>
    <row r="356" spans="1:20" x14ac:dyDescent="0.5">
      <c r="A356" t="s">
        <v>25</v>
      </c>
      <c r="B356" t="s">
        <v>125</v>
      </c>
      <c r="C356" t="s">
        <v>46</v>
      </c>
      <c r="D356" t="s">
        <v>23</v>
      </c>
      <c r="E356">
        <v>90045</v>
      </c>
      <c r="F356">
        <v>1275000</v>
      </c>
      <c r="G356">
        <v>4</v>
      </c>
      <c r="H356">
        <v>2</v>
      </c>
      <c r="I356" t="s">
        <v>47</v>
      </c>
      <c r="J356">
        <v>1508</v>
      </c>
      <c r="K356">
        <v>8400</v>
      </c>
      <c r="L356">
        <v>1951</v>
      </c>
      <c r="M356">
        <v>17</v>
      </c>
      <c r="N356">
        <v>845</v>
      </c>
      <c r="P356">
        <v>33.970200599999998</v>
      </c>
      <c r="Q356">
        <v>-118.3727883</v>
      </c>
      <c r="R356">
        <v>4.3647989503421174</v>
      </c>
      <c r="S356">
        <v>33.7393</v>
      </c>
      <c r="T356">
        <v>-118.2025</v>
      </c>
    </row>
    <row r="357" spans="1:20" x14ac:dyDescent="0.5">
      <c r="A357" t="s">
        <v>25</v>
      </c>
      <c r="B357" t="s">
        <v>741</v>
      </c>
      <c r="C357" t="s">
        <v>739</v>
      </c>
      <c r="D357" t="s">
        <v>23</v>
      </c>
      <c r="E357">
        <v>91423</v>
      </c>
      <c r="F357">
        <v>1399000</v>
      </c>
      <c r="G357">
        <v>3</v>
      </c>
      <c r="H357">
        <v>2</v>
      </c>
      <c r="I357" t="s">
        <v>742</v>
      </c>
      <c r="J357">
        <v>2087</v>
      </c>
      <c r="K357">
        <v>13487</v>
      </c>
      <c r="L357">
        <v>1940</v>
      </c>
      <c r="M357">
        <v>106</v>
      </c>
      <c r="N357">
        <v>670</v>
      </c>
      <c r="P357">
        <v>34.134273899999997</v>
      </c>
      <c r="Q357">
        <v>-118.42317559999999</v>
      </c>
      <c r="R357">
        <v>9.3300132261718591</v>
      </c>
    </row>
    <row r="358" spans="1:20" x14ac:dyDescent="0.5">
      <c r="A358" t="s">
        <v>25</v>
      </c>
      <c r="B358" t="s">
        <v>743</v>
      </c>
      <c r="C358" t="s">
        <v>739</v>
      </c>
      <c r="D358" t="s">
        <v>23</v>
      </c>
      <c r="E358">
        <v>91423</v>
      </c>
      <c r="F358">
        <v>1399000</v>
      </c>
      <c r="G358">
        <v>3</v>
      </c>
      <c r="H358">
        <v>2</v>
      </c>
      <c r="I358" t="s">
        <v>739</v>
      </c>
      <c r="J358">
        <v>1900</v>
      </c>
      <c r="K358">
        <v>8053</v>
      </c>
      <c r="L358">
        <v>1948</v>
      </c>
      <c r="M358">
        <v>7</v>
      </c>
      <c r="N358">
        <v>736</v>
      </c>
      <c r="P358">
        <v>34.134718499999998</v>
      </c>
      <c r="Q358">
        <v>-118.44848229999999</v>
      </c>
      <c r="R358">
        <v>8.589296229145118</v>
      </c>
    </row>
    <row r="359" spans="1:20" x14ac:dyDescent="0.5">
      <c r="A359" t="s">
        <v>25</v>
      </c>
      <c r="B359" t="s">
        <v>527</v>
      </c>
      <c r="C359" t="s">
        <v>46</v>
      </c>
      <c r="D359" t="s">
        <v>23</v>
      </c>
      <c r="E359">
        <v>90004</v>
      </c>
      <c r="F359">
        <v>968000</v>
      </c>
      <c r="G359">
        <v>4</v>
      </c>
      <c r="H359">
        <v>2</v>
      </c>
      <c r="I359" t="s">
        <v>343</v>
      </c>
      <c r="J359">
        <v>2486</v>
      </c>
      <c r="K359">
        <v>5673</v>
      </c>
      <c r="L359">
        <v>1913</v>
      </c>
      <c r="M359">
        <v>9</v>
      </c>
      <c r="N359">
        <v>389</v>
      </c>
      <c r="P359">
        <v>34.070245200000002</v>
      </c>
      <c r="Q359">
        <v>-118.2883143</v>
      </c>
      <c r="R359">
        <v>12.170788358521579</v>
      </c>
    </row>
    <row r="360" spans="1:20" x14ac:dyDescent="0.5">
      <c r="A360" t="s">
        <v>25</v>
      </c>
      <c r="B360" t="s">
        <v>82</v>
      </c>
      <c r="C360" t="s">
        <v>47</v>
      </c>
      <c r="D360" t="s">
        <v>23</v>
      </c>
      <c r="E360">
        <v>90045</v>
      </c>
      <c r="F360">
        <v>1350000</v>
      </c>
      <c r="G360">
        <v>3</v>
      </c>
      <c r="H360">
        <v>2</v>
      </c>
      <c r="I360" t="s">
        <v>47</v>
      </c>
      <c r="J360">
        <v>1585</v>
      </c>
      <c r="K360">
        <v>6365</v>
      </c>
      <c r="L360">
        <v>1944</v>
      </c>
      <c r="M360">
        <v>4</v>
      </c>
      <c r="N360">
        <v>852</v>
      </c>
      <c r="P360">
        <v>33.958659400000002</v>
      </c>
      <c r="Q360">
        <v>-118.4008153</v>
      </c>
      <c r="R360">
        <v>2.5953694381344006</v>
      </c>
      <c r="S360">
        <v>32.885100000000001</v>
      </c>
      <c r="T360">
        <v>-117.25360000000001</v>
      </c>
    </row>
    <row r="361" spans="1:20" x14ac:dyDescent="0.5">
      <c r="A361" t="s">
        <v>51</v>
      </c>
      <c r="B361" t="s">
        <v>438</v>
      </c>
      <c r="C361" t="s">
        <v>46</v>
      </c>
      <c r="D361" t="s">
        <v>23</v>
      </c>
      <c r="E361">
        <v>90037</v>
      </c>
      <c r="F361">
        <v>799000</v>
      </c>
      <c r="G361">
        <v>4</v>
      </c>
      <c r="H361">
        <v>2</v>
      </c>
      <c r="I361" t="s">
        <v>314</v>
      </c>
      <c r="J361">
        <v>1496</v>
      </c>
      <c r="K361">
        <v>5280</v>
      </c>
      <c r="L361">
        <v>1919</v>
      </c>
      <c r="M361">
        <v>8</v>
      </c>
      <c r="N361">
        <v>534</v>
      </c>
      <c r="O361" t="s">
        <v>305</v>
      </c>
      <c r="P361">
        <v>34.004449000000001</v>
      </c>
      <c r="Q361">
        <v>-118.297265</v>
      </c>
      <c r="R361">
        <v>9.2648677007131255</v>
      </c>
    </row>
    <row r="362" spans="1:20" x14ac:dyDescent="0.5">
      <c r="A362" t="s">
        <v>51</v>
      </c>
      <c r="B362" t="s">
        <v>309</v>
      </c>
      <c r="C362" t="s">
        <v>46</v>
      </c>
      <c r="D362" t="s">
        <v>23</v>
      </c>
      <c r="E362">
        <v>90037</v>
      </c>
      <c r="F362">
        <v>710000</v>
      </c>
      <c r="G362">
        <v>4</v>
      </c>
      <c r="H362">
        <v>2</v>
      </c>
      <c r="I362" t="s">
        <v>206</v>
      </c>
      <c r="J362">
        <v>1964</v>
      </c>
      <c r="K362">
        <v>4562</v>
      </c>
      <c r="L362">
        <v>1940</v>
      </c>
      <c r="M362">
        <v>44</v>
      </c>
      <c r="N362">
        <v>362</v>
      </c>
      <c r="O362" t="s">
        <v>305</v>
      </c>
      <c r="P362">
        <v>33.989856000000003</v>
      </c>
      <c r="Q362">
        <v>-118.29554090000001</v>
      </c>
      <c r="R362">
        <v>8.993055476981791</v>
      </c>
      <c r="S362">
        <v>34.409999999999997</v>
      </c>
      <c r="T362">
        <v>-119.8409</v>
      </c>
    </row>
    <row r="363" spans="1:20" x14ac:dyDescent="0.5">
      <c r="A363" t="s">
        <v>20</v>
      </c>
      <c r="B363" t="s">
        <v>264</v>
      </c>
      <c r="C363" t="s">
        <v>108</v>
      </c>
      <c r="D363" t="s">
        <v>23</v>
      </c>
      <c r="E363">
        <v>90292</v>
      </c>
      <c r="F363">
        <v>1300000</v>
      </c>
      <c r="G363">
        <v>3</v>
      </c>
      <c r="H363">
        <v>2.5</v>
      </c>
      <c r="I363" t="s">
        <v>108</v>
      </c>
      <c r="J363">
        <v>2000</v>
      </c>
      <c r="K363">
        <v>33901</v>
      </c>
      <c r="L363">
        <v>2010</v>
      </c>
      <c r="M363">
        <v>4</v>
      </c>
      <c r="N363">
        <v>650</v>
      </c>
      <c r="O363">
        <v>1321</v>
      </c>
      <c r="P363">
        <v>33.986271600000002</v>
      </c>
      <c r="Q363">
        <v>-118.4541273</v>
      </c>
      <c r="R363">
        <v>1.8582283110659013</v>
      </c>
      <c r="S363">
        <v>34.318100000000001</v>
      </c>
      <c r="T363">
        <v>-119.3869</v>
      </c>
    </row>
    <row r="364" spans="1:20" x14ac:dyDescent="0.5">
      <c r="A364" t="s">
        <v>25</v>
      </c>
      <c r="B364" t="s">
        <v>408</v>
      </c>
      <c r="C364" t="s">
        <v>175</v>
      </c>
      <c r="D364" t="s">
        <v>23</v>
      </c>
      <c r="E364">
        <v>90230</v>
      </c>
      <c r="F364">
        <v>1299900</v>
      </c>
      <c r="G364">
        <v>3</v>
      </c>
      <c r="H364">
        <v>2</v>
      </c>
      <c r="I364" t="s">
        <v>191</v>
      </c>
      <c r="J364">
        <v>1142</v>
      </c>
      <c r="K364">
        <v>4962</v>
      </c>
      <c r="L364">
        <v>1947</v>
      </c>
      <c r="M364">
        <v>31</v>
      </c>
      <c r="N364">
        <v>1138</v>
      </c>
      <c r="P364">
        <v>33.999578900000003</v>
      </c>
      <c r="Q364">
        <v>-118.4046254</v>
      </c>
      <c r="R364">
        <v>4.1587193202436685</v>
      </c>
    </row>
    <row r="365" spans="1:20" x14ac:dyDescent="0.5">
      <c r="A365" t="s">
        <v>51</v>
      </c>
      <c r="B365" t="s">
        <v>445</v>
      </c>
      <c r="C365" t="s">
        <v>175</v>
      </c>
      <c r="D365" t="s">
        <v>23</v>
      </c>
      <c r="E365">
        <v>90230</v>
      </c>
      <c r="F365">
        <v>1299000</v>
      </c>
      <c r="G365">
        <v>3</v>
      </c>
      <c r="H365">
        <v>3</v>
      </c>
      <c r="I365" t="s">
        <v>191</v>
      </c>
      <c r="J365">
        <v>1820</v>
      </c>
      <c r="K365">
        <v>4785</v>
      </c>
      <c r="L365">
        <v>1948</v>
      </c>
      <c r="M365">
        <v>55</v>
      </c>
      <c r="N365">
        <v>714</v>
      </c>
      <c r="P365">
        <v>34.005453000000003</v>
      </c>
      <c r="Q365">
        <v>-118.412267</v>
      </c>
      <c r="R365">
        <v>4.0591768288507888</v>
      </c>
    </row>
    <row r="366" spans="1:20" x14ac:dyDescent="0.5">
      <c r="A366" t="s">
        <v>25</v>
      </c>
      <c r="B366" t="s">
        <v>91</v>
      </c>
      <c r="C366" t="s">
        <v>47</v>
      </c>
      <c r="D366" t="s">
        <v>23</v>
      </c>
      <c r="E366">
        <v>90045</v>
      </c>
      <c r="F366">
        <v>1295000</v>
      </c>
      <c r="G366">
        <v>3</v>
      </c>
      <c r="H366">
        <v>1.5</v>
      </c>
      <c r="I366" t="s">
        <v>53</v>
      </c>
      <c r="J366">
        <v>1345</v>
      </c>
      <c r="K366">
        <v>6041</v>
      </c>
      <c r="L366">
        <v>1950</v>
      </c>
      <c r="M366">
        <v>66</v>
      </c>
      <c r="N366">
        <v>963</v>
      </c>
      <c r="O366">
        <v>2</v>
      </c>
      <c r="P366">
        <v>33.961438299999998</v>
      </c>
      <c r="Q366">
        <v>-118.39835050000001</v>
      </c>
      <c r="R366">
        <v>2.7836871350581163</v>
      </c>
      <c r="S366">
        <v>33.3904</v>
      </c>
      <c r="T366">
        <v>-117.5963</v>
      </c>
    </row>
    <row r="367" spans="1:20" x14ac:dyDescent="0.5">
      <c r="A367" t="s">
        <v>20</v>
      </c>
      <c r="B367" t="s">
        <v>269</v>
      </c>
      <c r="C367" t="s">
        <v>108</v>
      </c>
      <c r="D367" t="s">
        <v>23</v>
      </c>
      <c r="E367">
        <v>90292</v>
      </c>
      <c r="F367">
        <v>1290000</v>
      </c>
      <c r="G367">
        <v>3</v>
      </c>
      <c r="H367">
        <v>2.5</v>
      </c>
      <c r="I367" t="s">
        <v>108</v>
      </c>
      <c r="J367">
        <v>2020</v>
      </c>
      <c r="K367">
        <v>33903</v>
      </c>
      <c r="L367">
        <v>2010</v>
      </c>
      <c r="M367">
        <v>24</v>
      </c>
      <c r="N367">
        <v>639</v>
      </c>
      <c r="O367">
        <v>1405</v>
      </c>
      <c r="P367">
        <v>33.986420000000003</v>
      </c>
      <c r="Q367">
        <v>-118.451106</v>
      </c>
      <c r="R367">
        <v>2.0079086697718496</v>
      </c>
      <c r="S367">
        <v>34.322600000000001</v>
      </c>
      <c r="T367">
        <v>-119.39409999999999</v>
      </c>
    </row>
    <row r="368" spans="1:20" x14ac:dyDescent="0.5">
      <c r="A368" t="s">
        <v>20</v>
      </c>
      <c r="B368" t="s">
        <v>112</v>
      </c>
      <c r="C368" t="s">
        <v>113</v>
      </c>
      <c r="D368" t="s">
        <v>23</v>
      </c>
      <c r="E368">
        <v>90094</v>
      </c>
      <c r="F368">
        <v>1275000</v>
      </c>
      <c r="G368">
        <v>3</v>
      </c>
      <c r="H368">
        <v>2.5</v>
      </c>
      <c r="I368" t="s">
        <v>113</v>
      </c>
      <c r="J368">
        <v>1680</v>
      </c>
      <c r="K368">
        <v>43294</v>
      </c>
      <c r="L368">
        <v>2005</v>
      </c>
      <c r="M368">
        <v>18</v>
      </c>
      <c r="N368">
        <v>759</v>
      </c>
      <c r="O368">
        <v>998</v>
      </c>
      <c r="P368">
        <v>33.969224799999999</v>
      </c>
      <c r="Q368">
        <v>-118.4261223</v>
      </c>
      <c r="R368">
        <v>1.7349679842129067</v>
      </c>
      <c r="S368">
        <v>33.723799999999997</v>
      </c>
      <c r="T368">
        <v>-118.2745</v>
      </c>
    </row>
    <row r="369" spans="1:20" x14ac:dyDescent="0.5">
      <c r="A369" t="s">
        <v>25</v>
      </c>
      <c r="B369" t="s">
        <v>372</v>
      </c>
      <c r="C369" t="s">
        <v>175</v>
      </c>
      <c r="D369" t="s">
        <v>23</v>
      </c>
      <c r="E369">
        <v>90230</v>
      </c>
      <c r="F369">
        <v>1259000</v>
      </c>
      <c r="G369">
        <v>3</v>
      </c>
      <c r="H369">
        <v>1</v>
      </c>
      <c r="I369" t="s">
        <v>191</v>
      </c>
      <c r="J369">
        <v>1066</v>
      </c>
      <c r="K369">
        <v>5446</v>
      </c>
      <c r="L369">
        <v>1950</v>
      </c>
      <c r="M369">
        <v>39</v>
      </c>
      <c r="N369">
        <v>1181</v>
      </c>
      <c r="P369">
        <v>33.994877799999998</v>
      </c>
      <c r="Q369">
        <v>-118.3973007</v>
      </c>
      <c r="R369">
        <v>4.1535654238442099</v>
      </c>
    </row>
    <row r="370" spans="1:20" x14ac:dyDescent="0.5">
      <c r="A370" t="s">
        <v>51</v>
      </c>
      <c r="B370" t="s">
        <v>313</v>
      </c>
      <c r="C370" t="s">
        <v>46</v>
      </c>
      <c r="D370" t="s">
        <v>23</v>
      </c>
      <c r="E370">
        <v>90037</v>
      </c>
      <c r="F370">
        <v>649900</v>
      </c>
      <c r="G370">
        <v>4</v>
      </c>
      <c r="H370">
        <v>2</v>
      </c>
      <c r="I370" t="s">
        <v>314</v>
      </c>
      <c r="J370">
        <v>1384</v>
      </c>
      <c r="K370">
        <v>4472</v>
      </c>
      <c r="L370">
        <v>1922</v>
      </c>
      <c r="M370">
        <v>78</v>
      </c>
      <c r="N370">
        <v>470</v>
      </c>
      <c r="O370" t="s">
        <v>305</v>
      </c>
      <c r="P370">
        <v>33.990042500000001</v>
      </c>
      <c r="Q370">
        <v>-118.2850218</v>
      </c>
      <c r="R370">
        <v>9.5715888956832611</v>
      </c>
      <c r="S370">
        <v>34.411900000000003</v>
      </c>
      <c r="T370">
        <v>-119.5759</v>
      </c>
    </row>
    <row r="371" spans="1:20" x14ac:dyDescent="0.5">
      <c r="A371" t="s">
        <v>25</v>
      </c>
      <c r="B371" t="s">
        <v>683</v>
      </c>
      <c r="C371" t="s">
        <v>46</v>
      </c>
      <c r="D371" t="s">
        <v>23</v>
      </c>
      <c r="E371">
        <v>90046</v>
      </c>
      <c r="F371">
        <v>2450000</v>
      </c>
      <c r="G371">
        <v>3</v>
      </c>
      <c r="H371">
        <v>2</v>
      </c>
      <c r="I371" t="s">
        <v>661</v>
      </c>
      <c r="J371">
        <v>2894</v>
      </c>
      <c r="K371">
        <v>8682</v>
      </c>
      <c r="L371">
        <v>1987</v>
      </c>
      <c r="M371">
        <v>16</v>
      </c>
      <c r="N371">
        <v>847</v>
      </c>
      <c r="P371">
        <v>34.102347899999998</v>
      </c>
      <c r="Q371">
        <v>-118.37493379999999</v>
      </c>
      <c r="R371">
        <v>9.4371440857034763</v>
      </c>
    </row>
    <row r="372" spans="1:20" x14ac:dyDescent="0.5">
      <c r="A372" t="s">
        <v>25</v>
      </c>
      <c r="B372" t="s">
        <v>569</v>
      </c>
      <c r="C372" t="s">
        <v>46</v>
      </c>
      <c r="D372" t="s">
        <v>23</v>
      </c>
      <c r="E372">
        <v>90004</v>
      </c>
      <c r="F372">
        <v>2050000</v>
      </c>
      <c r="G372">
        <v>3</v>
      </c>
      <c r="H372">
        <v>2</v>
      </c>
      <c r="I372" t="s">
        <v>524</v>
      </c>
      <c r="J372">
        <v>1943</v>
      </c>
      <c r="K372">
        <v>5091</v>
      </c>
      <c r="L372">
        <v>1923</v>
      </c>
      <c r="M372">
        <v>11</v>
      </c>
      <c r="N372">
        <v>1055</v>
      </c>
      <c r="P372">
        <v>34.079968100000002</v>
      </c>
      <c r="Q372">
        <v>-118.31900349999999</v>
      </c>
      <c r="R372">
        <v>10.915679673036356</v>
      </c>
    </row>
    <row r="373" spans="1:20" x14ac:dyDescent="0.5">
      <c r="A373" t="s">
        <v>25</v>
      </c>
      <c r="B373" t="s">
        <v>799</v>
      </c>
      <c r="C373" t="s">
        <v>798</v>
      </c>
      <c r="D373" t="s">
        <v>23</v>
      </c>
      <c r="E373">
        <v>91607</v>
      </c>
      <c r="F373">
        <v>1239000</v>
      </c>
      <c r="G373">
        <v>3</v>
      </c>
      <c r="H373">
        <v>2</v>
      </c>
      <c r="I373" t="s">
        <v>739</v>
      </c>
      <c r="J373">
        <v>1546</v>
      </c>
      <c r="K373">
        <v>5005</v>
      </c>
      <c r="L373">
        <v>1959</v>
      </c>
      <c r="M373">
        <v>1</v>
      </c>
      <c r="N373">
        <v>801</v>
      </c>
      <c r="P373">
        <v>34.173572586976022</v>
      </c>
      <c r="Q373">
        <v>-118.39325321979798</v>
      </c>
      <c r="R373">
        <v>12.538467484017033</v>
      </c>
    </row>
    <row r="374" spans="1:20" x14ac:dyDescent="0.5">
      <c r="A374" t="s">
        <v>25</v>
      </c>
      <c r="B374" t="s">
        <v>585</v>
      </c>
      <c r="C374" t="s">
        <v>46</v>
      </c>
      <c r="D374" t="s">
        <v>23</v>
      </c>
      <c r="E374">
        <v>90004</v>
      </c>
      <c r="F374">
        <v>1995000</v>
      </c>
      <c r="G374">
        <v>3</v>
      </c>
      <c r="H374">
        <v>2</v>
      </c>
      <c r="I374" t="s">
        <v>524</v>
      </c>
      <c r="J374">
        <v>1977</v>
      </c>
      <c r="K374">
        <v>6354</v>
      </c>
      <c r="L374">
        <v>1933</v>
      </c>
      <c r="M374">
        <v>29</v>
      </c>
      <c r="N374">
        <v>1009</v>
      </c>
      <c r="P374">
        <v>34.083019999999998</v>
      </c>
      <c r="Q374">
        <v>-118.3358987</v>
      </c>
      <c r="R374">
        <v>10.215432153694273</v>
      </c>
    </row>
    <row r="375" spans="1:20" x14ac:dyDescent="0.5">
      <c r="A375" t="s">
        <v>20</v>
      </c>
      <c r="B375" t="s">
        <v>181</v>
      </c>
      <c r="C375" t="s">
        <v>108</v>
      </c>
      <c r="D375" t="s">
        <v>23</v>
      </c>
      <c r="E375">
        <v>90292</v>
      </c>
      <c r="F375">
        <v>1199000</v>
      </c>
      <c r="G375">
        <v>3</v>
      </c>
      <c r="H375">
        <v>2.5</v>
      </c>
      <c r="I375" t="s">
        <v>108</v>
      </c>
      <c r="J375">
        <v>1722</v>
      </c>
      <c r="K375">
        <v>139313</v>
      </c>
      <c r="L375">
        <v>1969</v>
      </c>
      <c r="M375">
        <v>11</v>
      </c>
      <c r="N375">
        <v>696</v>
      </c>
      <c r="O375">
        <v>535</v>
      </c>
      <c r="P375">
        <v>33.980747200000003</v>
      </c>
      <c r="Q375">
        <v>-118.4327412</v>
      </c>
      <c r="R375">
        <v>2.2718514589799961</v>
      </c>
      <c r="S375">
        <v>34.029400000000003</v>
      </c>
      <c r="T375">
        <v>-118.7068</v>
      </c>
    </row>
    <row r="376" spans="1:20" x14ac:dyDescent="0.5">
      <c r="A376" t="s">
        <v>25</v>
      </c>
      <c r="B376" t="s">
        <v>315</v>
      </c>
      <c r="C376" t="s">
        <v>175</v>
      </c>
      <c r="D376" t="s">
        <v>23</v>
      </c>
      <c r="E376">
        <v>90230</v>
      </c>
      <c r="F376">
        <v>1199000</v>
      </c>
      <c r="G376">
        <v>3</v>
      </c>
      <c r="H376">
        <v>2</v>
      </c>
      <c r="I376" t="s">
        <v>175</v>
      </c>
      <c r="J376">
        <v>1875</v>
      </c>
      <c r="K376">
        <v>6243</v>
      </c>
      <c r="L376">
        <v>1951</v>
      </c>
      <c r="M376">
        <v>3</v>
      </c>
      <c r="N376">
        <v>639</v>
      </c>
      <c r="P376">
        <v>33.990052200000001</v>
      </c>
      <c r="Q376">
        <v>-118.4041015</v>
      </c>
      <c r="R376">
        <v>3.6473107078039599</v>
      </c>
      <c r="S376">
        <v>34.412700000000001</v>
      </c>
      <c r="T376">
        <v>-119.5818</v>
      </c>
    </row>
    <row r="377" spans="1:20" x14ac:dyDescent="0.5">
      <c r="A377" t="s">
        <v>25</v>
      </c>
      <c r="B377" t="s">
        <v>554</v>
      </c>
      <c r="C377" t="s">
        <v>46</v>
      </c>
      <c r="D377" t="s">
        <v>23</v>
      </c>
      <c r="E377">
        <v>90004</v>
      </c>
      <c r="F377">
        <v>1990000</v>
      </c>
      <c r="G377">
        <v>3</v>
      </c>
      <c r="H377">
        <v>2</v>
      </c>
      <c r="I377" t="s">
        <v>524</v>
      </c>
      <c r="J377">
        <v>1788</v>
      </c>
      <c r="K377">
        <v>7010</v>
      </c>
      <c r="L377">
        <v>1923</v>
      </c>
      <c r="M377">
        <v>9</v>
      </c>
      <c r="N377">
        <v>1113</v>
      </c>
      <c r="P377">
        <v>34.076660699999998</v>
      </c>
      <c r="Q377">
        <v>-118.3256705</v>
      </c>
      <c r="R377">
        <v>10.470913495565224</v>
      </c>
    </row>
    <row r="378" spans="1:20" x14ac:dyDescent="0.5">
      <c r="A378" t="s">
        <v>25</v>
      </c>
      <c r="B378" t="s">
        <v>571</v>
      </c>
      <c r="C378" t="s">
        <v>560</v>
      </c>
      <c r="D378" t="s">
        <v>23</v>
      </c>
      <c r="E378">
        <v>90004</v>
      </c>
      <c r="F378">
        <v>1199000</v>
      </c>
      <c r="G378">
        <v>3</v>
      </c>
      <c r="H378">
        <v>3.5</v>
      </c>
      <c r="I378" t="s">
        <v>44</v>
      </c>
      <c r="J378">
        <v>1977</v>
      </c>
      <c r="K378">
        <v>1000</v>
      </c>
      <c r="L378">
        <v>2021</v>
      </c>
      <c r="M378">
        <v>38</v>
      </c>
      <c r="N378">
        <v>606</v>
      </c>
      <c r="P378">
        <v>34.080065900000001</v>
      </c>
      <c r="Q378">
        <v>-118.31169610000001</v>
      </c>
      <c r="R378">
        <v>11.280338390806678</v>
      </c>
    </row>
    <row r="379" spans="1:20" x14ac:dyDescent="0.5">
      <c r="A379" t="s">
        <v>25</v>
      </c>
      <c r="B379" t="s">
        <v>487</v>
      </c>
      <c r="C379" t="s">
        <v>46</v>
      </c>
      <c r="D379" t="s">
        <v>23</v>
      </c>
      <c r="E379">
        <v>90066</v>
      </c>
      <c r="F379">
        <v>1875000</v>
      </c>
      <c r="G379">
        <v>3</v>
      </c>
      <c r="H379">
        <v>2</v>
      </c>
      <c r="I379" t="s">
        <v>395</v>
      </c>
      <c r="J379">
        <v>2242</v>
      </c>
      <c r="K379">
        <v>7261</v>
      </c>
      <c r="L379">
        <v>1956</v>
      </c>
      <c r="M379">
        <v>5</v>
      </c>
      <c r="N379">
        <v>836</v>
      </c>
      <c r="P379">
        <v>34.011844500000002</v>
      </c>
      <c r="Q379">
        <v>-118.4475013</v>
      </c>
      <c r="R379">
        <v>2.2029084140499382</v>
      </c>
    </row>
    <row r="380" spans="1:20" x14ac:dyDescent="0.5">
      <c r="A380" t="s">
        <v>25</v>
      </c>
      <c r="B380" t="s">
        <v>755</v>
      </c>
      <c r="C380" t="s">
        <v>739</v>
      </c>
      <c r="D380" t="s">
        <v>23</v>
      </c>
      <c r="E380">
        <v>91423</v>
      </c>
      <c r="F380">
        <v>1199000</v>
      </c>
      <c r="G380">
        <v>3</v>
      </c>
      <c r="H380">
        <v>2</v>
      </c>
      <c r="I380" t="s">
        <v>742</v>
      </c>
      <c r="J380">
        <v>1544</v>
      </c>
      <c r="K380">
        <v>5563</v>
      </c>
      <c r="L380">
        <v>1941</v>
      </c>
      <c r="M380">
        <v>28</v>
      </c>
      <c r="N380">
        <v>777</v>
      </c>
      <c r="P380">
        <v>34.145932000000002</v>
      </c>
      <c r="Q380">
        <v>-118.44466</v>
      </c>
      <c r="R380">
        <v>9.3313254873508491</v>
      </c>
    </row>
    <row r="381" spans="1:20" x14ac:dyDescent="0.5">
      <c r="A381" t="s">
        <v>25</v>
      </c>
      <c r="B381" t="s">
        <v>493</v>
      </c>
      <c r="C381" t="s">
        <v>46</v>
      </c>
      <c r="D381" t="s">
        <v>23</v>
      </c>
      <c r="E381">
        <v>90066</v>
      </c>
      <c r="F381">
        <v>1850000</v>
      </c>
      <c r="G381">
        <v>3</v>
      </c>
      <c r="H381">
        <v>2</v>
      </c>
      <c r="I381" t="s">
        <v>395</v>
      </c>
      <c r="J381">
        <v>1367</v>
      </c>
      <c r="K381">
        <v>6311</v>
      </c>
      <c r="L381">
        <v>1950</v>
      </c>
      <c r="M381">
        <v>19</v>
      </c>
      <c r="N381">
        <v>1353</v>
      </c>
      <c r="P381">
        <v>34.013137200000003</v>
      </c>
      <c r="Q381">
        <v>-118.4455392</v>
      </c>
      <c r="R381">
        <v>2.3420301326450517</v>
      </c>
    </row>
    <row r="382" spans="1:20" x14ac:dyDescent="0.5">
      <c r="A382" t="s">
        <v>20</v>
      </c>
      <c r="B382" t="s">
        <v>21</v>
      </c>
      <c r="C382" t="s">
        <v>22</v>
      </c>
      <c r="D382" t="s">
        <v>23</v>
      </c>
      <c r="E382">
        <v>90245</v>
      </c>
      <c r="F382">
        <v>1195000</v>
      </c>
      <c r="G382">
        <v>3</v>
      </c>
      <c r="H382">
        <v>2.5</v>
      </c>
      <c r="I382" t="s">
        <v>24</v>
      </c>
      <c r="J382">
        <v>1840</v>
      </c>
      <c r="K382">
        <v>14302</v>
      </c>
      <c r="L382">
        <v>2008</v>
      </c>
      <c r="M382">
        <v>9</v>
      </c>
      <c r="N382">
        <v>649</v>
      </c>
      <c r="O382">
        <v>356</v>
      </c>
      <c r="P382">
        <v>33.918489700000002</v>
      </c>
      <c r="Q382">
        <v>-118.4103558</v>
      </c>
      <c r="R382">
        <v>1.2252332969775528</v>
      </c>
      <c r="S382">
        <v>32.5929</v>
      </c>
      <c r="T382">
        <v>-117.1339</v>
      </c>
    </row>
    <row r="383" spans="1:20" x14ac:dyDescent="0.5">
      <c r="A383" t="s">
        <v>25</v>
      </c>
      <c r="B383" t="s">
        <v>589</v>
      </c>
      <c r="C383" t="s">
        <v>46</v>
      </c>
      <c r="D383" t="s">
        <v>23</v>
      </c>
      <c r="E383">
        <v>90046</v>
      </c>
      <c r="F383">
        <v>1795000</v>
      </c>
      <c r="G383">
        <v>3</v>
      </c>
      <c r="H383">
        <v>2</v>
      </c>
      <c r="I383" t="s">
        <v>588</v>
      </c>
      <c r="J383">
        <v>1184</v>
      </c>
      <c r="K383">
        <v>6500</v>
      </c>
      <c r="L383">
        <v>1923</v>
      </c>
      <c r="M383">
        <v>44</v>
      </c>
      <c r="N383">
        <v>1516</v>
      </c>
      <c r="P383">
        <v>34.084695699999997</v>
      </c>
      <c r="Q383">
        <v>-118.35763369999999</v>
      </c>
      <c r="R383">
        <v>9.2919323850329292</v>
      </c>
    </row>
    <row r="384" spans="1:20" x14ac:dyDescent="0.5">
      <c r="A384" t="s">
        <v>20</v>
      </c>
      <c r="B384" t="s">
        <v>464</v>
      </c>
      <c r="C384" t="s">
        <v>175</v>
      </c>
      <c r="D384" t="s">
        <v>23</v>
      </c>
      <c r="E384">
        <v>90230</v>
      </c>
      <c r="F384">
        <v>1189000</v>
      </c>
      <c r="G384">
        <v>3</v>
      </c>
      <c r="H384">
        <v>3</v>
      </c>
      <c r="I384" t="s">
        <v>175</v>
      </c>
      <c r="J384">
        <v>1743</v>
      </c>
      <c r="K384">
        <v>1340</v>
      </c>
      <c r="L384">
        <v>1973</v>
      </c>
      <c r="M384">
        <v>5</v>
      </c>
      <c r="N384">
        <v>682</v>
      </c>
      <c r="O384">
        <v>695</v>
      </c>
      <c r="P384">
        <v>34.008737000000004</v>
      </c>
      <c r="Q384">
        <v>-118.387861</v>
      </c>
      <c r="R384">
        <v>5.2361312208845128</v>
      </c>
    </row>
    <row r="385" spans="1:20" x14ac:dyDescent="0.5">
      <c r="A385" t="s">
        <v>20</v>
      </c>
      <c r="B385" t="s">
        <v>258</v>
      </c>
      <c r="C385" t="s">
        <v>144</v>
      </c>
      <c r="D385" t="s">
        <v>23</v>
      </c>
      <c r="E385">
        <v>90292</v>
      </c>
      <c r="F385">
        <v>1179000</v>
      </c>
      <c r="G385">
        <v>3</v>
      </c>
      <c r="H385">
        <v>3</v>
      </c>
      <c r="I385" t="s">
        <v>145</v>
      </c>
      <c r="J385">
        <v>2217</v>
      </c>
      <c r="K385">
        <v>538756</v>
      </c>
      <c r="L385">
        <v>1980</v>
      </c>
      <c r="M385">
        <v>3</v>
      </c>
      <c r="N385">
        <v>532</v>
      </c>
      <c r="O385">
        <v>1298</v>
      </c>
      <c r="P385">
        <v>33.985689999999998</v>
      </c>
      <c r="Q385">
        <v>-118.435044</v>
      </c>
      <c r="R385">
        <v>2.5678805265042</v>
      </c>
      <c r="S385">
        <v>34.282600000000002</v>
      </c>
      <c r="T385">
        <v>-119.3207</v>
      </c>
    </row>
    <row r="386" spans="1:20" x14ac:dyDescent="0.5">
      <c r="A386" t="s">
        <v>25</v>
      </c>
      <c r="B386" t="s">
        <v>706</v>
      </c>
      <c r="C386" t="s">
        <v>46</v>
      </c>
      <c r="D386" t="s">
        <v>23</v>
      </c>
      <c r="E386">
        <v>90046</v>
      </c>
      <c r="F386">
        <v>1775000</v>
      </c>
      <c r="G386">
        <v>3</v>
      </c>
      <c r="H386">
        <v>2</v>
      </c>
      <c r="I386" t="s">
        <v>614</v>
      </c>
      <c r="J386">
        <v>1549</v>
      </c>
      <c r="K386">
        <v>5629</v>
      </c>
      <c r="L386">
        <v>1947</v>
      </c>
      <c r="M386">
        <v>14</v>
      </c>
      <c r="N386">
        <v>1146</v>
      </c>
      <c r="P386">
        <v>34.108191300000001</v>
      </c>
      <c r="Q386">
        <v>-118.3890847</v>
      </c>
      <c r="R386">
        <v>9.2545728419443662</v>
      </c>
    </row>
    <row r="387" spans="1:20" x14ac:dyDescent="0.5">
      <c r="A387" t="s">
        <v>25</v>
      </c>
      <c r="B387" t="s">
        <v>501</v>
      </c>
      <c r="C387" t="s">
        <v>46</v>
      </c>
      <c r="D387" t="s">
        <v>23</v>
      </c>
      <c r="E387">
        <v>90066</v>
      </c>
      <c r="F387">
        <v>1749000</v>
      </c>
      <c r="G387">
        <v>3</v>
      </c>
      <c r="H387">
        <v>2</v>
      </c>
      <c r="I387" t="s">
        <v>395</v>
      </c>
      <c r="J387">
        <v>1461</v>
      </c>
      <c r="K387">
        <v>5500</v>
      </c>
      <c r="L387">
        <v>1948</v>
      </c>
      <c r="M387">
        <v>5</v>
      </c>
      <c r="N387">
        <v>1197</v>
      </c>
      <c r="P387">
        <v>34.017604400000003</v>
      </c>
      <c r="Q387">
        <v>-118.4384153</v>
      </c>
      <c r="R387">
        <v>2.843728277791536</v>
      </c>
    </row>
    <row r="388" spans="1:20" x14ac:dyDescent="0.5">
      <c r="A388" t="s">
        <v>25</v>
      </c>
      <c r="B388" t="s">
        <v>63</v>
      </c>
      <c r="C388" t="s">
        <v>47</v>
      </c>
      <c r="D388" t="s">
        <v>23</v>
      </c>
      <c r="E388">
        <v>90045</v>
      </c>
      <c r="F388">
        <v>1115000</v>
      </c>
      <c r="G388">
        <v>3</v>
      </c>
      <c r="H388">
        <v>1</v>
      </c>
      <c r="I388" t="s">
        <v>53</v>
      </c>
      <c r="J388">
        <v>1149</v>
      </c>
      <c r="K388">
        <v>5697</v>
      </c>
      <c r="L388">
        <v>1942</v>
      </c>
      <c r="M388">
        <v>28</v>
      </c>
      <c r="N388">
        <v>970</v>
      </c>
      <c r="P388">
        <v>33.955799399999997</v>
      </c>
      <c r="Q388">
        <v>-118.3917778</v>
      </c>
      <c r="R388">
        <v>3.0653724123541197</v>
      </c>
      <c r="S388">
        <v>32.7059</v>
      </c>
      <c r="T388">
        <v>-117.1879</v>
      </c>
    </row>
    <row r="389" spans="1:20" x14ac:dyDescent="0.5">
      <c r="A389" t="s">
        <v>25</v>
      </c>
      <c r="B389" t="s">
        <v>583</v>
      </c>
      <c r="C389" t="s">
        <v>46</v>
      </c>
      <c r="D389" t="s">
        <v>23</v>
      </c>
      <c r="E389">
        <v>90004</v>
      </c>
      <c r="F389">
        <v>1735000</v>
      </c>
      <c r="G389">
        <v>3</v>
      </c>
      <c r="H389">
        <v>2</v>
      </c>
      <c r="I389" t="s">
        <v>537</v>
      </c>
      <c r="J389">
        <v>1730</v>
      </c>
      <c r="K389">
        <v>7490</v>
      </c>
      <c r="L389">
        <v>1957</v>
      </c>
      <c r="M389">
        <v>108</v>
      </c>
      <c r="N389">
        <v>1003</v>
      </c>
      <c r="P389">
        <v>34.0827642</v>
      </c>
      <c r="Q389">
        <v>-118.2878115</v>
      </c>
      <c r="R389">
        <v>12.570466311292165</v>
      </c>
    </row>
    <row r="390" spans="1:20" x14ac:dyDescent="0.5">
      <c r="A390" t="s">
        <v>20</v>
      </c>
      <c r="B390" t="s">
        <v>139</v>
      </c>
      <c r="C390" t="s">
        <v>113</v>
      </c>
      <c r="D390" t="s">
        <v>23</v>
      </c>
      <c r="E390">
        <v>90094</v>
      </c>
      <c r="F390">
        <v>1050000</v>
      </c>
      <c r="G390">
        <v>3</v>
      </c>
      <c r="H390">
        <v>2.5</v>
      </c>
      <c r="I390" t="s">
        <v>113</v>
      </c>
      <c r="J390">
        <v>1560</v>
      </c>
      <c r="K390">
        <v>39637</v>
      </c>
      <c r="L390">
        <v>2003</v>
      </c>
      <c r="M390">
        <v>38</v>
      </c>
      <c r="N390">
        <v>673</v>
      </c>
      <c r="O390">
        <v>892</v>
      </c>
      <c r="P390">
        <v>33.972153200000001</v>
      </c>
      <c r="Q390">
        <v>-118.42891950000001</v>
      </c>
      <c r="R390">
        <v>1.8137573352659275</v>
      </c>
      <c r="S390">
        <v>33.756599999999999</v>
      </c>
      <c r="T390">
        <v>-118.27679999999999</v>
      </c>
    </row>
    <row r="391" spans="1:20" x14ac:dyDescent="0.5">
      <c r="A391" t="s">
        <v>20</v>
      </c>
      <c r="B391" t="s">
        <v>482</v>
      </c>
      <c r="C391" t="s">
        <v>175</v>
      </c>
      <c r="D391" t="s">
        <v>23</v>
      </c>
      <c r="E391">
        <v>90232</v>
      </c>
      <c r="F391">
        <v>1050000</v>
      </c>
      <c r="G391">
        <v>3</v>
      </c>
      <c r="H391">
        <v>4</v>
      </c>
      <c r="I391" t="s">
        <v>175</v>
      </c>
      <c r="J391">
        <v>1746</v>
      </c>
      <c r="K391">
        <v>9903</v>
      </c>
      <c r="L391">
        <v>1988</v>
      </c>
      <c r="M391">
        <v>31</v>
      </c>
      <c r="N391">
        <v>601</v>
      </c>
      <c r="O391">
        <v>200</v>
      </c>
      <c r="P391">
        <v>34.010805300000001</v>
      </c>
      <c r="Q391">
        <v>-118.4131629</v>
      </c>
      <c r="R391">
        <v>4.065835638952251</v>
      </c>
    </row>
    <row r="392" spans="1:20" x14ac:dyDescent="0.5">
      <c r="A392" t="s">
        <v>25</v>
      </c>
      <c r="B392" t="s">
        <v>676</v>
      </c>
      <c r="C392" t="s">
        <v>46</v>
      </c>
      <c r="D392" t="s">
        <v>23</v>
      </c>
      <c r="E392">
        <v>90046</v>
      </c>
      <c r="F392">
        <v>1699000</v>
      </c>
      <c r="G392">
        <v>3</v>
      </c>
      <c r="H392">
        <v>2</v>
      </c>
      <c r="I392" t="s">
        <v>600</v>
      </c>
      <c r="J392">
        <v>1500</v>
      </c>
      <c r="K392">
        <v>6063</v>
      </c>
      <c r="L392">
        <v>1920</v>
      </c>
      <c r="M392">
        <v>14</v>
      </c>
      <c r="N392">
        <v>1133</v>
      </c>
      <c r="P392">
        <v>34.100386</v>
      </c>
      <c r="Q392">
        <v>-118.3521736</v>
      </c>
      <c r="R392">
        <v>10.243024280425882</v>
      </c>
    </row>
    <row r="393" spans="1:20" x14ac:dyDescent="0.5">
      <c r="A393" t="s">
        <v>25</v>
      </c>
      <c r="B393" t="s">
        <v>573</v>
      </c>
      <c r="C393" t="s">
        <v>46</v>
      </c>
      <c r="D393" t="s">
        <v>23</v>
      </c>
      <c r="E393">
        <v>90004</v>
      </c>
      <c r="F393">
        <v>1649000</v>
      </c>
      <c r="G393">
        <v>3</v>
      </c>
      <c r="H393">
        <v>2</v>
      </c>
      <c r="I393" t="s">
        <v>524</v>
      </c>
      <c r="J393">
        <v>1664</v>
      </c>
      <c r="K393">
        <v>7163</v>
      </c>
      <c r="L393">
        <v>1921</v>
      </c>
      <c r="M393">
        <v>30</v>
      </c>
      <c r="N393">
        <v>991</v>
      </c>
      <c r="P393">
        <v>34.080568800000002</v>
      </c>
      <c r="Q393">
        <v>-118.3263554</v>
      </c>
      <c r="R393">
        <v>10.578456181523514</v>
      </c>
    </row>
    <row r="394" spans="1:20" x14ac:dyDescent="0.5">
      <c r="A394" t="s">
        <v>20</v>
      </c>
      <c r="B394" t="s">
        <v>223</v>
      </c>
      <c r="C394" t="s">
        <v>108</v>
      </c>
      <c r="D394" t="s">
        <v>23</v>
      </c>
      <c r="E394">
        <v>90292</v>
      </c>
      <c r="F394">
        <v>915000</v>
      </c>
      <c r="G394">
        <v>3</v>
      </c>
      <c r="H394">
        <v>2</v>
      </c>
      <c r="I394" t="s">
        <v>108</v>
      </c>
      <c r="J394">
        <v>1722</v>
      </c>
      <c r="L394">
        <v>1972</v>
      </c>
      <c r="M394">
        <v>47</v>
      </c>
      <c r="N394">
        <v>531</v>
      </c>
      <c r="O394">
        <v>1305</v>
      </c>
      <c r="P394">
        <v>33.984493800000003</v>
      </c>
      <c r="Q394">
        <v>-118.453924</v>
      </c>
      <c r="R394">
        <v>1.9293792011277446</v>
      </c>
      <c r="S394">
        <v>34.103700000000003</v>
      </c>
      <c r="T394">
        <v>-119.11960000000001</v>
      </c>
    </row>
    <row r="395" spans="1:20" x14ac:dyDescent="0.5">
      <c r="A395" t="s">
        <v>20</v>
      </c>
      <c r="B395" t="s">
        <v>649</v>
      </c>
      <c r="C395" t="s">
        <v>603</v>
      </c>
      <c r="D395" t="s">
        <v>23</v>
      </c>
      <c r="E395">
        <v>90046</v>
      </c>
      <c r="F395">
        <v>899950</v>
      </c>
      <c r="G395">
        <v>3</v>
      </c>
      <c r="H395">
        <v>2</v>
      </c>
      <c r="I395" t="s">
        <v>614</v>
      </c>
      <c r="J395">
        <v>1305</v>
      </c>
      <c r="K395">
        <v>14983</v>
      </c>
      <c r="L395">
        <v>1949</v>
      </c>
      <c r="M395">
        <v>44</v>
      </c>
      <c r="N395">
        <v>690</v>
      </c>
      <c r="O395">
        <v>420</v>
      </c>
      <c r="P395">
        <v>34.095733799999998</v>
      </c>
      <c r="Q395">
        <v>-118.3654384</v>
      </c>
      <c r="R395">
        <v>9.4735518707843749</v>
      </c>
    </row>
    <row r="396" spans="1:20" x14ac:dyDescent="0.5">
      <c r="A396" t="s">
        <v>25</v>
      </c>
      <c r="B396" t="s">
        <v>394</v>
      </c>
      <c r="C396" t="s">
        <v>46</v>
      </c>
      <c r="D396" t="s">
        <v>23</v>
      </c>
      <c r="E396">
        <v>90066</v>
      </c>
      <c r="F396">
        <v>1613500</v>
      </c>
      <c r="G396">
        <v>3</v>
      </c>
      <c r="H396">
        <v>2</v>
      </c>
      <c r="I396" t="s">
        <v>395</v>
      </c>
      <c r="J396">
        <v>1567</v>
      </c>
      <c r="K396">
        <v>5281</v>
      </c>
      <c r="L396">
        <v>1932</v>
      </c>
      <c r="M396">
        <v>4</v>
      </c>
      <c r="N396">
        <v>1030</v>
      </c>
      <c r="P396">
        <v>33.9983383</v>
      </c>
      <c r="Q396">
        <v>-118.44585859999999</v>
      </c>
      <c r="R396">
        <v>2.1109692246406544</v>
      </c>
    </row>
    <row r="397" spans="1:20" x14ac:dyDescent="0.5">
      <c r="A397" t="s">
        <v>25</v>
      </c>
      <c r="B397" t="s">
        <v>168</v>
      </c>
      <c r="C397" t="s">
        <v>39</v>
      </c>
      <c r="D397" t="s">
        <v>23</v>
      </c>
      <c r="E397">
        <v>90302</v>
      </c>
      <c r="F397">
        <v>899000</v>
      </c>
      <c r="G397">
        <v>3</v>
      </c>
      <c r="H397">
        <v>1</v>
      </c>
      <c r="I397" t="s">
        <v>76</v>
      </c>
      <c r="J397">
        <v>1022</v>
      </c>
      <c r="K397">
        <v>6994</v>
      </c>
      <c r="L397">
        <v>1944</v>
      </c>
      <c r="M397">
        <v>3</v>
      </c>
      <c r="N397">
        <v>880</v>
      </c>
      <c r="P397">
        <v>33.9791946</v>
      </c>
      <c r="Q397">
        <v>-118.3696384</v>
      </c>
      <c r="R397">
        <v>4.7689381904285231</v>
      </c>
      <c r="S397">
        <v>34.000999999999998</v>
      </c>
      <c r="T397">
        <v>-118.80410000000001</v>
      </c>
    </row>
    <row r="398" spans="1:20" x14ac:dyDescent="0.5">
      <c r="A398" t="s">
        <v>20</v>
      </c>
      <c r="B398" t="s">
        <v>174</v>
      </c>
      <c r="C398" t="s">
        <v>175</v>
      </c>
      <c r="D398" t="s">
        <v>23</v>
      </c>
      <c r="E398">
        <v>90230</v>
      </c>
      <c r="F398">
        <v>899000</v>
      </c>
      <c r="G398">
        <v>3</v>
      </c>
      <c r="H398">
        <v>3</v>
      </c>
      <c r="I398" t="s">
        <v>175</v>
      </c>
      <c r="J398">
        <v>1469</v>
      </c>
      <c r="K398">
        <v>495075</v>
      </c>
      <c r="L398">
        <v>1970</v>
      </c>
      <c r="M398">
        <v>17</v>
      </c>
      <c r="N398">
        <v>612</v>
      </c>
      <c r="O398">
        <v>733</v>
      </c>
      <c r="P398">
        <v>33.9804928</v>
      </c>
      <c r="Q398">
        <v>-118.38622359999999</v>
      </c>
      <c r="R398">
        <v>3.9807211425000926</v>
      </c>
      <c r="S398">
        <v>34.0197</v>
      </c>
      <c r="T398">
        <v>-118.78789999999999</v>
      </c>
    </row>
    <row r="399" spans="1:20" x14ac:dyDescent="0.5">
      <c r="A399" t="s">
        <v>25</v>
      </c>
      <c r="B399" t="s">
        <v>415</v>
      </c>
      <c r="C399" t="s">
        <v>46</v>
      </c>
      <c r="D399" t="s">
        <v>23</v>
      </c>
      <c r="E399">
        <v>90066</v>
      </c>
      <c r="F399">
        <v>1595000</v>
      </c>
      <c r="G399">
        <v>3</v>
      </c>
      <c r="H399">
        <v>2</v>
      </c>
      <c r="I399" t="s">
        <v>395</v>
      </c>
      <c r="J399">
        <v>1654</v>
      </c>
      <c r="K399">
        <v>5628</v>
      </c>
      <c r="L399">
        <v>1939</v>
      </c>
      <c r="M399">
        <v>10</v>
      </c>
      <c r="N399">
        <v>964</v>
      </c>
      <c r="P399">
        <v>34.000844499999999</v>
      </c>
      <c r="Q399">
        <v>-118.4406566</v>
      </c>
      <c r="R399">
        <v>2.4118069682919967</v>
      </c>
    </row>
    <row r="400" spans="1:20" x14ac:dyDescent="0.5">
      <c r="A400" t="s">
        <v>20</v>
      </c>
      <c r="B400" t="s">
        <v>249</v>
      </c>
      <c r="C400" t="s">
        <v>108</v>
      </c>
      <c r="D400" t="s">
        <v>23</v>
      </c>
      <c r="E400">
        <v>90292</v>
      </c>
      <c r="F400">
        <v>858000</v>
      </c>
      <c r="G400">
        <v>3</v>
      </c>
      <c r="H400">
        <v>2</v>
      </c>
      <c r="I400" t="s">
        <v>108</v>
      </c>
      <c r="J400">
        <v>1800</v>
      </c>
      <c r="L400">
        <v>1972</v>
      </c>
      <c r="M400">
        <v>31</v>
      </c>
      <c r="N400">
        <v>477</v>
      </c>
      <c r="O400">
        <v>2292</v>
      </c>
      <c r="P400">
        <v>33.985001199999999</v>
      </c>
      <c r="Q400">
        <v>-118.4539456</v>
      </c>
      <c r="R400">
        <v>1.9103282379569231</v>
      </c>
      <c r="S400">
        <v>34.244500000000002</v>
      </c>
      <c r="T400">
        <v>-119.2672</v>
      </c>
    </row>
    <row r="401" spans="1:20" x14ac:dyDescent="0.5">
      <c r="A401" t="s">
        <v>20</v>
      </c>
      <c r="B401" t="s">
        <v>55</v>
      </c>
      <c r="C401" t="s">
        <v>49</v>
      </c>
      <c r="D401" t="s">
        <v>23</v>
      </c>
      <c r="E401">
        <v>90293</v>
      </c>
      <c r="F401">
        <v>849000</v>
      </c>
      <c r="G401">
        <v>3</v>
      </c>
      <c r="H401">
        <v>2.5</v>
      </c>
      <c r="I401" t="s">
        <v>50</v>
      </c>
      <c r="J401">
        <v>1414</v>
      </c>
      <c r="K401">
        <v>242044</v>
      </c>
      <c r="L401">
        <v>1979</v>
      </c>
      <c r="M401">
        <v>21</v>
      </c>
      <c r="N401">
        <v>600</v>
      </c>
      <c r="O401">
        <v>532</v>
      </c>
      <c r="P401">
        <v>33.954397399999998</v>
      </c>
      <c r="Q401">
        <v>-118.4365451</v>
      </c>
      <c r="R401">
        <v>0.58113110418420999</v>
      </c>
      <c r="S401">
        <v>32.684699999999999</v>
      </c>
      <c r="T401">
        <v>-117.224</v>
      </c>
    </row>
    <row r="402" spans="1:20" x14ac:dyDescent="0.5">
      <c r="A402" t="s">
        <v>20</v>
      </c>
      <c r="B402" t="s">
        <v>435</v>
      </c>
      <c r="C402" t="s">
        <v>175</v>
      </c>
      <c r="D402" t="s">
        <v>23</v>
      </c>
      <c r="E402">
        <v>90230</v>
      </c>
      <c r="F402">
        <v>835000</v>
      </c>
      <c r="G402">
        <v>3</v>
      </c>
      <c r="H402">
        <v>2</v>
      </c>
      <c r="I402" t="s">
        <v>191</v>
      </c>
      <c r="J402">
        <v>1130</v>
      </c>
      <c r="L402">
        <v>1975</v>
      </c>
      <c r="M402">
        <v>45</v>
      </c>
      <c r="N402">
        <v>739</v>
      </c>
      <c r="O402">
        <v>634</v>
      </c>
      <c r="P402">
        <v>34.004193999999998</v>
      </c>
      <c r="Q402">
        <v>-118.39251849999999</v>
      </c>
      <c r="R402">
        <v>4.824411295497022</v>
      </c>
    </row>
    <row r="403" spans="1:20" x14ac:dyDescent="0.5">
      <c r="A403" t="s">
        <v>25</v>
      </c>
      <c r="B403" t="s">
        <v>132</v>
      </c>
      <c r="C403" t="s">
        <v>46</v>
      </c>
      <c r="D403" t="s">
        <v>23</v>
      </c>
      <c r="E403">
        <v>90045</v>
      </c>
      <c r="F403">
        <v>1593000</v>
      </c>
      <c r="G403">
        <v>3</v>
      </c>
      <c r="H403">
        <v>2</v>
      </c>
      <c r="I403" t="s">
        <v>47</v>
      </c>
      <c r="J403">
        <v>2215</v>
      </c>
      <c r="K403">
        <v>6234</v>
      </c>
      <c r="L403">
        <v>1950</v>
      </c>
      <c r="M403">
        <v>50</v>
      </c>
      <c r="N403">
        <v>719</v>
      </c>
      <c r="P403">
        <v>33.971151900000002</v>
      </c>
      <c r="Q403">
        <v>-118.3830593</v>
      </c>
      <c r="R403">
        <v>3.839145301439542</v>
      </c>
      <c r="S403">
        <v>33.746600000000001</v>
      </c>
      <c r="T403">
        <v>-118.20269999999999</v>
      </c>
    </row>
    <row r="404" spans="1:20" x14ac:dyDescent="0.5">
      <c r="A404" t="s">
        <v>51</v>
      </c>
      <c r="B404" t="s">
        <v>579</v>
      </c>
      <c r="C404" t="s">
        <v>46</v>
      </c>
      <c r="D404" t="s">
        <v>23</v>
      </c>
      <c r="E404">
        <v>90004</v>
      </c>
      <c r="F404">
        <v>1500000</v>
      </c>
      <c r="G404">
        <v>3</v>
      </c>
      <c r="H404">
        <v>2</v>
      </c>
      <c r="I404" t="s">
        <v>524</v>
      </c>
      <c r="J404">
        <v>1718</v>
      </c>
      <c r="K404">
        <v>5175</v>
      </c>
      <c r="L404">
        <v>1921</v>
      </c>
      <c r="M404">
        <v>91</v>
      </c>
      <c r="N404">
        <v>873</v>
      </c>
      <c r="P404">
        <v>34.081930800000002</v>
      </c>
      <c r="Q404">
        <v>-118.3138134</v>
      </c>
      <c r="R404">
        <v>11.240322472650549</v>
      </c>
    </row>
    <row r="405" spans="1:20" x14ac:dyDescent="0.5">
      <c r="A405" t="s">
        <v>20</v>
      </c>
      <c r="B405" t="s">
        <v>71</v>
      </c>
      <c r="C405" t="s">
        <v>42</v>
      </c>
      <c r="D405" t="s">
        <v>23</v>
      </c>
      <c r="E405">
        <v>90293</v>
      </c>
      <c r="F405">
        <v>750000</v>
      </c>
      <c r="G405">
        <v>3</v>
      </c>
      <c r="H405">
        <v>2</v>
      </c>
      <c r="I405" t="s">
        <v>42</v>
      </c>
      <c r="J405">
        <v>1262</v>
      </c>
      <c r="K405">
        <v>311704</v>
      </c>
      <c r="L405">
        <v>1971</v>
      </c>
      <c r="M405">
        <v>66</v>
      </c>
      <c r="N405">
        <v>594</v>
      </c>
      <c r="O405">
        <v>460</v>
      </c>
      <c r="P405">
        <v>33.957007300000001</v>
      </c>
      <c r="Q405">
        <v>-118.4317757</v>
      </c>
      <c r="R405">
        <v>0.90831899155927864</v>
      </c>
      <c r="S405">
        <v>32.725299999999997</v>
      </c>
      <c r="T405">
        <v>-117.2099</v>
      </c>
    </row>
    <row r="406" spans="1:20" x14ac:dyDescent="0.5">
      <c r="A406" t="s">
        <v>20</v>
      </c>
      <c r="B406" t="s">
        <v>220</v>
      </c>
      <c r="C406" t="s">
        <v>108</v>
      </c>
      <c r="D406" t="s">
        <v>23</v>
      </c>
      <c r="E406">
        <v>90292</v>
      </c>
      <c r="F406">
        <v>749000</v>
      </c>
      <c r="G406">
        <v>3</v>
      </c>
      <c r="H406">
        <v>2</v>
      </c>
      <c r="I406" t="s">
        <v>108</v>
      </c>
      <c r="J406">
        <v>1722</v>
      </c>
      <c r="L406">
        <v>1972</v>
      </c>
      <c r="M406">
        <v>47</v>
      </c>
      <c r="N406">
        <v>435</v>
      </c>
      <c r="O406">
        <v>1948</v>
      </c>
      <c r="P406">
        <v>33.984318999999999</v>
      </c>
      <c r="Q406">
        <v>-118.4536265</v>
      </c>
      <c r="R406">
        <v>1.9502193140967969</v>
      </c>
      <c r="S406">
        <v>34.100499999999997</v>
      </c>
      <c r="T406">
        <v>-119.08969999999999</v>
      </c>
    </row>
    <row r="407" spans="1:20" x14ac:dyDescent="0.5">
      <c r="A407" t="s">
        <v>20</v>
      </c>
      <c r="B407" t="s">
        <v>772</v>
      </c>
      <c r="C407" t="s">
        <v>739</v>
      </c>
      <c r="D407" t="s">
        <v>23</v>
      </c>
      <c r="E407">
        <v>91423</v>
      </c>
      <c r="F407">
        <v>749000</v>
      </c>
      <c r="G407">
        <v>3</v>
      </c>
      <c r="H407">
        <v>2</v>
      </c>
      <c r="I407" t="s">
        <v>739</v>
      </c>
      <c r="J407">
        <v>1592</v>
      </c>
      <c r="K407">
        <v>52712</v>
      </c>
      <c r="L407">
        <v>1981</v>
      </c>
      <c r="M407">
        <v>63</v>
      </c>
      <c r="N407">
        <v>470</v>
      </c>
      <c r="P407">
        <v>34.163720699999999</v>
      </c>
      <c r="Q407">
        <v>-118.4380556</v>
      </c>
      <c r="R407">
        <v>10.54519715756131</v>
      </c>
    </row>
    <row r="408" spans="1:20" x14ac:dyDescent="0.5">
      <c r="A408" t="s">
        <v>20</v>
      </c>
      <c r="B408" t="s">
        <v>101</v>
      </c>
      <c r="C408" t="s">
        <v>39</v>
      </c>
      <c r="D408" t="s">
        <v>23</v>
      </c>
      <c r="E408">
        <v>90301</v>
      </c>
      <c r="F408">
        <v>699000</v>
      </c>
      <c r="G408">
        <v>3</v>
      </c>
      <c r="H408">
        <v>3</v>
      </c>
      <c r="I408" t="s">
        <v>40</v>
      </c>
      <c r="J408">
        <v>1550</v>
      </c>
      <c r="K408">
        <v>19960</v>
      </c>
      <c r="L408">
        <v>2007</v>
      </c>
      <c r="M408">
        <v>17</v>
      </c>
      <c r="N408">
        <v>451</v>
      </c>
      <c r="O408">
        <v>400</v>
      </c>
      <c r="P408">
        <v>33.964615600000002</v>
      </c>
      <c r="Q408">
        <v>-118.362471</v>
      </c>
      <c r="R408">
        <v>4.8286768278228589</v>
      </c>
      <c r="S408">
        <v>33.703200000000002</v>
      </c>
      <c r="T408">
        <v>-118.29130000000001</v>
      </c>
    </row>
    <row r="409" spans="1:20" x14ac:dyDescent="0.5">
      <c r="A409" t="s">
        <v>25</v>
      </c>
      <c r="B409" t="s">
        <v>74</v>
      </c>
      <c r="C409" t="s">
        <v>46</v>
      </c>
      <c r="D409" t="s">
        <v>23</v>
      </c>
      <c r="E409">
        <v>90045</v>
      </c>
      <c r="F409">
        <v>1499000</v>
      </c>
      <c r="G409">
        <v>3</v>
      </c>
      <c r="H409">
        <v>2</v>
      </c>
      <c r="I409" t="s">
        <v>53</v>
      </c>
      <c r="J409">
        <v>1921</v>
      </c>
      <c r="K409">
        <v>6333</v>
      </c>
      <c r="L409">
        <v>1944</v>
      </c>
      <c r="M409">
        <v>61</v>
      </c>
      <c r="N409">
        <v>780</v>
      </c>
      <c r="P409">
        <v>33.957595900000001</v>
      </c>
      <c r="Q409">
        <v>-118.4015455</v>
      </c>
      <c r="R409">
        <v>2.5374399304752506</v>
      </c>
      <c r="S409">
        <v>32.763500000000001</v>
      </c>
      <c r="T409">
        <v>-117.2539</v>
      </c>
    </row>
    <row r="410" spans="1:20" x14ac:dyDescent="0.5">
      <c r="A410" t="s">
        <v>25</v>
      </c>
      <c r="B410" t="s">
        <v>465</v>
      </c>
      <c r="C410" t="s">
        <v>46</v>
      </c>
      <c r="D410" t="s">
        <v>23</v>
      </c>
      <c r="E410">
        <v>90066</v>
      </c>
      <c r="F410">
        <v>1499000</v>
      </c>
      <c r="G410">
        <v>3</v>
      </c>
      <c r="H410">
        <v>2</v>
      </c>
      <c r="I410" t="s">
        <v>349</v>
      </c>
      <c r="J410">
        <v>1397</v>
      </c>
      <c r="K410">
        <v>5704</v>
      </c>
      <c r="L410">
        <v>1947</v>
      </c>
      <c r="M410">
        <v>8</v>
      </c>
      <c r="N410">
        <v>1073</v>
      </c>
      <c r="P410">
        <v>34.008758200000003</v>
      </c>
      <c r="Q410">
        <v>-118.42171829999999</v>
      </c>
      <c r="R410">
        <v>3.5576267502286476</v>
      </c>
    </row>
    <row r="411" spans="1:20" x14ac:dyDescent="0.5">
      <c r="A411" t="s">
        <v>20</v>
      </c>
      <c r="B411" t="s">
        <v>195</v>
      </c>
      <c r="C411" t="s">
        <v>175</v>
      </c>
      <c r="D411" t="s">
        <v>23</v>
      </c>
      <c r="E411">
        <v>90230</v>
      </c>
      <c r="F411">
        <v>695000</v>
      </c>
      <c r="G411">
        <v>3</v>
      </c>
      <c r="H411">
        <v>2</v>
      </c>
      <c r="I411" t="s">
        <v>175</v>
      </c>
      <c r="J411">
        <v>1208</v>
      </c>
      <c r="K411">
        <v>83364</v>
      </c>
      <c r="L411">
        <v>1971</v>
      </c>
      <c r="M411">
        <v>10</v>
      </c>
      <c r="N411">
        <v>575</v>
      </c>
      <c r="O411">
        <v>460</v>
      </c>
      <c r="P411">
        <v>33.983028099999999</v>
      </c>
      <c r="Q411">
        <v>-118.3827436</v>
      </c>
      <c r="R411">
        <v>4.2433042467881341</v>
      </c>
      <c r="S411">
        <v>34.0381</v>
      </c>
      <c r="T411">
        <v>-118.67570000000001</v>
      </c>
    </row>
    <row r="412" spans="1:20" x14ac:dyDescent="0.5">
      <c r="A412" t="s">
        <v>20</v>
      </c>
      <c r="B412" t="s">
        <v>194</v>
      </c>
      <c r="C412" t="s">
        <v>175</v>
      </c>
      <c r="D412" t="s">
        <v>23</v>
      </c>
      <c r="E412">
        <v>90230</v>
      </c>
      <c r="F412">
        <v>690000</v>
      </c>
      <c r="G412">
        <v>3</v>
      </c>
      <c r="H412">
        <v>2</v>
      </c>
      <c r="I412" t="s">
        <v>191</v>
      </c>
      <c r="J412">
        <v>1281</v>
      </c>
      <c r="K412">
        <v>83364</v>
      </c>
      <c r="L412">
        <v>1971</v>
      </c>
      <c r="M412">
        <v>17</v>
      </c>
      <c r="N412">
        <v>539</v>
      </c>
      <c r="O412">
        <v>465</v>
      </c>
      <c r="P412">
        <v>33.983028099999999</v>
      </c>
      <c r="Q412">
        <v>-118.3827436</v>
      </c>
      <c r="R412">
        <v>4.2433042467881341</v>
      </c>
      <c r="S412">
        <v>34.0379</v>
      </c>
      <c r="T412">
        <v>-118.5573</v>
      </c>
    </row>
    <row r="413" spans="1:20" x14ac:dyDescent="0.5">
      <c r="A413" t="s">
        <v>20</v>
      </c>
      <c r="B413" t="s">
        <v>208</v>
      </c>
      <c r="C413" t="s">
        <v>108</v>
      </c>
      <c r="D413" t="s">
        <v>23</v>
      </c>
      <c r="E413">
        <v>90292</v>
      </c>
      <c r="F413">
        <v>685000</v>
      </c>
      <c r="G413">
        <v>3</v>
      </c>
      <c r="H413">
        <v>3.5</v>
      </c>
      <c r="I413" t="s">
        <v>108</v>
      </c>
      <c r="J413">
        <v>1722</v>
      </c>
      <c r="L413">
        <v>1972</v>
      </c>
      <c r="M413">
        <v>27</v>
      </c>
      <c r="N413">
        <v>398</v>
      </c>
      <c r="O413">
        <v>1305</v>
      </c>
      <c r="P413">
        <v>33.983831899999998</v>
      </c>
      <c r="Q413">
        <v>-118.4543228</v>
      </c>
      <c r="R413">
        <v>1.9342939560147341</v>
      </c>
      <c r="S413">
        <v>34.043199999999999</v>
      </c>
      <c r="T413">
        <v>-118.93680000000001</v>
      </c>
    </row>
    <row r="414" spans="1:20" x14ac:dyDescent="0.5">
      <c r="A414" t="s">
        <v>25</v>
      </c>
      <c r="B414" t="s">
        <v>319</v>
      </c>
      <c r="C414" t="s">
        <v>46</v>
      </c>
      <c r="D414" t="s">
        <v>23</v>
      </c>
      <c r="E414">
        <v>90066</v>
      </c>
      <c r="F414">
        <v>1450000</v>
      </c>
      <c r="G414">
        <v>3</v>
      </c>
      <c r="H414">
        <v>2</v>
      </c>
      <c r="I414" t="s">
        <v>108</v>
      </c>
      <c r="J414">
        <v>1327</v>
      </c>
      <c r="K414">
        <v>4398</v>
      </c>
      <c r="L414">
        <v>1948</v>
      </c>
      <c r="M414">
        <v>45</v>
      </c>
      <c r="N414">
        <v>1093</v>
      </c>
      <c r="P414">
        <v>33.990584599999998</v>
      </c>
      <c r="Q414">
        <v>-118.4343593</v>
      </c>
      <c r="R414">
        <v>2.8297314482345639</v>
      </c>
      <c r="S414">
        <v>34.414400000000001</v>
      </c>
      <c r="T414">
        <v>-119.6781</v>
      </c>
    </row>
    <row r="415" spans="1:20" x14ac:dyDescent="0.5">
      <c r="A415" t="s">
        <v>25</v>
      </c>
      <c r="B415" t="s">
        <v>574</v>
      </c>
      <c r="C415" t="s">
        <v>46</v>
      </c>
      <c r="D415" t="s">
        <v>23</v>
      </c>
      <c r="E415">
        <v>90004</v>
      </c>
      <c r="F415">
        <v>1395000</v>
      </c>
      <c r="G415">
        <v>3</v>
      </c>
      <c r="H415">
        <v>2</v>
      </c>
      <c r="I415" t="s">
        <v>537</v>
      </c>
      <c r="J415">
        <v>1023</v>
      </c>
      <c r="K415">
        <v>7001</v>
      </c>
      <c r="L415">
        <v>1925</v>
      </c>
      <c r="M415">
        <v>196</v>
      </c>
      <c r="N415">
        <v>1364</v>
      </c>
      <c r="P415">
        <v>34.080647599999999</v>
      </c>
      <c r="Q415">
        <v>-118.2863157</v>
      </c>
      <c r="R415">
        <v>12.580417040366783</v>
      </c>
    </row>
    <row r="416" spans="1:20" x14ac:dyDescent="0.5">
      <c r="A416" t="s">
        <v>25</v>
      </c>
      <c r="B416" t="s">
        <v>284</v>
      </c>
      <c r="C416" t="s">
        <v>46</v>
      </c>
      <c r="D416" t="s">
        <v>23</v>
      </c>
      <c r="E416">
        <v>90066</v>
      </c>
      <c r="F416">
        <v>1350000</v>
      </c>
      <c r="G416">
        <v>3</v>
      </c>
      <c r="H416">
        <v>2</v>
      </c>
      <c r="I416" t="s">
        <v>108</v>
      </c>
      <c r="J416">
        <v>1458</v>
      </c>
      <c r="K416">
        <v>4563</v>
      </c>
      <c r="L416">
        <v>1952</v>
      </c>
      <c r="M416">
        <v>67</v>
      </c>
      <c r="N416">
        <v>926</v>
      </c>
      <c r="P416">
        <v>33.987707700000001</v>
      </c>
      <c r="Q416">
        <v>-118.4297617</v>
      </c>
      <c r="R416">
        <v>2.7819541225694344</v>
      </c>
      <c r="S416">
        <v>34.378599999999999</v>
      </c>
      <c r="T416">
        <v>-119.48350000000001</v>
      </c>
    </row>
    <row r="417" spans="1:20" x14ac:dyDescent="0.5">
      <c r="A417" t="s">
        <v>25</v>
      </c>
      <c r="B417" t="s">
        <v>90</v>
      </c>
      <c r="C417" t="s">
        <v>46</v>
      </c>
      <c r="D417" t="s">
        <v>23</v>
      </c>
      <c r="E417">
        <v>90045</v>
      </c>
      <c r="F417">
        <v>1198000</v>
      </c>
      <c r="G417">
        <v>3</v>
      </c>
      <c r="H417">
        <v>2</v>
      </c>
      <c r="I417" t="s">
        <v>47</v>
      </c>
      <c r="J417">
        <v>1401</v>
      </c>
      <c r="K417">
        <v>5169</v>
      </c>
      <c r="L417">
        <v>1943</v>
      </c>
      <c r="M417">
        <v>11</v>
      </c>
      <c r="N417">
        <v>855</v>
      </c>
      <c r="P417">
        <v>33.961293300000001</v>
      </c>
      <c r="Q417">
        <v>-118.3910588</v>
      </c>
      <c r="R417">
        <v>3.1823625335419043</v>
      </c>
      <c r="S417">
        <v>33.3352</v>
      </c>
      <c r="T417">
        <v>-117.50879999999999</v>
      </c>
    </row>
    <row r="418" spans="1:20" x14ac:dyDescent="0.5">
      <c r="A418" t="s">
        <v>25</v>
      </c>
      <c r="B418" t="s">
        <v>237</v>
      </c>
      <c r="C418" t="s">
        <v>46</v>
      </c>
      <c r="D418" t="s">
        <v>23</v>
      </c>
      <c r="E418">
        <v>90066</v>
      </c>
      <c r="F418">
        <v>1149000</v>
      </c>
      <c r="G418">
        <v>3</v>
      </c>
      <c r="H418">
        <v>2</v>
      </c>
      <c r="I418" t="s">
        <v>175</v>
      </c>
      <c r="J418">
        <v>1408</v>
      </c>
      <c r="K418">
        <v>3500</v>
      </c>
      <c r="L418">
        <v>1952</v>
      </c>
      <c r="M418">
        <v>32</v>
      </c>
      <c r="N418">
        <v>816</v>
      </c>
      <c r="P418">
        <v>33.984711400000002</v>
      </c>
      <c r="Q418">
        <v>-118.4126363</v>
      </c>
      <c r="R418">
        <v>3.0544307773077053</v>
      </c>
      <c r="S418">
        <v>34.153199999999998</v>
      </c>
      <c r="T418">
        <v>-119.2208</v>
      </c>
    </row>
    <row r="419" spans="1:20" x14ac:dyDescent="0.5">
      <c r="A419" t="s">
        <v>25</v>
      </c>
      <c r="B419" t="s">
        <v>578</v>
      </c>
      <c r="C419" t="s">
        <v>46</v>
      </c>
      <c r="D419" t="s">
        <v>23</v>
      </c>
      <c r="E419">
        <v>90004</v>
      </c>
      <c r="F419">
        <v>995000</v>
      </c>
      <c r="G419">
        <v>3</v>
      </c>
      <c r="H419">
        <v>2</v>
      </c>
      <c r="I419" t="s">
        <v>526</v>
      </c>
      <c r="J419">
        <v>1108</v>
      </c>
      <c r="K419">
        <v>2401</v>
      </c>
      <c r="L419">
        <v>1914</v>
      </c>
      <c r="M419">
        <v>17</v>
      </c>
      <c r="N419">
        <v>898</v>
      </c>
      <c r="P419">
        <v>34.081848899999997</v>
      </c>
      <c r="Q419">
        <v>-118.3083323</v>
      </c>
      <c r="R419">
        <v>11.508610134306608</v>
      </c>
    </row>
    <row r="420" spans="1:20" x14ac:dyDescent="0.5">
      <c r="A420" t="s">
        <v>20</v>
      </c>
      <c r="B420" t="s">
        <v>424</v>
      </c>
      <c r="C420" t="s">
        <v>46</v>
      </c>
      <c r="D420" t="s">
        <v>23</v>
      </c>
      <c r="E420">
        <v>90066</v>
      </c>
      <c r="F420">
        <v>949000</v>
      </c>
      <c r="G420">
        <v>3</v>
      </c>
      <c r="H420">
        <v>2</v>
      </c>
      <c r="I420" t="s">
        <v>395</v>
      </c>
      <c r="J420">
        <v>1330</v>
      </c>
      <c r="K420">
        <v>11631</v>
      </c>
      <c r="L420">
        <v>2006</v>
      </c>
      <c r="M420">
        <v>11</v>
      </c>
      <c r="N420">
        <v>714</v>
      </c>
      <c r="O420">
        <v>425</v>
      </c>
      <c r="P420">
        <v>34.002904999999998</v>
      </c>
      <c r="Q420">
        <v>-118.43328409999999</v>
      </c>
      <c r="R420">
        <v>2.8435639265739043</v>
      </c>
    </row>
    <row r="421" spans="1:20" x14ac:dyDescent="0.5">
      <c r="A421" t="s">
        <v>25</v>
      </c>
      <c r="B421" t="s">
        <v>674</v>
      </c>
      <c r="C421" t="s">
        <v>46</v>
      </c>
      <c r="D421" t="s">
        <v>23</v>
      </c>
      <c r="E421">
        <v>90046</v>
      </c>
      <c r="F421">
        <v>899500</v>
      </c>
      <c r="G421">
        <v>3</v>
      </c>
      <c r="H421">
        <v>2</v>
      </c>
      <c r="I421" t="s">
        <v>600</v>
      </c>
      <c r="J421">
        <v>962</v>
      </c>
      <c r="K421">
        <v>6647</v>
      </c>
      <c r="L421">
        <v>1921</v>
      </c>
      <c r="M421">
        <v>22</v>
      </c>
      <c r="N421">
        <v>935</v>
      </c>
      <c r="P421">
        <v>34.099970399999997</v>
      </c>
      <c r="Q421">
        <v>-118.3520833</v>
      </c>
      <c r="R421">
        <v>10.227198152327594</v>
      </c>
    </row>
    <row r="422" spans="1:20" x14ac:dyDescent="0.5">
      <c r="A422" t="s">
        <v>25</v>
      </c>
      <c r="B422" t="s">
        <v>261</v>
      </c>
      <c r="C422" t="s">
        <v>107</v>
      </c>
      <c r="D422" t="s">
        <v>23</v>
      </c>
      <c r="E422">
        <v>90291</v>
      </c>
      <c r="F422">
        <v>3395000</v>
      </c>
      <c r="G422">
        <v>2</v>
      </c>
      <c r="H422">
        <v>3</v>
      </c>
      <c r="I422" t="s">
        <v>107</v>
      </c>
      <c r="J422">
        <v>2024</v>
      </c>
      <c r="K422">
        <v>2400</v>
      </c>
      <c r="L422">
        <v>2009</v>
      </c>
      <c r="M422">
        <v>35</v>
      </c>
      <c r="N422">
        <v>1677</v>
      </c>
      <c r="P422">
        <v>33.986201700000002</v>
      </c>
      <c r="Q422">
        <v>-118.4659113</v>
      </c>
      <c r="R422">
        <v>1.3065727425062807</v>
      </c>
      <c r="S422">
        <v>34.304099999999998</v>
      </c>
      <c r="T422">
        <v>-119.34950000000001</v>
      </c>
    </row>
    <row r="423" spans="1:20" x14ac:dyDescent="0.5">
      <c r="A423" t="s">
        <v>20</v>
      </c>
      <c r="B423" t="s">
        <v>293</v>
      </c>
      <c r="C423" t="s">
        <v>107</v>
      </c>
      <c r="D423" t="s">
        <v>23</v>
      </c>
      <c r="E423">
        <v>90291</v>
      </c>
      <c r="F423">
        <v>2745000</v>
      </c>
      <c r="G423">
        <v>2</v>
      </c>
      <c r="H423">
        <v>3</v>
      </c>
      <c r="I423" t="s">
        <v>107</v>
      </c>
      <c r="J423">
        <v>3138</v>
      </c>
      <c r="L423">
        <v>1923</v>
      </c>
      <c r="M423">
        <v>65</v>
      </c>
      <c r="N423">
        <v>875</v>
      </c>
      <c r="O423">
        <v>600</v>
      </c>
      <c r="P423">
        <v>33.988211200000002</v>
      </c>
      <c r="Q423">
        <v>-118.4596612</v>
      </c>
      <c r="R423">
        <v>1.5158446432838293</v>
      </c>
      <c r="S423">
        <v>34.395600000000002</v>
      </c>
      <c r="T423">
        <v>-119.5368</v>
      </c>
    </row>
    <row r="424" spans="1:20" x14ac:dyDescent="0.5">
      <c r="A424" t="s">
        <v>25</v>
      </c>
      <c r="B424" t="s">
        <v>448</v>
      </c>
      <c r="C424" t="s">
        <v>46</v>
      </c>
      <c r="D424" t="s">
        <v>23</v>
      </c>
      <c r="E424">
        <v>90037</v>
      </c>
      <c r="F424">
        <v>895000</v>
      </c>
      <c r="G424">
        <v>3</v>
      </c>
      <c r="H424">
        <v>2</v>
      </c>
      <c r="I424" t="s">
        <v>44</v>
      </c>
      <c r="J424">
        <v>1716</v>
      </c>
      <c r="K424">
        <v>5994</v>
      </c>
      <c r="L424">
        <v>1924</v>
      </c>
      <c r="M424">
        <v>43</v>
      </c>
      <c r="N424">
        <v>522</v>
      </c>
      <c r="O424" t="s">
        <v>305</v>
      </c>
      <c r="P424">
        <v>34.006286099999997</v>
      </c>
      <c r="Q424">
        <v>-118.29619</v>
      </c>
      <c r="R424">
        <v>9.3735031872541494</v>
      </c>
    </row>
    <row r="425" spans="1:20" x14ac:dyDescent="0.5">
      <c r="A425" t="s">
        <v>20</v>
      </c>
      <c r="B425" t="s">
        <v>292</v>
      </c>
      <c r="C425" t="s">
        <v>107</v>
      </c>
      <c r="D425" t="s">
        <v>23</v>
      </c>
      <c r="E425">
        <v>90291</v>
      </c>
      <c r="F425">
        <v>2675000</v>
      </c>
      <c r="G425">
        <v>2</v>
      </c>
      <c r="H425">
        <v>3</v>
      </c>
      <c r="I425" t="s">
        <v>107</v>
      </c>
      <c r="J425">
        <v>2867</v>
      </c>
      <c r="K425">
        <v>28855</v>
      </c>
      <c r="L425">
        <v>1923</v>
      </c>
      <c r="M425">
        <v>42</v>
      </c>
      <c r="N425">
        <v>933</v>
      </c>
      <c r="O425">
        <v>600</v>
      </c>
      <c r="P425">
        <v>33.988211200000002</v>
      </c>
      <c r="Q425">
        <v>-118.4596612</v>
      </c>
      <c r="R425">
        <v>1.5158446432838293</v>
      </c>
      <c r="S425">
        <v>34.395400000000002</v>
      </c>
      <c r="T425">
        <v>-119.7079</v>
      </c>
    </row>
    <row r="426" spans="1:20" x14ac:dyDescent="0.5">
      <c r="A426" t="s">
        <v>20</v>
      </c>
      <c r="B426" t="s">
        <v>656</v>
      </c>
      <c r="C426" t="s">
        <v>603</v>
      </c>
      <c r="D426" t="s">
        <v>23</v>
      </c>
      <c r="E426">
        <v>90046</v>
      </c>
      <c r="F426">
        <v>2485000</v>
      </c>
      <c r="G426">
        <v>2</v>
      </c>
      <c r="H426">
        <v>2.5</v>
      </c>
      <c r="I426" t="s">
        <v>588</v>
      </c>
      <c r="J426">
        <v>1567</v>
      </c>
      <c r="K426">
        <v>14619</v>
      </c>
      <c r="L426">
        <v>1981</v>
      </c>
      <c r="M426">
        <v>84</v>
      </c>
      <c r="N426">
        <v>1586</v>
      </c>
      <c r="O426">
        <v>468</v>
      </c>
      <c r="P426">
        <v>34.096521899999999</v>
      </c>
      <c r="Q426">
        <v>-118.3654841</v>
      </c>
      <c r="R426">
        <v>9.5101829818782093</v>
      </c>
    </row>
    <row r="427" spans="1:20" x14ac:dyDescent="0.5">
      <c r="A427" t="s">
        <v>20</v>
      </c>
      <c r="B427" t="s">
        <v>659</v>
      </c>
      <c r="C427" t="s">
        <v>603</v>
      </c>
      <c r="D427" t="s">
        <v>23</v>
      </c>
      <c r="E427">
        <v>90046</v>
      </c>
      <c r="F427">
        <v>2400000</v>
      </c>
      <c r="G427">
        <v>2</v>
      </c>
      <c r="H427">
        <v>2</v>
      </c>
      <c r="I427" t="s">
        <v>588</v>
      </c>
      <c r="J427">
        <v>1589</v>
      </c>
      <c r="K427">
        <v>15825</v>
      </c>
      <c r="L427">
        <v>1926</v>
      </c>
      <c r="M427">
        <v>23</v>
      </c>
      <c r="N427">
        <v>1510</v>
      </c>
      <c r="O427">
        <v>615</v>
      </c>
      <c r="P427">
        <v>34.0971738</v>
      </c>
      <c r="Q427">
        <v>-118.36784919999999</v>
      </c>
      <c r="R427">
        <v>9.4473953938203667</v>
      </c>
    </row>
    <row r="428" spans="1:20" x14ac:dyDescent="0.5">
      <c r="A428" t="s">
        <v>51</v>
      </c>
      <c r="B428" t="s">
        <v>617</v>
      </c>
      <c r="C428" t="s">
        <v>603</v>
      </c>
      <c r="D428" t="s">
        <v>23</v>
      </c>
      <c r="E428">
        <v>90046</v>
      </c>
      <c r="F428">
        <v>2200000</v>
      </c>
      <c r="G428">
        <v>2</v>
      </c>
      <c r="H428">
        <v>2</v>
      </c>
      <c r="I428" t="s">
        <v>588</v>
      </c>
      <c r="J428">
        <v>2480</v>
      </c>
      <c r="K428">
        <v>6550</v>
      </c>
      <c r="L428">
        <v>1923</v>
      </c>
      <c r="M428">
        <v>66</v>
      </c>
      <c r="N428">
        <v>887</v>
      </c>
      <c r="P428">
        <v>34.0893765</v>
      </c>
      <c r="Q428">
        <v>-118.3667167</v>
      </c>
      <c r="R428">
        <v>9.1156383722675667</v>
      </c>
    </row>
    <row r="429" spans="1:20" x14ac:dyDescent="0.5">
      <c r="A429" t="s">
        <v>25</v>
      </c>
      <c r="B429" t="s">
        <v>441</v>
      </c>
      <c r="C429" t="s">
        <v>46</v>
      </c>
      <c r="D429" t="s">
        <v>23</v>
      </c>
      <c r="E429">
        <v>90037</v>
      </c>
      <c r="F429">
        <v>790000</v>
      </c>
      <c r="G429">
        <v>3</v>
      </c>
      <c r="H429">
        <v>2</v>
      </c>
      <c r="I429" t="s">
        <v>331</v>
      </c>
      <c r="J429">
        <v>1825</v>
      </c>
      <c r="K429">
        <v>6606</v>
      </c>
      <c r="L429">
        <v>1922</v>
      </c>
      <c r="M429">
        <v>1</v>
      </c>
      <c r="N429">
        <v>433</v>
      </c>
      <c r="O429" t="s">
        <v>305</v>
      </c>
      <c r="P429">
        <v>34.004681699999999</v>
      </c>
      <c r="Q429">
        <v>-118.29668770000001</v>
      </c>
      <c r="R429">
        <v>9.3016213923554822</v>
      </c>
    </row>
    <row r="430" spans="1:20" x14ac:dyDescent="0.5">
      <c r="A430" t="s">
        <v>20</v>
      </c>
      <c r="B430" t="s">
        <v>150</v>
      </c>
      <c r="C430" t="s">
        <v>108</v>
      </c>
      <c r="D430" t="s">
        <v>23</v>
      </c>
      <c r="E430">
        <v>90292</v>
      </c>
      <c r="F430">
        <v>1997000</v>
      </c>
      <c r="G430">
        <v>2</v>
      </c>
      <c r="H430">
        <v>3</v>
      </c>
      <c r="I430" t="s">
        <v>108</v>
      </c>
      <c r="J430">
        <v>1886</v>
      </c>
      <c r="K430">
        <v>8176</v>
      </c>
      <c r="L430">
        <v>1973</v>
      </c>
      <c r="M430">
        <v>10</v>
      </c>
      <c r="N430">
        <v>1059</v>
      </c>
      <c r="O430">
        <v>600</v>
      </c>
      <c r="P430">
        <v>33.973938199999999</v>
      </c>
      <c r="Q430">
        <v>-118.4613186</v>
      </c>
      <c r="R430">
        <v>1.9447164831493864</v>
      </c>
      <c r="S430">
        <v>33.7654</v>
      </c>
      <c r="T430">
        <v>-118.2546</v>
      </c>
    </row>
    <row r="431" spans="1:20" x14ac:dyDescent="0.5">
      <c r="A431" t="s">
        <v>20</v>
      </c>
      <c r="B431" t="s">
        <v>212</v>
      </c>
      <c r="C431" t="s">
        <v>144</v>
      </c>
      <c r="D431" t="s">
        <v>23</v>
      </c>
      <c r="E431">
        <v>90292</v>
      </c>
      <c r="F431">
        <v>1990000</v>
      </c>
      <c r="G431">
        <v>2</v>
      </c>
      <c r="H431">
        <v>3</v>
      </c>
      <c r="I431" t="s">
        <v>145</v>
      </c>
      <c r="J431">
        <v>1595</v>
      </c>
      <c r="L431">
        <v>1978</v>
      </c>
      <c r="M431">
        <v>22</v>
      </c>
      <c r="N431">
        <v>1248</v>
      </c>
      <c r="O431">
        <v>460</v>
      </c>
      <c r="P431">
        <v>33.984196500000003</v>
      </c>
      <c r="Q431">
        <v>-118.4520636</v>
      </c>
      <c r="R431">
        <v>2.0314766628108014</v>
      </c>
      <c r="S431">
        <v>34.059600000000003</v>
      </c>
      <c r="T431">
        <v>-118.97750000000001</v>
      </c>
    </row>
    <row r="432" spans="1:20" x14ac:dyDescent="0.5">
      <c r="A432" t="s">
        <v>25</v>
      </c>
      <c r="B432" t="s">
        <v>188</v>
      </c>
      <c r="C432" t="s">
        <v>107</v>
      </c>
      <c r="D432" t="s">
        <v>23</v>
      </c>
      <c r="E432">
        <v>90291</v>
      </c>
      <c r="F432">
        <v>1975000</v>
      </c>
      <c r="G432">
        <v>2</v>
      </c>
      <c r="H432">
        <v>1</v>
      </c>
      <c r="I432" t="s">
        <v>107</v>
      </c>
      <c r="J432">
        <v>865</v>
      </c>
      <c r="K432">
        <v>5155</v>
      </c>
      <c r="L432">
        <v>1939</v>
      </c>
      <c r="M432">
        <v>53</v>
      </c>
      <c r="N432">
        <v>2283</v>
      </c>
      <c r="P432">
        <v>33.982883399999999</v>
      </c>
      <c r="Q432">
        <v>-118.46359080000001</v>
      </c>
      <c r="R432">
        <v>1.5616284068152864</v>
      </c>
      <c r="S432">
        <v>34.034399999999998</v>
      </c>
      <c r="T432">
        <v>-118.8627</v>
      </c>
    </row>
    <row r="433" spans="1:20" x14ac:dyDescent="0.5">
      <c r="A433" t="s">
        <v>20</v>
      </c>
      <c r="B433" t="s">
        <v>344</v>
      </c>
      <c r="C433" t="s">
        <v>107</v>
      </c>
      <c r="D433" t="s">
        <v>23</v>
      </c>
      <c r="E433">
        <v>90291</v>
      </c>
      <c r="F433">
        <v>1950000</v>
      </c>
      <c r="G433">
        <v>2</v>
      </c>
      <c r="H433">
        <v>2.5</v>
      </c>
      <c r="I433" t="s">
        <v>107</v>
      </c>
      <c r="J433">
        <v>1839</v>
      </c>
      <c r="K433">
        <v>10247</v>
      </c>
      <c r="L433">
        <v>1999</v>
      </c>
      <c r="M433">
        <v>14</v>
      </c>
      <c r="N433">
        <v>1060</v>
      </c>
      <c r="O433">
        <v>540</v>
      </c>
      <c r="P433">
        <v>33.992380300000001</v>
      </c>
      <c r="Q433">
        <v>-118.46911830000001</v>
      </c>
      <c r="R433">
        <v>0.90255049970370615</v>
      </c>
      <c r="S433">
        <v>34.442799999999998</v>
      </c>
      <c r="T433">
        <v>-120.4541</v>
      </c>
    </row>
    <row r="434" spans="1:20" x14ac:dyDescent="0.5">
      <c r="A434" t="s">
        <v>20</v>
      </c>
      <c r="B434" t="s">
        <v>189</v>
      </c>
      <c r="C434" t="s">
        <v>108</v>
      </c>
      <c r="D434" t="s">
        <v>23</v>
      </c>
      <c r="E434">
        <v>90292</v>
      </c>
      <c r="F434">
        <v>1890000</v>
      </c>
      <c r="G434">
        <v>2</v>
      </c>
      <c r="H434">
        <v>2.5</v>
      </c>
      <c r="I434" t="s">
        <v>108</v>
      </c>
      <c r="J434">
        <v>2000</v>
      </c>
      <c r="K434">
        <v>39473</v>
      </c>
      <c r="L434">
        <v>2016</v>
      </c>
      <c r="M434">
        <v>4</v>
      </c>
      <c r="N434">
        <v>945</v>
      </c>
      <c r="O434">
        <v>523</v>
      </c>
      <c r="P434">
        <v>33.982883399999999</v>
      </c>
      <c r="Q434">
        <v>-118.46359080000001</v>
      </c>
      <c r="R434">
        <v>1.5616284068152864</v>
      </c>
      <c r="S434">
        <v>34.035699999999999</v>
      </c>
      <c r="T434">
        <v>-118.6093</v>
      </c>
    </row>
    <row r="435" spans="1:20" x14ac:dyDescent="0.5">
      <c r="A435" t="s">
        <v>20</v>
      </c>
      <c r="B435" t="s">
        <v>217</v>
      </c>
      <c r="C435" t="s">
        <v>108</v>
      </c>
      <c r="D435" t="s">
        <v>23</v>
      </c>
      <c r="E435">
        <v>90292</v>
      </c>
      <c r="F435">
        <v>1888000</v>
      </c>
      <c r="G435">
        <v>2</v>
      </c>
      <c r="H435">
        <v>3</v>
      </c>
      <c r="I435" t="s">
        <v>108</v>
      </c>
      <c r="J435">
        <v>2295</v>
      </c>
      <c r="K435">
        <v>122880</v>
      </c>
      <c r="L435">
        <v>1999</v>
      </c>
      <c r="M435">
        <v>1</v>
      </c>
      <c r="N435">
        <v>823</v>
      </c>
      <c r="O435">
        <v>1832</v>
      </c>
      <c r="P435">
        <v>33.984318999999999</v>
      </c>
      <c r="Q435">
        <v>-118.4536265</v>
      </c>
      <c r="R435">
        <v>1.9502193140967969</v>
      </c>
      <c r="S435">
        <v>34.094499999999996</v>
      </c>
      <c r="T435">
        <v>-119.1065</v>
      </c>
    </row>
    <row r="436" spans="1:20" x14ac:dyDescent="0.5">
      <c r="A436" t="s">
        <v>25</v>
      </c>
      <c r="B436" t="s">
        <v>307</v>
      </c>
      <c r="C436" t="s">
        <v>107</v>
      </c>
      <c r="D436" t="s">
        <v>23</v>
      </c>
      <c r="E436">
        <v>90291</v>
      </c>
      <c r="F436">
        <v>1817000</v>
      </c>
      <c r="G436">
        <v>2</v>
      </c>
      <c r="H436">
        <v>1</v>
      </c>
      <c r="I436" t="s">
        <v>107</v>
      </c>
      <c r="J436">
        <v>962</v>
      </c>
      <c r="K436">
        <v>2865</v>
      </c>
      <c r="L436">
        <v>1920</v>
      </c>
      <c r="M436">
        <v>5</v>
      </c>
      <c r="N436">
        <v>1889</v>
      </c>
      <c r="P436">
        <v>33.989793599999999</v>
      </c>
      <c r="Q436">
        <v>-118.46883680000001</v>
      </c>
      <c r="R436">
        <v>1.0175587493774061</v>
      </c>
      <c r="S436">
        <v>34.408799999999999</v>
      </c>
      <c r="T436">
        <v>-119.85469999999999</v>
      </c>
    </row>
    <row r="437" spans="1:20" x14ac:dyDescent="0.5">
      <c r="A437" t="s">
        <v>20</v>
      </c>
      <c r="B437" t="s">
        <v>231</v>
      </c>
      <c r="C437" t="s">
        <v>107</v>
      </c>
      <c r="D437" t="s">
        <v>23</v>
      </c>
      <c r="E437">
        <v>90292</v>
      </c>
      <c r="F437">
        <v>1800000</v>
      </c>
      <c r="G437">
        <v>2</v>
      </c>
      <c r="H437">
        <v>2.5</v>
      </c>
      <c r="I437" t="s">
        <v>108</v>
      </c>
      <c r="J437">
        <v>1875</v>
      </c>
      <c r="K437">
        <v>16929</v>
      </c>
      <c r="L437">
        <v>1978</v>
      </c>
      <c r="M437">
        <v>185</v>
      </c>
      <c r="N437">
        <v>960</v>
      </c>
      <c r="O437">
        <v>400</v>
      </c>
      <c r="P437">
        <v>33.984652599999997</v>
      </c>
      <c r="Q437">
        <v>-118.4441621</v>
      </c>
      <c r="R437">
        <v>2.4201978842679006</v>
      </c>
      <c r="S437">
        <v>34.145800000000001</v>
      </c>
      <c r="T437">
        <v>-119.2058</v>
      </c>
    </row>
    <row r="438" spans="1:20" x14ac:dyDescent="0.5">
      <c r="A438" t="s">
        <v>25</v>
      </c>
      <c r="B438" t="s">
        <v>310</v>
      </c>
      <c r="C438" t="s">
        <v>46</v>
      </c>
      <c r="D438" t="s">
        <v>23</v>
      </c>
      <c r="E438">
        <v>90037</v>
      </c>
      <c r="F438">
        <v>698000</v>
      </c>
      <c r="G438">
        <v>3</v>
      </c>
      <c r="H438">
        <v>2</v>
      </c>
      <c r="I438" t="s">
        <v>311</v>
      </c>
      <c r="J438">
        <v>1348</v>
      </c>
      <c r="K438">
        <v>4463</v>
      </c>
      <c r="L438">
        <v>1905</v>
      </c>
      <c r="M438">
        <v>28</v>
      </c>
      <c r="N438">
        <v>518</v>
      </c>
      <c r="O438" t="s">
        <v>305</v>
      </c>
      <c r="P438">
        <v>33.989874100000002</v>
      </c>
      <c r="Q438">
        <v>-118.284136</v>
      </c>
      <c r="R438">
        <v>9.6167454913146813</v>
      </c>
      <c r="S438">
        <v>34.410499999999999</v>
      </c>
      <c r="T438">
        <v>-119.5557</v>
      </c>
    </row>
    <row r="439" spans="1:20" x14ac:dyDescent="0.5">
      <c r="A439" t="s">
        <v>25</v>
      </c>
      <c r="B439" t="s">
        <v>222</v>
      </c>
      <c r="C439" t="s">
        <v>107</v>
      </c>
      <c r="D439" t="s">
        <v>23</v>
      </c>
      <c r="E439">
        <v>90291</v>
      </c>
      <c r="F439">
        <v>1795000</v>
      </c>
      <c r="G439">
        <v>2</v>
      </c>
      <c r="H439">
        <v>1</v>
      </c>
      <c r="I439" t="s">
        <v>107</v>
      </c>
      <c r="J439">
        <v>2531.5</v>
      </c>
      <c r="K439">
        <v>2849</v>
      </c>
      <c r="L439">
        <v>1948</v>
      </c>
      <c r="M439">
        <v>3</v>
      </c>
      <c r="N439">
        <v>709</v>
      </c>
      <c r="P439">
        <v>33.984478899999999</v>
      </c>
      <c r="Q439">
        <v>-118.4662366</v>
      </c>
      <c r="R439">
        <v>1.3770850389338913</v>
      </c>
      <c r="S439">
        <v>34.102800000000002</v>
      </c>
      <c r="T439">
        <v>-119.1002</v>
      </c>
    </row>
    <row r="440" spans="1:20" x14ac:dyDescent="0.5">
      <c r="A440" t="s">
        <v>25</v>
      </c>
      <c r="B440" t="s">
        <v>228</v>
      </c>
      <c r="C440" t="s">
        <v>107</v>
      </c>
      <c r="D440" t="s">
        <v>23</v>
      </c>
      <c r="E440">
        <v>90291</v>
      </c>
      <c r="F440">
        <v>1795000</v>
      </c>
      <c r="G440">
        <v>2</v>
      </c>
      <c r="H440">
        <v>1</v>
      </c>
      <c r="I440" t="s">
        <v>107</v>
      </c>
      <c r="J440">
        <v>2531.5</v>
      </c>
      <c r="K440">
        <v>2849</v>
      </c>
      <c r="L440">
        <v>1924</v>
      </c>
      <c r="M440">
        <v>3</v>
      </c>
      <c r="N440">
        <v>709</v>
      </c>
      <c r="P440">
        <v>33.984586</v>
      </c>
      <c r="Q440">
        <v>-118.46620849999999</v>
      </c>
      <c r="R440">
        <v>1.3728093810884736</v>
      </c>
      <c r="S440">
        <v>34.144100000000002</v>
      </c>
      <c r="T440">
        <v>-119.20440000000001</v>
      </c>
    </row>
    <row r="441" spans="1:20" x14ac:dyDescent="0.5">
      <c r="A441" t="s">
        <v>51</v>
      </c>
      <c r="B441" t="s">
        <v>367</v>
      </c>
      <c r="C441" t="s">
        <v>46</v>
      </c>
      <c r="D441" t="s">
        <v>23</v>
      </c>
      <c r="E441">
        <v>90037</v>
      </c>
      <c r="F441">
        <v>610000</v>
      </c>
      <c r="G441">
        <v>3</v>
      </c>
      <c r="H441">
        <v>2</v>
      </c>
      <c r="I441" t="s">
        <v>331</v>
      </c>
      <c r="J441">
        <v>1378</v>
      </c>
      <c r="K441">
        <v>5361</v>
      </c>
      <c r="L441">
        <v>1914</v>
      </c>
      <c r="M441">
        <v>621</v>
      </c>
      <c r="N441">
        <v>443</v>
      </c>
      <c r="O441" t="s">
        <v>305</v>
      </c>
      <c r="P441">
        <v>33.9943995</v>
      </c>
      <c r="Q441">
        <v>-118.294107</v>
      </c>
      <c r="R441">
        <v>9.1725834939781965</v>
      </c>
    </row>
    <row r="442" spans="1:20" x14ac:dyDescent="0.5">
      <c r="A442" t="s">
        <v>20</v>
      </c>
      <c r="B442" t="s">
        <v>244</v>
      </c>
      <c r="C442" t="s">
        <v>144</v>
      </c>
      <c r="D442" t="s">
        <v>23</v>
      </c>
      <c r="E442">
        <v>90292</v>
      </c>
      <c r="F442">
        <v>1725000</v>
      </c>
      <c r="G442">
        <v>2</v>
      </c>
      <c r="H442">
        <v>2.5</v>
      </c>
      <c r="I442" t="s">
        <v>245</v>
      </c>
      <c r="J442">
        <v>1630</v>
      </c>
      <c r="K442">
        <v>124611</v>
      </c>
      <c r="L442">
        <v>2003</v>
      </c>
      <c r="M442">
        <v>66</v>
      </c>
      <c r="N442">
        <v>1058</v>
      </c>
      <c r="O442">
        <v>916</v>
      </c>
      <c r="P442">
        <v>33.9848602</v>
      </c>
      <c r="Q442">
        <v>-118.44528409999999</v>
      </c>
      <c r="R442">
        <v>2.3557176599241334</v>
      </c>
      <c r="S442">
        <v>34.217100000000002</v>
      </c>
      <c r="T442">
        <v>-119.2602</v>
      </c>
    </row>
    <row r="443" spans="1:20" x14ac:dyDescent="0.5">
      <c r="A443" t="s">
        <v>20</v>
      </c>
      <c r="B443" t="s">
        <v>271</v>
      </c>
      <c r="C443" t="s">
        <v>144</v>
      </c>
      <c r="D443" t="s">
        <v>23</v>
      </c>
      <c r="E443">
        <v>90292</v>
      </c>
      <c r="F443">
        <v>1699000</v>
      </c>
      <c r="G443">
        <v>2</v>
      </c>
      <c r="H443">
        <v>3</v>
      </c>
      <c r="I443" t="s">
        <v>145</v>
      </c>
      <c r="J443">
        <v>1481</v>
      </c>
      <c r="L443">
        <v>2003</v>
      </c>
      <c r="M443">
        <v>149</v>
      </c>
      <c r="N443">
        <v>1147</v>
      </c>
      <c r="O443">
        <v>1022</v>
      </c>
      <c r="P443">
        <v>33.9867773</v>
      </c>
      <c r="Q443">
        <v>-118.4522556</v>
      </c>
      <c r="R443">
        <v>1.9378589900749754</v>
      </c>
      <c r="S443">
        <v>34.336199999999998</v>
      </c>
      <c r="T443">
        <v>-119.4098</v>
      </c>
    </row>
    <row r="444" spans="1:20" x14ac:dyDescent="0.5">
      <c r="A444" t="s">
        <v>25</v>
      </c>
      <c r="B444" t="s">
        <v>328</v>
      </c>
      <c r="C444" t="s">
        <v>107</v>
      </c>
      <c r="D444" t="s">
        <v>23</v>
      </c>
      <c r="E444">
        <v>90291</v>
      </c>
      <c r="F444">
        <v>1698000</v>
      </c>
      <c r="G444">
        <v>2</v>
      </c>
      <c r="H444">
        <v>2</v>
      </c>
      <c r="I444" t="s">
        <v>107</v>
      </c>
      <c r="J444">
        <v>1382</v>
      </c>
      <c r="K444">
        <v>3622</v>
      </c>
      <c r="L444">
        <v>1923</v>
      </c>
      <c r="M444">
        <v>13</v>
      </c>
      <c r="N444">
        <v>1229</v>
      </c>
      <c r="P444">
        <v>33.991017999999997</v>
      </c>
      <c r="Q444">
        <v>-118.4562506</v>
      </c>
      <c r="R444">
        <v>1.6124867296041887</v>
      </c>
      <c r="S444">
        <v>34.418100000000003</v>
      </c>
      <c r="T444">
        <v>-119.803</v>
      </c>
    </row>
    <row r="445" spans="1:20" x14ac:dyDescent="0.5">
      <c r="A445" t="s">
        <v>25</v>
      </c>
      <c r="B445" t="s">
        <v>480</v>
      </c>
      <c r="C445" t="s">
        <v>175</v>
      </c>
      <c r="D445" t="s">
        <v>23</v>
      </c>
      <c r="E445">
        <v>90232</v>
      </c>
      <c r="F445">
        <v>1650000</v>
      </c>
      <c r="G445">
        <v>2</v>
      </c>
      <c r="H445">
        <v>1</v>
      </c>
      <c r="I445" t="s">
        <v>191</v>
      </c>
      <c r="J445">
        <v>973</v>
      </c>
      <c r="K445">
        <v>6114</v>
      </c>
      <c r="L445">
        <v>1942</v>
      </c>
      <c r="M445">
        <v>58</v>
      </c>
      <c r="N445">
        <v>1696</v>
      </c>
      <c r="P445">
        <v>34.010672800000002</v>
      </c>
      <c r="Q445">
        <v>-118.4122969</v>
      </c>
      <c r="R445">
        <v>4.1126423308414344</v>
      </c>
    </row>
    <row r="446" spans="1:20" x14ac:dyDescent="0.5">
      <c r="A446" t="s">
        <v>20</v>
      </c>
      <c r="B446" t="s">
        <v>248</v>
      </c>
      <c r="C446" t="s">
        <v>108</v>
      </c>
      <c r="D446" t="s">
        <v>23</v>
      </c>
      <c r="E446">
        <v>90292</v>
      </c>
      <c r="F446">
        <v>1649000</v>
      </c>
      <c r="G446">
        <v>2</v>
      </c>
      <c r="H446">
        <v>2</v>
      </c>
      <c r="I446" t="s">
        <v>108</v>
      </c>
      <c r="J446">
        <v>1240</v>
      </c>
      <c r="K446">
        <v>124662</v>
      </c>
      <c r="L446">
        <v>2003</v>
      </c>
      <c r="M446">
        <v>100</v>
      </c>
      <c r="N446">
        <v>1330</v>
      </c>
      <c r="O446">
        <v>1071</v>
      </c>
      <c r="P446">
        <v>33.985001199999999</v>
      </c>
      <c r="Q446">
        <v>-118.4539456</v>
      </c>
      <c r="R446">
        <v>1.9103282379569231</v>
      </c>
      <c r="S446">
        <v>34.235100000000003</v>
      </c>
      <c r="T446">
        <v>-119.26390000000001</v>
      </c>
    </row>
    <row r="447" spans="1:20" x14ac:dyDescent="0.5">
      <c r="A447" t="s">
        <v>25</v>
      </c>
      <c r="B447" t="s">
        <v>382</v>
      </c>
      <c r="C447" t="s">
        <v>107</v>
      </c>
      <c r="D447" t="s">
        <v>23</v>
      </c>
      <c r="E447">
        <v>90291</v>
      </c>
      <c r="F447">
        <v>1645000</v>
      </c>
      <c r="G447">
        <v>2</v>
      </c>
      <c r="H447">
        <v>1</v>
      </c>
      <c r="I447" t="s">
        <v>107</v>
      </c>
      <c r="J447">
        <v>864</v>
      </c>
      <c r="K447">
        <v>4250</v>
      </c>
      <c r="L447">
        <v>1923</v>
      </c>
      <c r="M447">
        <v>26</v>
      </c>
      <c r="N447">
        <v>1904</v>
      </c>
      <c r="P447">
        <v>33.9966005</v>
      </c>
      <c r="Q447">
        <v>-118.46091180000001</v>
      </c>
      <c r="R447">
        <v>1.259122217903127</v>
      </c>
    </row>
    <row r="448" spans="1:20" x14ac:dyDescent="0.5">
      <c r="A448" t="s">
        <v>20</v>
      </c>
      <c r="B448" t="s">
        <v>363</v>
      </c>
      <c r="C448" t="s">
        <v>107</v>
      </c>
      <c r="D448" t="s">
        <v>23</v>
      </c>
      <c r="E448">
        <v>90291</v>
      </c>
      <c r="F448">
        <v>1600000</v>
      </c>
      <c r="G448">
        <v>2</v>
      </c>
      <c r="H448">
        <v>2</v>
      </c>
      <c r="I448" t="s">
        <v>107</v>
      </c>
      <c r="J448">
        <v>1737</v>
      </c>
      <c r="K448">
        <v>14223</v>
      </c>
      <c r="L448">
        <v>2004</v>
      </c>
      <c r="M448">
        <v>17</v>
      </c>
      <c r="N448">
        <v>921</v>
      </c>
      <c r="O448">
        <v>525</v>
      </c>
      <c r="P448">
        <v>33.994230899999998</v>
      </c>
      <c r="Q448">
        <v>-118.475038</v>
      </c>
      <c r="R448">
        <v>0.54886506732817608</v>
      </c>
    </row>
    <row r="449" spans="1:20" x14ac:dyDescent="0.5">
      <c r="A449" t="s">
        <v>25</v>
      </c>
      <c r="B449" t="s">
        <v>619</v>
      </c>
      <c r="C449" t="s">
        <v>603</v>
      </c>
      <c r="D449" t="s">
        <v>23</v>
      </c>
      <c r="E449">
        <v>90046</v>
      </c>
      <c r="F449">
        <v>1600000</v>
      </c>
      <c r="G449">
        <v>2</v>
      </c>
      <c r="H449">
        <v>2</v>
      </c>
      <c r="I449" t="s">
        <v>588</v>
      </c>
      <c r="J449">
        <v>1341</v>
      </c>
      <c r="K449">
        <v>1854</v>
      </c>
      <c r="L449">
        <v>2021</v>
      </c>
      <c r="M449">
        <v>239</v>
      </c>
      <c r="N449">
        <v>1193</v>
      </c>
      <c r="P449">
        <v>34.089632999999999</v>
      </c>
      <c r="Q449">
        <v>-118.35261559999999</v>
      </c>
      <c r="R449">
        <v>9.7309191817677831</v>
      </c>
    </row>
    <row r="450" spans="1:20" x14ac:dyDescent="0.5">
      <c r="A450" t="s">
        <v>20</v>
      </c>
      <c r="B450" t="s">
        <v>243</v>
      </c>
      <c r="C450" t="s">
        <v>108</v>
      </c>
      <c r="D450" t="s">
        <v>23</v>
      </c>
      <c r="E450">
        <v>90292</v>
      </c>
      <c r="F450">
        <v>1599000</v>
      </c>
      <c r="G450">
        <v>2</v>
      </c>
      <c r="H450">
        <v>2</v>
      </c>
      <c r="I450" t="s">
        <v>108</v>
      </c>
      <c r="J450">
        <v>1227</v>
      </c>
      <c r="K450">
        <v>124611</v>
      </c>
      <c r="L450">
        <v>2003</v>
      </c>
      <c r="M450">
        <v>18</v>
      </c>
      <c r="N450">
        <v>1303</v>
      </c>
      <c r="O450">
        <v>1068</v>
      </c>
      <c r="P450">
        <v>33.9848602</v>
      </c>
      <c r="Q450">
        <v>-118.44528409999999</v>
      </c>
      <c r="R450">
        <v>2.3557176599241334</v>
      </c>
      <c r="S450">
        <v>34.203899999999997</v>
      </c>
      <c r="T450">
        <v>-119.2527</v>
      </c>
    </row>
    <row r="451" spans="1:20" x14ac:dyDescent="0.5">
      <c r="A451" t="s">
        <v>51</v>
      </c>
      <c r="B451" t="s">
        <v>320</v>
      </c>
      <c r="C451" t="s">
        <v>46</v>
      </c>
      <c r="D451" t="s">
        <v>23</v>
      </c>
      <c r="E451">
        <v>90037</v>
      </c>
      <c r="F451">
        <v>550000</v>
      </c>
      <c r="G451">
        <v>3</v>
      </c>
      <c r="H451">
        <v>2</v>
      </c>
      <c r="I451" t="s">
        <v>314</v>
      </c>
      <c r="J451">
        <v>1996</v>
      </c>
      <c r="K451">
        <v>5168</v>
      </c>
      <c r="L451">
        <v>1925</v>
      </c>
      <c r="M451">
        <v>76</v>
      </c>
      <c r="N451">
        <v>276</v>
      </c>
      <c r="O451" t="s">
        <v>305</v>
      </c>
      <c r="P451">
        <v>33.990746999999999</v>
      </c>
      <c r="Q451">
        <v>-118.292686</v>
      </c>
      <c r="R451">
        <v>9.1676479992461335</v>
      </c>
      <c r="S451">
        <v>34.4148</v>
      </c>
      <c r="T451">
        <v>-119.56319999999999</v>
      </c>
    </row>
    <row r="452" spans="1:20" x14ac:dyDescent="0.5">
      <c r="A452" t="s">
        <v>51</v>
      </c>
      <c r="B452" t="s">
        <v>304</v>
      </c>
      <c r="C452" t="s">
        <v>46</v>
      </c>
      <c r="D452" t="s">
        <v>23</v>
      </c>
      <c r="E452">
        <v>90037</v>
      </c>
      <c r="F452">
        <v>499999</v>
      </c>
      <c r="G452">
        <v>3</v>
      </c>
      <c r="H452">
        <v>2</v>
      </c>
      <c r="I452" t="s">
        <v>44</v>
      </c>
      <c r="J452">
        <v>1560</v>
      </c>
      <c r="K452">
        <v>4840</v>
      </c>
      <c r="L452">
        <v>1913</v>
      </c>
      <c r="M452">
        <v>56</v>
      </c>
      <c r="N452">
        <v>321</v>
      </c>
      <c r="O452" t="s">
        <v>305</v>
      </c>
      <c r="P452">
        <v>33.989570700000002</v>
      </c>
      <c r="Q452">
        <v>-118.2775709</v>
      </c>
      <c r="R452">
        <v>9.9714586339262539</v>
      </c>
      <c r="S452">
        <v>34.408099999999997</v>
      </c>
      <c r="T452">
        <v>-119.6902</v>
      </c>
    </row>
    <row r="453" spans="1:20" x14ac:dyDescent="0.5">
      <c r="A453" t="s">
        <v>20</v>
      </c>
      <c r="B453" t="s">
        <v>276</v>
      </c>
      <c r="C453" t="s">
        <v>108</v>
      </c>
      <c r="D453" t="s">
        <v>23</v>
      </c>
      <c r="E453">
        <v>90292</v>
      </c>
      <c r="F453">
        <v>1585000</v>
      </c>
      <c r="G453">
        <v>2</v>
      </c>
      <c r="H453">
        <v>3</v>
      </c>
      <c r="I453" t="s">
        <v>108</v>
      </c>
      <c r="J453">
        <v>2199</v>
      </c>
      <c r="K453">
        <v>538756</v>
      </c>
      <c r="L453">
        <v>1980</v>
      </c>
      <c r="M453">
        <v>17</v>
      </c>
      <c r="N453">
        <v>721</v>
      </c>
      <c r="O453">
        <v>990</v>
      </c>
      <c r="P453">
        <v>33.987083200000001</v>
      </c>
      <c r="Q453">
        <v>-118.4347448</v>
      </c>
      <c r="R453">
        <v>2.665582406667045</v>
      </c>
      <c r="S453">
        <v>34.368400000000001</v>
      </c>
      <c r="T453">
        <v>-119.453</v>
      </c>
    </row>
    <row r="454" spans="1:20" x14ac:dyDescent="0.5">
      <c r="A454" t="s">
        <v>20</v>
      </c>
      <c r="B454" t="s">
        <v>633</v>
      </c>
      <c r="C454" t="s">
        <v>603</v>
      </c>
      <c r="D454" t="s">
        <v>23</v>
      </c>
      <c r="E454">
        <v>90046</v>
      </c>
      <c r="F454">
        <v>1585000</v>
      </c>
      <c r="G454">
        <v>2</v>
      </c>
      <c r="H454">
        <v>2.5</v>
      </c>
      <c r="I454" t="s">
        <v>614</v>
      </c>
      <c r="J454">
        <v>1463</v>
      </c>
      <c r="K454">
        <v>7418</v>
      </c>
      <c r="L454">
        <v>2002</v>
      </c>
      <c r="M454">
        <v>151</v>
      </c>
      <c r="N454">
        <v>1083</v>
      </c>
      <c r="O454">
        <v>550</v>
      </c>
      <c r="P454">
        <v>34.092013100000003</v>
      </c>
      <c r="Q454">
        <v>-118.3682802</v>
      </c>
      <c r="R454">
        <v>9.1772120189935027</v>
      </c>
    </row>
    <row r="455" spans="1:20" x14ac:dyDescent="0.5">
      <c r="A455" t="s">
        <v>20</v>
      </c>
      <c r="B455" t="s">
        <v>235</v>
      </c>
      <c r="C455" t="s">
        <v>108</v>
      </c>
      <c r="D455" t="s">
        <v>23</v>
      </c>
      <c r="E455">
        <v>90292</v>
      </c>
      <c r="F455">
        <v>1575000</v>
      </c>
      <c r="G455">
        <v>2</v>
      </c>
      <c r="H455">
        <v>2.5</v>
      </c>
      <c r="I455" t="s">
        <v>108</v>
      </c>
      <c r="J455">
        <v>1860</v>
      </c>
      <c r="K455">
        <v>122880</v>
      </c>
      <c r="L455">
        <v>1999</v>
      </c>
      <c r="M455">
        <v>16</v>
      </c>
      <c r="N455">
        <v>847</v>
      </c>
      <c r="O455">
        <v>1730</v>
      </c>
      <c r="P455">
        <v>33.984652599999997</v>
      </c>
      <c r="Q455">
        <v>-118.4441621</v>
      </c>
      <c r="R455">
        <v>2.4201978842679006</v>
      </c>
      <c r="S455">
        <v>34.152299999999997</v>
      </c>
      <c r="T455">
        <v>-119.2101</v>
      </c>
    </row>
    <row r="456" spans="1:20" x14ac:dyDescent="0.5">
      <c r="A456" t="s">
        <v>20</v>
      </c>
      <c r="B456" t="s">
        <v>238</v>
      </c>
      <c r="C456" t="s">
        <v>108</v>
      </c>
      <c r="D456" t="s">
        <v>23</v>
      </c>
      <c r="E456">
        <v>90292</v>
      </c>
      <c r="F456">
        <v>1525000</v>
      </c>
      <c r="G456">
        <v>2</v>
      </c>
      <c r="H456">
        <v>2.5</v>
      </c>
      <c r="I456" t="s">
        <v>108</v>
      </c>
      <c r="J456">
        <v>2652</v>
      </c>
      <c r="L456">
        <v>1972</v>
      </c>
      <c r="M456">
        <v>213</v>
      </c>
      <c r="N456">
        <v>575</v>
      </c>
      <c r="O456">
        <v>1904</v>
      </c>
      <c r="P456">
        <v>33.984839700000002</v>
      </c>
      <c r="Q456">
        <v>-118.4542682</v>
      </c>
      <c r="R456">
        <v>1.900137427370981</v>
      </c>
      <c r="S456">
        <v>34.1571</v>
      </c>
      <c r="T456">
        <v>-119.2247</v>
      </c>
    </row>
    <row r="457" spans="1:20" x14ac:dyDescent="0.5">
      <c r="A457" t="s">
        <v>25</v>
      </c>
      <c r="B457" t="s">
        <v>726</v>
      </c>
      <c r="C457" t="s">
        <v>46</v>
      </c>
      <c r="D457" t="s">
        <v>23</v>
      </c>
      <c r="E457">
        <v>90046</v>
      </c>
      <c r="F457">
        <v>2695000</v>
      </c>
      <c r="G457">
        <v>2</v>
      </c>
      <c r="H457">
        <v>2</v>
      </c>
      <c r="I457" t="s">
        <v>661</v>
      </c>
      <c r="J457">
        <v>1750</v>
      </c>
      <c r="K457">
        <v>19021</v>
      </c>
      <c r="L457">
        <v>1957</v>
      </c>
      <c r="M457">
        <v>31</v>
      </c>
      <c r="N457">
        <v>1540</v>
      </c>
      <c r="P457">
        <v>34.118218599999999</v>
      </c>
      <c r="Q457">
        <v>-118.3556694</v>
      </c>
      <c r="R457">
        <v>10.988169493980573</v>
      </c>
    </row>
    <row r="458" spans="1:20" x14ac:dyDescent="0.5">
      <c r="A458" t="s">
        <v>25</v>
      </c>
      <c r="B458" t="s">
        <v>300</v>
      </c>
      <c r="C458" t="s">
        <v>46</v>
      </c>
      <c r="D458" t="s">
        <v>23</v>
      </c>
      <c r="E458">
        <v>90066</v>
      </c>
      <c r="F458">
        <v>1599000</v>
      </c>
      <c r="G458">
        <v>2</v>
      </c>
      <c r="H458">
        <v>2</v>
      </c>
      <c r="I458" t="s">
        <v>145</v>
      </c>
      <c r="J458">
        <v>1296</v>
      </c>
      <c r="K458">
        <v>5625</v>
      </c>
      <c r="L458">
        <v>1952</v>
      </c>
      <c r="M458">
        <v>65</v>
      </c>
      <c r="N458">
        <v>1234</v>
      </c>
      <c r="P458">
        <v>33.989087400000003</v>
      </c>
      <c r="Q458">
        <v>-118.4207143</v>
      </c>
      <c r="R458">
        <v>3.0674900175606226</v>
      </c>
      <c r="S458">
        <v>34.404800000000002</v>
      </c>
      <c r="T458">
        <v>-119.75449999999999</v>
      </c>
    </row>
    <row r="459" spans="1:20" x14ac:dyDescent="0.5">
      <c r="A459" t="s">
        <v>25</v>
      </c>
      <c r="B459" t="s">
        <v>745</v>
      </c>
      <c r="C459" t="s">
        <v>739</v>
      </c>
      <c r="D459" t="s">
        <v>23</v>
      </c>
      <c r="E459">
        <v>91423</v>
      </c>
      <c r="F459">
        <v>1499000</v>
      </c>
      <c r="G459">
        <v>2</v>
      </c>
      <c r="H459">
        <v>1</v>
      </c>
      <c r="I459" t="s">
        <v>739</v>
      </c>
      <c r="J459">
        <v>1342</v>
      </c>
      <c r="K459">
        <v>10521</v>
      </c>
      <c r="L459">
        <v>1939</v>
      </c>
      <c r="M459">
        <v>74</v>
      </c>
      <c r="N459">
        <v>1117</v>
      </c>
      <c r="P459">
        <v>34.135289499999999</v>
      </c>
      <c r="Q459">
        <v>-118.4471437</v>
      </c>
      <c r="R459">
        <v>8.6685627851831395</v>
      </c>
    </row>
    <row r="460" spans="1:20" x14ac:dyDescent="0.5">
      <c r="A460" t="s">
        <v>25</v>
      </c>
      <c r="B460" t="s">
        <v>29</v>
      </c>
      <c r="C460" t="s">
        <v>22</v>
      </c>
      <c r="D460" t="s">
        <v>23</v>
      </c>
      <c r="E460">
        <v>90245</v>
      </c>
      <c r="F460">
        <v>1495000</v>
      </c>
      <c r="G460">
        <v>2</v>
      </c>
      <c r="H460">
        <v>1</v>
      </c>
      <c r="I460" t="s">
        <v>24</v>
      </c>
      <c r="J460">
        <v>888</v>
      </c>
      <c r="K460">
        <v>6624</v>
      </c>
      <c r="L460">
        <v>1950</v>
      </c>
      <c r="M460">
        <v>46</v>
      </c>
      <c r="N460">
        <v>1684</v>
      </c>
      <c r="P460">
        <v>33.926213300000001</v>
      </c>
      <c r="Q460">
        <v>-118.4168829</v>
      </c>
      <c r="R460">
        <v>1.5032559100398075</v>
      </c>
      <c r="S460">
        <v>32.6158</v>
      </c>
      <c r="T460">
        <v>-117.137</v>
      </c>
    </row>
    <row r="461" spans="1:20" x14ac:dyDescent="0.5">
      <c r="A461" t="s">
        <v>20</v>
      </c>
      <c r="B461" t="s">
        <v>234</v>
      </c>
      <c r="C461" t="s">
        <v>108</v>
      </c>
      <c r="D461" t="s">
        <v>23</v>
      </c>
      <c r="E461">
        <v>90292</v>
      </c>
      <c r="F461">
        <v>1495000</v>
      </c>
      <c r="G461">
        <v>2</v>
      </c>
      <c r="H461">
        <v>2.5</v>
      </c>
      <c r="I461" t="s">
        <v>108</v>
      </c>
      <c r="J461">
        <v>1900</v>
      </c>
      <c r="K461">
        <v>122880</v>
      </c>
      <c r="L461">
        <v>1999</v>
      </c>
      <c r="M461">
        <v>45</v>
      </c>
      <c r="N461">
        <v>787</v>
      </c>
      <c r="O461">
        <v>1739</v>
      </c>
      <c r="P461">
        <v>33.984652599999997</v>
      </c>
      <c r="Q461">
        <v>-118.4441621</v>
      </c>
      <c r="R461">
        <v>2.4201978842679006</v>
      </c>
      <c r="S461">
        <v>34.149500000000003</v>
      </c>
      <c r="T461">
        <v>-119.2047</v>
      </c>
    </row>
    <row r="462" spans="1:20" x14ac:dyDescent="0.5">
      <c r="A462" t="s">
        <v>20</v>
      </c>
      <c r="B462" t="s">
        <v>216</v>
      </c>
      <c r="C462" t="s">
        <v>108</v>
      </c>
      <c r="D462" t="s">
        <v>23</v>
      </c>
      <c r="E462">
        <v>90292</v>
      </c>
      <c r="F462">
        <v>1400000</v>
      </c>
      <c r="G462">
        <v>2</v>
      </c>
      <c r="H462">
        <v>2.5</v>
      </c>
      <c r="I462" t="s">
        <v>108</v>
      </c>
      <c r="J462">
        <v>2217</v>
      </c>
      <c r="K462">
        <v>538756</v>
      </c>
      <c r="L462">
        <v>1980</v>
      </c>
      <c r="M462">
        <v>4</v>
      </c>
      <c r="N462">
        <v>631</v>
      </c>
      <c r="O462">
        <v>990</v>
      </c>
      <c r="P462">
        <v>33.984318999999999</v>
      </c>
      <c r="Q462">
        <v>-118.4536265</v>
      </c>
      <c r="R462">
        <v>1.9502193140967969</v>
      </c>
      <c r="S462">
        <v>34.085500000000003</v>
      </c>
      <c r="T462">
        <v>-119.0609</v>
      </c>
    </row>
    <row r="463" spans="1:20" x14ac:dyDescent="0.5">
      <c r="A463" t="s">
        <v>25</v>
      </c>
      <c r="B463" t="s">
        <v>134</v>
      </c>
      <c r="C463" t="s">
        <v>47</v>
      </c>
      <c r="D463" t="s">
        <v>23</v>
      </c>
      <c r="E463">
        <v>90045</v>
      </c>
      <c r="F463">
        <v>1399000</v>
      </c>
      <c r="G463">
        <v>2</v>
      </c>
      <c r="H463">
        <v>2</v>
      </c>
      <c r="I463" t="s">
        <v>53</v>
      </c>
      <c r="J463">
        <v>1450</v>
      </c>
      <c r="K463">
        <v>7540</v>
      </c>
      <c r="L463">
        <v>1954</v>
      </c>
      <c r="M463">
        <v>28</v>
      </c>
      <c r="N463">
        <v>965</v>
      </c>
      <c r="P463">
        <v>33.971815599999999</v>
      </c>
      <c r="Q463">
        <v>-118.38616330000001</v>
      </c>
      <c r="R463">
        <v>3.6950856778920249</v>
      </c>
      <c r="S463">
        <v>33.750300000000003</v>
      </c>
      <c r="T463">
        <v>-118.27379999999999</v>
      </c>
    </row>
    <row r="464" spans="1:20" x14ac:dyDescent="0.5">
      <c r="A464" t="s">
        <v>25</v>
      </c>
      <c r="B464" t="s">
        <v>303</v>
      </c>
      <c r="C464" t="s">
        <v>175</v>
      </c>
      <c r="D464" t="s">
        <v>23</v>
      </c>
      <c r="E464">
        <v>90230</v>
      </c>
      <c r="F464">
        <v>1398000</v>
      </c>
      <c r="G464">
        <v>2</v>
      </c>
      <c r="H464">
        <v>2</v>
      </c>
      <c r="I464" t="s">
        <v>175</v>
      </c>
      <c r="J464">
        <v>1482</v>
      </c>
      <c r="K464">
        <v>2501</v>
      </c>
      <c r="L464">
        <v>1950</v>
      </c>
      <c r="M464">
        <v>17</v>
      </c>
      <c r="N464">
        <v>943</v>
      </c>
      <c r="P464">
        <v>33.989425599999997</v>
      </c>
      <c r="Q464">
        <v>-118.4132639</v>
      </c>
      <c r="R464">
        <v>3.300630610830638</v>
      </c>
      <c r="S464">
        <v>34.406599999999997</v>
      </c>
      <c r="T464">
        <v>-119.87860000000001</v>
      </c>
    </row>
    <row r="465" spans="1:20" x14ac:dyDescent="0.5">
      <c r="A465" t="s">
        <v>20</v>
      </c>
      <c r="B465" t="s">
        <v>177</v>
      </c>
      <c r="C465" t="s">
        <v>144</v>
      </c>
      <c r="D465" t="s">
        <v>23</v>
      </c>
      <c r="E465">
        <v>90292</v>
      </c>
      <c r="F465">
        <v>1395000</v>
      </c>
      <c r="G465">
        <v>2</v>
      </c>
      <c r="H465">
        <v>2.5</v>
      </c>
      <c r="I465" t="s">
        <v>145</v>
      </c>
      <c r="J465">
        <v>1550</v>
      </c>
      <c r="L465">
        <v>2010</v>
      </c>
      <c r="M465">
        <v>33</v>
      </c>
      <c r="N465">
        <v>900</v>
      </c>
      <c r="O465">
        <v>1347</v>
      </c>
      <c r="P465">
        <v>33.980590599999999</v>
      </c>
      <c r="Q465">
        <v>-118.463722</v>
      </c>
      <c r="R465">
        <v>1.6733998777824957</v>
      </c>
      <c r="S465">
        <v>34.021799999999999</v>
      </c>
      <c r="T465">
        <v>-118.7834</v>
      </c>
    </row>
    <row r="466" spans="1:20" x14ac:dyDescent="0.5">
      <c r="A466" t="s">
        <v>20</v>
      </c>
      <c r="B466" t="s">
        <v>629</v>
      </c>
      <c r="C466" t="s">
        <v>603</v>
      </c>
      <c r="D466" t="s">
        <v>23</v>
      </c>
      <c r="E466">
        <v>90046</v>
      </c>
      <c r="F466">
        <v>1395000</v>
      </c>
      <c r="G466">
        <v>2</v>
      </c>
      <c r="H466">
        <v>3.5</v>
      </c>
      <c r="I466" t="s">
        <v>603</v>
      </c>
      <c r="J466">
        <v>1844</v>
      </c>
      <c r="K466">
        <v>19087</v>
      </c>
      <c r="L466">
        <v>2005</v>
      </c>
      <c r="M466">
        <v>23</v>
      </c>
      <c r="N466">
        <v>757</v>
      </c>
      <c r="O466">
        <v>476</v>
      </c>
      <c r="P466">
        <v>34.090100200000002</v>
      </c>
      <c r="Q466">
        <v>-118.3635895</v>
      </c>
      <c r="R466">
        <v>9.2807072988476342</v>
      </c>
    </row>
    <row r="467" spans="1:20" x14ac:dyDescent="0.5">
      <c r="A467" t="s">
        <v>20</v>
      </c>
      <c r="B467" t="s">
        <v>224</v>
      </c>
      <c r="C467" t="s">
        <v>107</v>
      </c>
      <c r="D467" t="s">
        <v>23</v>
      </c>
      <c r="E467">
        <v>90292</v>
      </c>
      <c r="F467">
        <v>1388000</v>
      </c>
      <c r="G467">
        <v>2</v>
      </c>
      <c r="H467">
        <v>3</v>
      </c>
      <c r="I467" t="s">
        <v>108</v>
      </c>
      <c r="J467">
        <v>1333</v>
      </c>
      <c r="K467">
        <v>124611</v>
      </c>
      <c r="L467">
        <v>2003</v>
      </c>
      <c r="M467">
        <v>996</v>
      </c>
      <c r="N467">
        <v>1041</v>
      </c>
      <c r="O467">
        <v>1080</v>
      </c>
      <c r="P467">
        <v>33.984542400000002</v>
      </c>
      <c r="Q467">
        <v>-118.4528129</v>
      </c>
      <c r="R467">
        <v>1.9823506602595591</v>
      </c>
      <c r="S467">
        <v>34.106099999999998</v>
      </c>
      <c r="T467">
        <v>-119.1198</v>
      </c>
    </row>
    <row r="468" spans="1:20" x14ac:dyDescent="0.5">
      <c r="A468" t="s">
        <v>20</v>
      </c>
      <c r="B468" t="s">
        <v>317</v>
      </c>
      <c r="C468" t="s">
        <v>108</v>
      </c>
      <c r="D468" t="s">
        <v>23</v>
      </c>
      <c r="E468">
        <v>90292</v>
      </c>
      <c r="F468">
        <v>1350000</v>
      </c>
      <c r="G468">
        <v>2</v>
      </c>
      <c r="H468">
        <v>2</v>
      </c>
      <c r="I468" t="s">
        <v>108</v>
      </c>
      <c r="J468">
        <v>1524</v>
      </c>
      <c r="K468">
        <v>17336</v>
      </c>
      <c r="L468">
        <v>2011</v>
      </c>
      <c r="M468">
        <v>53</v>
      </c>
      <c r="N468">
        <v>886</v>
      </c>
      <c r="O468">
        <v>555</v>
      </c>
      <c r="P468">
        <v>33.990562300000001</v>
      </c>
      <c r="Q468">
        <v>-118.4425111</v>
      </c>
      <c r="R468">
        <v>2.3750152651100631</v>
      </c>
      <c r="S468">
        <v>34.412999999999997</v>
      </c>
      <c r="T468">
        <v>-119.84099999999999</v>
      </c>
    </row>
    <row r="469" spans="1:20" x14ac:dyDescent="0.5">
      <c r="A469" t="s">
        <v>20</v>
      </c>
      <c r="B469" t="s">
        <v>609</v>
      </c>
      <c r="C469" t="s">
        <v>603</v>
      </c>
      <c r="D469" t="s">
        <v>23</v>
      </c>
      <c r="E469">
        <v>90046</v>
      </c>
      <c r="F469">
        <v>1350000</v>
      </c>
      <c r="G469">
        <v>2</v>
      </c>
      <c r="H469">
        <v>2.5</v>
      </c>
      <c r="I469" t="s">
        <v>588</v>
      </c>
      <c r="J469">
        <v>1520</v>
      </c>
      <c r="K469">
        <v>9911</v>
      </c>
      <c r="L469">
        <v>2008</v>
      </c>
      <c r="M469">
        <v>14</v>
      </c>
      <c r="N469">
        <v>888</v>
      </c>
      <c r="O469">
        <v>475</v>
      </c>
      <c r="P469">
        <v>34.087319999999998</v>
      </c>
      <c r="Q469">
        <v>-118.3623559</v>
      </c>
      <c r="R469">
        <v>9.2043345574608058</v>
      </c>
    </row>
    <row r="470" spans="1:20" x14ac:dyDescent="0.5">
      <c r="A470" t="s">
        <v>25</v>
      </c>
      <c r="B470" t="s">
        <v>281</v>
      </c>
      <c r="C470" t="s">
        <v>107</v>
      </c>
      <c r="D470" t="s">
        <v>23</v>
      </c>
      <c r="E470">
        <v>90291</v>
      </c>
      <c r="F470">
        <v>1349500</v>
      </c>
      <c r="G470">
        <v>2</v>
      </c>
      <c r="H470">
        <v>1</v>
      </c>
      <c r="I470" t="s">
        <v>202</v>
      </c>
      <c r="J470">
        <v>798</v>
      </c>
      <c r="K470">
        <v>2864</v>
      </c>
      <c r="L470">
        <v>1953</v>
      </c>
      <c r="M470">
        <v>2</v>
      </c>
      <c r="N470">
        <v>1691</v>
      </c>
      <c r="P470">
        <v>33.987451999999998</v>
      </c>
      <c r="Q470">
        <v>-118.45573779999999</v>
      </c>
      <c r="R470">
        <v>1.7385673923576646</v>
      </c>
      <c r="S470">
        <v>34.374499999999998</v>
      </c>
      <c r="T470">
        <v>-119.4796</v>
      </c>
    </row>
    <row r="471" spans="1:20" x14ac:dyDescent="0.5">
      <c r="A471" t="s">
        <v>20</v>
      </c>
      <c r="B471" t="s">
        <v>135</v>
      </c>
      <c r="C471" t="s">
        <v>113</v>
      </c>
      <c r="D471" t="s">
        <v>23</v>
      </c>
      <c r="E471">
        <v>90094</v>
      </c>
      <c r="F471">
        <v>1349000</v>
      </c>
      <c r="G471">
        <v>2</v>
      </c>
      <c r="H471">
        <v>3</v>
      </c>
      <c r="I471" t="s">
        <v>113</v>
      </c>
      <c r="J471">
        <v>1810</v>
      </c>
      <c r="K471">
        <v>80260</v>
      </c>
      <c r="L471">
        <v>2004</v>
      </c>
      <c r="M471">
        <v>23</v>
      </c>
      <c r="N471">
        <v>745</v>
      </c>
      <c r="O471">
        <v>776</v>
      </c>
      <c r="P471">
        <v>33.972071</v>
      </c>
      <c r="Q471">
        <v>-118.424012</v>
      </c>
      <c r="R471">
        <v>1.9646174287365992</v>
      </c>
      <c r="S471">
        <v>33.752299999999998</v>
      </c>
      <c r="T471">
        <v>-118.1925</v>
      </c>
    </row>
    <row r="472" spans="1:20" x14ac:dyDescent="0.5">
      <c r="A472" t="s">
        <v>20</v>
      </c>
      <c r="B472" t="s">
        <v>221</v>
      </c>
      <c r="C472" t="s">
        <v>108</v>
      </c>
      <c r="D472" t="s">
        <v>23</v>
      </c>
      <c r="E472">
        <v>90292</v>
      </c>
      <c r="F472">
        <v>1349000</v>
      </c>
      <c r="G472">
        <v>2</v>
      </c>
      <c r="H472">
        <v>2</v>
      </c>
      <c r="I472" t="s">
        <v>108</v>
      </c>
      <c r="J472">
        <v>1714</v>
      </c>
      <c r="K472">
        <v>31650</v>
      </c>
      <c r="L472">
        <v>2006</v>
      </c>
      <c r="M472">
        <v>27</v>
      </c>
      <c r="N472">
        <v>787</v>
      </c>
      <c r="O472">
        <v>1698</v>
      </c>
      <c r="P472">
        <v>33.984335999999999</v>
      </c>
      <c r="Q472">
        <v>-118.4432348</v>
      </c>
      <c r="R472">
        <v>2.4154530857152703</v>
      </c>
      <c r="S472">
        <v>34.101799999999997</v>
      </c>
      <c r="T472">
        <v>-119.1143</v>
      </c>
    </row>
    <row r="473" spans="1:20" x14ac:dyDescent="0.5">
      <c r="A473" t="s">
        <v>20</v>
      </c>
      <c r="B473" t="s">
        <v>291</v>
      </c>
      <c r="C473" t="s">
        <v>107</v>
      </c>
      <c r="D473" t="s">
        <v>23</v>
      </c>
      <c r="E473">
        <v>90291</v>
      </c>
      <c r="F473">
        <v>1329000</v>
      </c>
      <c r="G473">
        <v>2</v>
      </c>
      <c r="H473">
        <v>2</v>
      </c>
      <c r="I473" t="s">
        <v>202</v>
      </c>
      <c r="J473">
        <v>1133</v>
      </c>
      <c r="L473">
        <v>1984</v>
      </c>
      <c r="M473">
        <v>64</v>
      </c>
      <c r="N473">
        <v>1173</v>
      </c>
      <c r="O473">
        <v>435</v>
      </c>
      <c r="P473">
        <v>33.988187000000003</v>
      </c>
      <c r="Q473">
        <v>-118.454233</v>
      </c>
      <c r="R473">
        <v>1.7938443817334182</v>
      </c>
      <c r="S473">
        <v>34.395299999999999</v>
      </c>
      <c r="T473">
        <v>-119.7199</v>
      </c>
    </row>
    <row r="474" spans="1:20" x14ac:dyDescent="0.5">
      <c r="A474" t="s">
        <v>25</v>
      </c>
      <c r="B474" t="s">
        <v>738</v>
      </c>
      <c r="C474" t="s">
        <v>739</v>
      </c>
      <c r="D474" t="s">
        <v>23</v>
      </c>
      <c r="E474">
        <v>91423</v>
      </c>
      <c r="F474">
        <v>1300000</v>
      </c>
      <c r="G474">
        <v>2</v>
      </c>
      <c r="H474">
        <v>2</v>
      </c>
      <c r="I474" t="s">
        <v>739</v>
      </c>
      <c r="J474">
        <v>1436</v>
      </c>
      <c r="K474">
        <v>11623</v>
      </c>
      <c r="L474">
        <v>1952</v>
      </c>
      <c r="M474">
        <v>148</v>
      </c>
      <c r="N474">
        <v>905</v>
      </c>
      <c r="P474">
        <v>34.131377899999997</v>
      </c>
      <c r="Q474">
        <v>-118.419117</v>
      </c>
      <c r="R474">
        <v>9.2985133047460877</v>
      </c>
    </row>
    <row r="475" spans="1:20" x14ac:dyDescent="0.5">
      <c r="A475" t="s">
        <v>25</v>
      </c>
      <c r="B475" t="s">
        <v>451</v>
      </c>
      <c r="C475" t="s">
        <v>46</v>
      </c>
      <c r="D475" t="s">
        <v>23</v>
      </c>
      <c r="E475">
        <v>90066</v>
      </c>
      <c r="F475">
        <v>1595000</v>
      </c>
      <c r="G475">
        <v>2</v>
      </c>
      <c r="H475">
        <v>2</v>
      </c>
      <c r="I475" t="s">
        <v>395</v>
      </c>
      <c r="J475">
        <v>1232</v>
      </c>
      <c r="K475">
        <v>5942</v>
      </c>
      <c r="L475">
        <v>1949</v>
      </c>
      <c r="M475">
        <v>4</v>
      </c>
      <c r="N475">
        <v>1295</v>
      </c>
      <c r="P475">
        <v>34.006760200000002</v>
      </c>
      <c r="Q475">
        <v>-118.45388939999999</v>
      </c>
      <c r="R475">
        <v>1.7352693989316161</v>
      </c>
    </row>
    <row r="476" spans="1:20" x14ac:dyDescent="0.5">
      <c r="A476" t="s">
        <v>20</v>
      </c>
      <c r="B476" t="s">
        <v>122</v>
      </c>
      <c r="C476" t="s">
        <v>108</v>
      </c>
      <c r="D476" t="s">
        <v>23</v>
      </c>
      <c r="E476">
        <v>90292</v>
      </c>
      <c r="F476">
        <v>1299000</v>
      </c>
      <c r="G476">
        <v>2</v>
      </c>
      <c r="H476">
        <v>2</v>
      </c>
      <c r="I476" t="s">
        <v>108</v>
      </c>
      <c r="J476">
        <v>1051</v>
      </c>
      <c r="K476">
        <v>6104</v>
      </c>
      <c r="L476">
        <v>1972</v>
      </c>
      <c r="M476">
        <v>67</v>
      </c>
      <c r="N476">
        <v>1236</v>
      </c>
      <c r="O476">
        <v>318</v>
      </c>
      <c r="P476">
        <v>33.970041600000002</v>
      </c>
      <c r="Q476">
        <v>-118.4588548</v>
      </c>
      <c r="R476">
        <v>1.6408504035486167</v>
      </c>
      <c r="S476">
        <v>33.736699999999999</v>
      </c>
      <c r="T476">
        <v>-118.3942</v>
      </c>
    </row>
    <row r="477" spans="1:20" x14ac:dyDescent="0.5">
      <c r="A477" t="s">
        <v>20</v>
      </c>
      <c r="B477" t="s">
        <v>658</v>
      </c>
      <c r="C477" t="s">
        <v>603</v>
      </c>
      <c r="D477" t="s">
        <v>23</v>
      </c>
      <c r="E477">
        <v>90046</v>
      </c>
      <c r="F477">
        <v>1299000</v>
      </c>
      <c r="G477">
        <v>2</v>
      </c>
      <c r="H477">
        <v>2</v>
      </c>
      <c r="I477" t="s">
        <v>588</v>
      </c>
      <c r="J477">
        <v>1553</v>
      </c>
      <c r="K477">
        <v>29786</v>
      </c>
      <c r="L477">
        <v>1930</v>
      </c>
      <c r="M477">
        <v>36</v>
      </c>
      <c r="N477">
        <v>836</v>
      </c>
      <c r="P477">
        <v>34.096961700000001</v>
      </c>
      <c r="Q477">
        <v>-118.3654841</v>
      </c>
      <c r="R477">
        <v>9.5317273277522521</v>
      </c>
    </row>
    <row r="478" spans="1:20" x14ac:dyDescent="0.5">
      <c r="A478" t="s">
        <v>20</v>
      </c>
      <c r="B478" t="s">
        <v>657</v>
      </c>
      <c r="C478" t="s">
        <v>603</v>
      </c>
      <c r="D478" t="s">
        <v>23</v>
      </c>
      <c r="E478">
        <v>90046</v>
      </c>
      <c r="F478">
        <v>1298000</v>
      </c>
      <c r="G478">
        <v>2</v>
      </c>
      <c r="H478">
        <v>2</v>
      </c>
      <c r="I478" t="s">
        <v>588</v>
      </c>
      <c r="J478">
        <v>1553</v>
      </c>
      <c r="K478">
        <v>29747</v>
      </c>
      <c r="L478">
        <v>1930</v>
      </c>
      <c r="M478">
        <v>87</v>
      </c>
      <c r="N478">
        <v>836</v>
      </c>
      <c r="O478">
        <v>1447</v>
      </c>
      <c r="P478">
        <v>34.096961700000001</v>
      </c>
      <c r="Q478">
        <v>-118.3654841</v>
      </c>
      <c r="R478">
        <v>9.5317273277522521</v>
      </c>
    </row>
    <row r="479" spans="1:20" x14ac:dyDescent="0.5">
      <c r="A479" t="s">
        <v>20</v>
      </c>
      <c r="B479" t="s">
        <v>226</v>
      </c>
      <c r="C479" t="s">
        <v>108</v>
      </c>
      <c r="D479" t="s">
        <v>23</v>
      </c>
      <c r="E479">
        <v>90292</v>
      </c>
      <c r="F479">
        <v>1295000</v>
      </c>
      <c r="G479">
        <v>2</v>
      </c>
      <c r="H479">
        <v>2.5</v>
      </c>
      <c r="I479" t="s">
        <v>108</v>
      </c>
      <c r="J479">
        <v>1748</v>
      </c>
      <c r="K479">
        <v>124662</v>
      </c>
      <c r="L479">
        <v>2003</v>
      </c>
      <c r="M479">
        <v>18</v>
      </c>
      <c r="N479">
        <v>741</v>
      </c>
      <c r="O479">
        <v>1180</v>
      </c>
      <c r="P479">
        <v>33.9845477</v>
      </c>
      <c r="Q479">
        <v>-118.44520300000001</v>
      </c>
      <c r="R479">
        <v>2.3689709097943195</v>
      </c>
      <c r="S479">
        <v>34.116300000000003</v>
      </c>
      <c r="T479">
        <v>-119.1538</v>
      </c>
    </row>
    <row r="480" spans="1:20" x14ac:dyDescent="0.5">
      <c r="A480" t="s">
        <v>20</v>
      </c>
      <c r="B480" t="s">
        <v>356</v>
      </c>
      <c r="C480" t="s">
        <v>107</v>
      </c>
      <c r="D480" t="s">
        <v>23</v>
      </c>
      <c r="E480">
        <v>90291</v>
      </c>
      <c r="F480">
        <v>1295000</v>
      </c>
      <c r="G480">
        <v>2</v>
      </c>
      <c r="H480">
        <v>2</v>
      </c>
      <c r="I480" t="s">
        <v>107</v>
      </c>
      <c r="J480">
        <v>1127</v>
      </c>
      <c r="K480">
        <v>7343</v>
      </c>
      <c r="L480">
        <v>1980</v>
      </c>
      <c r="M480">
        <v>10</v>
      </c>
      <c r="N480">
        <v>1149</v>
      </c>
      <c r="O480">
        <v>575</v>
      </c>
      <c r="P480">
        <v>33.993598300000002</v>
      </c>
      <c r="Q480">
        <v>-118.4775834</v>
      </c>
      <c r="R480">
        <v>0.47458147692128905</v>
      </c>
      <c r="S480">
        <v>34.468499999999999</v>
      </c>
      <c r="T480">
        <v>-120.2932</v>
      </c>
    </row>
    <row r="481" spans="1:20" x14ac:dyDescent="0.5">
      <c r="A481" t="s">
        <v>25</v>
      </c>
      <c r="B481" t="s">
        <v>555</v>
      </c>
      <c r="C481" t="s">
        <v>46</v>
      </c>
      <c r="D481" t="s">
        <v>23</v>
      </c>
      <c r="E481">
        <v>90004</v>
      </c>
      <c r="F481">
        <v>1499000</v>
      </c>
      <c r="G481">
        <v>2</v>
      </c>
      <c r="H481">
        <v>2</v>
      </c>
      <c r="I481" t="s">
        <v>524</v>
      </c>
      <c r="J481">
        <v>1116</v>
      </c>
      <c r="K481">
        <v>4998</v>
      </c>
      <c r="L481">
        <v>1923</v>
      </c>
      <c r="M481">
        <v>1</v>
      </c>
      <c r="N481">
        <v>1343</v>
      </c>
      <c r="P481">
        <v>34.076947400000002</v>
      </c>
      <c r="Q481">
        <v>-118.3189694</v>
      </c>
      <c r="R481">
        <v>10.812024758880176</v>
      </c>
    </row>
    <row r="482" spans="1:20" x14ac:dyDescent="0.5">
      <c r="A482" t="s">
        <v>20</v>
      </c>
      <c r="B482" t="s">
        <v>184</v>
      </c>
      <c r="C482" t="s">
        <v>108</v>
      </c>
      <c r="D482" t="s">
        <v>23</v>
      </c>
      <c r="E482">
        <v>90292</v>
      </c>
      <c r="F482">
        <v>1250000</v>
      </c>
      <c r="G482">
        <v>2</v>
      </c>
      <c r="H482">
        <v>2.5</v>
      </c>
      <c r="I482" t="s">
        <v>108</v>
      </c>
      <c r="J482">
        <v>1932</v>
      </c>
      <c r="K482">
        <v>71647</v>
      </c>
      <c r="L482">
        <v>1968</v>
      </c>
      <c r="M482">
        <v>56</v>
      </c>
      <c r="N482">
        <v>647</v>
      </c>
      <c r="O482">
        <v>249</v>
      </c>
      <c r="P482">
        <v>33.981302100000001</v>
      </c>
      <c r="Q482">
        <v>-118.4326681</v>
      </c>
      <c r="R482">
        <v>2.3096829870057856</v>
      </c>
      <c r="S482">
        <v>34.0319</v>
      </c>
      <c r="T482">
        <v>-118.6932</v>
      </c>
    </row>
    <row r="483" spans="1:20" x14ac:dyDescent="0.5">
      <c r="A483" t="s">
        <v>20</v>
      </c>
      <c r="B483" t="s">
        <v>172</v>
      </c>
      <c r="C483" t="s">
        <v>108</v>
      </c>
      <c r="D483" t="s">
        <v>23</v>
      </c>
      <c r="E483">
        <v>90292</v>
      </c>
      <c r="F483">
        <v>1249000</v>
      </c>
      <c r="G483">
        <v>2</v>
      </c>
      <c r="H483">
        <v>2.5</v>
      </c>
      <c r="I483" t="s">
        <v>108</v>
      </c>
      <c r="J483">
        <v>1547</v>
      </c>
      <c r="K483">
        <v>552048</v>
      </c>
      <c r="L483">
        <v>1974</v>
      </c>
      <c r="M483">
        <v>15</v>
      </c>
      <c r="N483">
        <v>807</v>
      </c>
      <c r="O483">
        <v>527</v>
      </c>
      <c r="P483">
        <v>33.980178799999997</v>
      </c>
      <c r="Q483">
        <v>-118.463623</v>
      </c>
      <c r="R483">
        <v>1.6987757355032456</v>
      </c>
      <c r="S483">
        <v>34.011600000000001</v>
      </c>
      <c r="T483">
        <v>-118.7928</v>
      </c>
    </row>
    <row r="484" spans="1:20" x14ac:dyDescent="0.5">
      <c r="A484" t="s">
        <v>20</v>
      </c>
      <c r="B484" t="s">
        <v>173</v>
      </c>
      <c r="C484" t="s">
        <v>108</v>
      </c>
      <c r="D484" t="s">
        <v>23</v>
      </c>
      <c r="E484">
        <v>90292</v>
      </c>
      <c r="F484">
        <v>1249000</v>
      </c>
      <c r="G484">
        <v>2</v>
      </c>
      <c r="H484">
        <v>2.5</v>
      </c>
      <c r="I484" t="s">
        <v>108</v>
      </c>
      <c r="J484">
        <v>1763</v>
      </c>
      <c r="K484">
        <v>85900</v>
      </c>
      <c r="L484">
        <v>1967</v>
      </c>
      <c r="M484">
        <v>20</v>
      </c>
      <c r="N484">
        <v>708</v>
      </c>
      <c r="O484">
        <v>440</v>
      </c>
      <c r="P484">
        <v>33.980403000000003</v>
      </c>
      <c r="Q484">
        <v>-118.43601200000001</v>
      </c>
      <c r="R484">
        <v>2.1993311351206124</v>
      </c>
      <c r="S484">
        <v>34.014600000000002</v>
      </c>
      <c r="T484">
        <v>-118.78919999999999</v>
      </c>
    </row>
    <row r="485" spans="1:20" x14ac:dyDescent="0.5">
      <c r="A485" t="s">
        <v>20</v>
      </c>
      <c r="B485" t="s">
        <v>263</v>
      </c>
      <c r="C485" t="s">
        <v>108</v>
      </c>
      <c r="D485" t="s">
        <v>23</v>
      </c>
      <c r="E485">
        <v>90292</v>
      </c>
      <c r="F485">
        <v>1249000</v>
      </c>
      <c r="G485">
        <v>2</v>
      </c>
      <c r="H485">
        <v>2</v>
      </c>
      <c r="I485" t="s">
        <v>108</v>
      </c>
      <c r="J485">
        <v>1533</v>
      </c>
      <c r="K485">
        <v>31650</v>
      </c>
      <c r="L485">
        <v>2006</v>
      </c>
      <c r="M485">
        <v>179</v>
      </c>
      <c r="N485">
        <v>815</v>
      </c>
      <c r="O485">
        <v>1563</v>
      </c>
      <c r="P485">
        <v>33.986224499999999</v>
      </c>
      <c r="Q485">
        <v>-118.4568288</v>
      </c>
      <c r="R485">
        <v>1.7251143867428849</v>
      </c>
      <c r="S485">
        <v>34.3157</v>
      </c>
      <c r="T485">
        <v>-119.3647</v>
      </c>
    </row>
    <row r="486" spans="1:20" x14ac:dyDescent="0.5">
      <c r="A486" t="s">
        <v>20</v>
      </c>
      <c r="B486" t="s">
        <v>147</v>
      </c>
      <c r="C486" t="s">
        <v>108</v>
      </c>
      <c r="D486" t="s">
        <v>23</v>
      </c>
      <c r="E486">
        <v>90292</v>
      </c>
      <c r="F486">
        <v>1248000</v>
      </c>
      <c r="G486">
        <v>2</v>
      </c>
      <c r="H486">
        <v>2</v>
      </c>
      <c r="I486" t="s">
        <v>108</v>
      </c>
      <c r="J486">
        <v>1613</v>
      </c>
      <c r="K486">
        <v>194604</v>
      </c>
      <c r="L486">
        <v>1979</v>
      </c>
      <c r="M486">
        <v>12</v>
      </c>
      <c r="N486">
        <v>774</v>
      </c>
      <c r="O486">
        <v>763</v>
      </c>
      <c r="P486">
        <v>33.973178300000001</v>
      </c>
      <c r="Q486">
        <v>-118.45761779999999</v>
      </c>
      <c r="R486">
        <v>1.8021122409564247</v>
      </c>
      <c r="S486">
        <v>33.763800000000003</v>
      </c>
      <c r="T486">
        <v>-118.4228</v>
      </c>
    </row>
    <row r="487" spans="1:20" x14ac:dyDescent="0.5">
      <c r="A487" t="s">
        <v>20</v>
      </c>
      <c r="B487" t="s">
        <v>233</v>
      </c>
      <c r="C487" t="s">
        <v>108</v>
      </c>
      <c r="D487" t="s">
        <v>23</v>
      </c>
      <c r="E487">
        <v>90292</v>
      </c>
      <c r="F487">
        <v>1200000</v>
      </c>
      <c r="G487">
        <v>2</v>
      </c>
      <c r="H487">
        <v>2.5</v>
      </c>
      <c r="I487" t="s">
        <v>108</v>
      </c>
      <c r="J487">
        <v>1900</v>
      </c>
      <c r="K487">
        <v>122880</v>
      </c>
      <c r="L487">
        <v>1999</v>
      </c>
      <c r="M487">
        <v>41</v>
      </c>
      <c r="N487">
        <v>632</v>
      </c>
      <c r="O487">
        <v>1700</v>
      </c>
      <c r="P487">
        <v>33.984652599999997</v>
      </c>
      <c r="Q487">
        <v>-118.4441621</v>
      </c>
      <c r="R487">
        <v>2.4201978842679006</v>
      </c>
      <c r="S487">
        <v>34.148400000000002</v>
      </c>
      <c r="T487">
        <v>-119.2042</v>
      </c>
    </row>
    <row r="488" spans="1:20" x14ac:dyDescent="0.5">
      <c r="A488" t="s">
        <v>25</v>
      </c>
      <c r="B488" t="s">
        <v>236</v>
      </c>
      <c r="C488" t="s">
        <v>175</v>
      </c>
      <c r="D488" t="s">
        <v>23</v>
      </c>
      <c r="E488">
        <v>90230</v>
      </c>
      <c r="F488">
        <v>1200000</v>
      </c>
      <c r="G488">
        <v>2</v>
      </c>
      <c r="H488">
        <v>1</v>
      </c>
      <c r="I488" t="s">
        <v>191</v>
      </c>
      <c r="J488">
        <v>760</v>
      </c>
      <c r="K488">
        <v>3247</v>
      </c>
      <c r="L488">
        <v>1953</v>
      </c>
      <c r="M488">
        <v>24</v>
      </c>
      <c r="N488">
        <v>1579</v>
      </c>
      <c r="P488">
        <v>33.984679399999997</v>
      </c>
      <c r="Q488">
        <v>-118.40656869999999</v>
      </c>
      <c r="R488">
        <v>3.2737584094155272</v>
      </c>
      <c r="S488">
        <v>34.152299999999997</v>
      </c>
      <c r="T488">
        <v>-119.20829999999999</v>
      </c>
    </row>
    <row r="489" spans="1:20" x14ac:dyDescent="0.5">
      <c r="A489" t="s">
        <v>20</v>
      </c>
      <c r="B489" t="s">
        <v>267</v>
      </c>
      <c r="C489" t="s">
        <v>108</v>
      </c>
      <c r="D489" t="s">
        <v>23</v>
      </c>
      <c r="E489">
        <v>90292</v>
      </c>
      <c r="F489">
        <v>1199999</v>
      </c>
      <c r="G489">
        <v>2</v>
      </c>
      <c r="H489">
        <v>3</v>
      </c>
      <c r="I489" t="s">
        <v>108</v>
      </c>
      <c r="J489">
        <v>1830</v>
      </c>
      <c r="K489">
        <v>122880</v>
      </c>
      <c r="L489">
        <v>1999</v>
      </c>
      <c r="M489">
        <v>9</v>
      </c>
      <c r="N489">
        <v>656</v>
      </c>
      <c r="O489">
        <v>1740</v>
      </c>
      <c r="P489">
        <v>33.986350799999997</v>
      </c>
      <c r="Q489">
        <v>-118.4530084</v>
      </c>
      <c r="R489">
        <v>1.9124274537765653</v>
      </c>
      <c r="S489">
        <v>34.319699999999997</v>
      </c>
      <c r="T489">
        <v>-119.37090000000001</v>
      </c>
    </row>
    <row r="490" spans="1:20" x14ac:dyDescent="0.5">
      <c r="A490" t="s">
        <v>20</v>
      </c>
      <c r="B490" t="s">
        <v>275</v>
      </c>
      <c r="C490" t="s">
        <v>108</v>
      </c>
      <c r="D490" t="s">
        <v>23</v>
      </c>
      <c r="E490">
        <v>90292</v>
      </c>
      <c r="F490">
        <v>1199000</v>
      </c>
      <c r="G490">
        <v>2</v>
      </c>
      <c r="H490">
        <v>3</v>
      </c>
      <c r="I490" t="s">
        <v>108</v>
      </c>
      <c r="J490">
        <v>1912</v>
      </c>
      <c r="K490">
        <v>130685</v>
      </c>
      <c r="L490">
        <v>1977</v>
      </c>
      <c r="M490">
        <v>17</v>
      </c>
      <c r="N490">
        <v>627</v>
      </c>
      <c r="O490">
        <v>658</v>
      </c>
      <c r="P490">
        <v>33.987083200000001</v>
      </c>
      <c r="Q490">
        <v>-118.4347448</v>
      </c>
      <c r="R490">
        <v>2.665582406667045</v>
      </c>
      <c r="S490">
        <v>34.355699999999999</v>
      </c>
      <c r="T490">
        <v>-119.4366</v>
      </c>
    </row>
    <row r="491" spans="1:20" x14ac:dyDescent="0.5">
      <c r="A491" t="s">
        <v>25</v>
      </c>
      <c r="B491" t="s">
        <v>593</v>
      </c>
      <c r="C491" t="s">
        <v>46</v>
      </c>
      <c r="D491" t="s">
        <v>23</v>
      </c>
      <c r="E491">
        <v>90046</v>
      </c>
      <c r="F491">
        <v>1499000</v>
      </c>
      <c r="G491">
        <v>2</v>
      </c>
      <c r="H491">
        <v>2</v>
      </c>
      <c r="I491" t="s">
        <v>588</v>
      </c>
      <c r="J491">
        <v>1220</v>
      </c>
      <c r="K491">
        <v>3250</v>
      </c>
      <c r="L491">
        <v>1923</v>
      </c>
      <c r="M491">
        <v>93</v>
      </c>
      <c r="N491">
        <v>1229</v>
      </c>
      <c r="P491">
        <v>34.085205500000001</v>
      </c>
      <c r="Q491">
        <v>-118.3551279</v>
      </c>
      <c r="R491">
        <v>9.4251498108554586</v>
      </c>
    </row>
    <row r="492" spans="1:20" x14ac:dyDescent="0.5">
      <c r="A492" t="s">
        <v>25</v>
      </c>
      <c r="B492" t="s">
        <v>797</v>
      </c>
      <c r="C492" t="s">
        <v>798</v>
      </c>
      <c r="D492" t="s">
        <v>23</v>
      </c>
      <c r="E492">
        <v>91607</v>
      </c>
      <c r="F492">
        <v>1199000</v>
      </c>
      <c r="G492">
        <v>2</v>
      </c>
      <c r="H492">
        <v>2</v>
      </c>
      <c r="I492" t="s">
        <v>739</v>
      </c>
      <c r="J492">
        <v>1561</v>
      </c>
      <c r="K492">
        <v>5307</v>
      </c>
      <c r="L492">
        <v>1955</v>
      </c>
      <c r="M492">
        <v>1</v>
      </c>
      <c r="N492">
        <v>768</v>
      </c>
      <c r="P492">
        <v>34.169181851610929</v>
      </c>
      <c r="Q492">
        <v>-118.39217445001545</v>
      </c>
      <c r="R492">
        <v>12.321468408708585</v>
      </c>
    </row>
    <row r="493" spans="1:20" x14ac:dyDescent="0.5">
      <c r="A493" t="s">
        <v>20</v>
      </c>
      <c r="B493" t="s">
        <v>166</v>
      </c>
      <c r="C493" t="s">
        <v>144</v>
      </c>
      <c r="D493" t="s">
        <v>23</v>
      </c>
      <c r="E493">
        <v>90292</v>
      </c>
      <c r="F493">
        <v>1195000</v>
      </c>
      <c r="G493">
        <v>2</v>
      </c>
      <c r="H493">
        <v>2</v>
      </c>
      <c r="I493" t="s">
        <v>145</v>
      </c>
      <c r="J493">
        <v>1522</v>
      </c>
      <c r="K493">
        <v>7975</v>
      </c>
      <c r="L493">
        <v>2011</v>
      </c>
      <c r="M493">
        <v>16</v>
      </c>
      <c r="N493">
        <v>785</v>
      </c>
      <c r="O493">
        <v>596</v>
      </c>
      <c r="P493">
        <v>33.9767072</v>
      </c>
      <c r="Q493">
        <v>-118.46042970000001</v>
      </c>
      <c r="R493">
        <v>2.0001878903389372</v>
      </c>
      <c r="S493">
        <v>33.999000000000002</v>
      </c>
      <c r="T493">
        <v>-118.48269999999999</v>
      </c>
    </row>
    <row r="494" spans="1:20" x14ac:dyDescent="0.5">
      <c r="A494" t="s">
        <v>25</v>
      </c>
      <c r="B494" t="s">
        <v>94</v>
      </c>
      <c r="C494" t="s">
        <v>46</v>
      </c>
      <c r="D494" t="s">
        <v>23</v>
      </c>
      <c r="E494">
        <v>90045</v>
      </c>
      <c r="F494">
        <v>1299000</v>
      </c>
      <c r="G494">
        <v>2</v>
      </c>
      <c r="H494">
        <v>2</v>
      </c>
      <c r="I494" t="s">
        <v>47</v>
      </c>
      <c r="J494">
        <v>1049</v>
      </c>
      <c r="K494">
        <v>4999</v>
      </c>
      <c r="L494">
        <v>1941</v>
      </c>
      <c r="M494">
        <v>31</v>
      </c>
      <c r="N494">
        <v>1238</v>
      </c>
      <c r="P494">
        <v>33.962375799999997</v>
      </c>
      <c r="Q494">
        <v>-118.4205204</v>
      </c>
      <c r="R494">
        <v>1.6505829043761568</v>
      </c>
      <c r="S494">
        <v>33.474800000000002</v>
      </c>
      <c r="T494">
        <v>-117.7152</v>
      </c>
    </row>
    <row r="495" spans="1:20" x14ac:dyDescent="0.5">
      <c r="A495" t="s">
        <v>25</v>
      </c>
      <c r="B495" t="s">
        <v>449</v>
      </c>
      <c r="C495" t="s">
        <v>175</v>
      </c>
      <c r="D495" t="s">
        <v>23</v>
      </c>
      <c r="E495">
        <v>90066</v>
      </c>
      <c r="F495">
        <v>1195000</v>
      </c>
      <c r="G495">
        <v>2</v>
      </c>
      <c r="H495">
        <v>2</v>
      </c>
      <c r="I495" t="s">
        <v>175</v>
      </c>
      <c r="J495">
        <v>1170</v>
      </c>
      <c r="K495">
        <v>5503</v>
      </c>
      <c r="L495">
        <v>1952</v>
      </c>
      <c r="M495">
        <v>9</v>
      </c>
      <c r="N495">
        <v>1021</v>
      </c>
      <c r="P495">
        <v>34.006372300000002</v>
      </c>
      <c r="Q495">
        <v>-118.4156029</v>
      </c>
      <c r="R495">
        <v>3.8771126915764818</v>
      </c>
    </row>
    <row r="496" spans="1:20" x14ac:dyDescent="0.5">
      <c r="A496" t="s">
        <v>20</v>
      </c>
      <c r="B496" t="s">
        <v>247</v>
      </c>
      <c r="C496" t="s">
        <v>108</v>
      </c>
      <c r="D496" t="s">
        <v>23</v>
      </c>
      <c r="E496">
        <v>90292</v>
      </c>
      <c r="F496">
        <v>1179000</v>
      </c>
      <c r="G496">
        <v>2</v>
      </c>
      <c r="H496">
        <v>2.5</v>
      </c>
      <c r="I496" t="s">
        <v>108</v>
      </c>
      <c r="J496">
        <v>1672</v>
      </c>
      <c r="K496">
        <v>85900</v>
      </c>
      <c r="L496">
        <v>1967</v>
      </c>
      <c r="M496">
        <v>18</v>
      </c>
      <c r="N496">
        <v>705</v>
      </c>
      <c r="O496">
        <v>440</v>
      </c>
      <c r="P496">
        <v>33.985001199999999</v>
      </c>
      <c r="Q496">
        <v>-118.4539456</v>
      </c>
      <c r="R496">
        <v>1.9103282379569231</v>
      </c>
      <c r="S496">
        <v>34.233400000000003</v>
      </c>
      <c r="T496">
        <v>-119.2589</v>
      </c>
    </row>
    <row r="497" spans="1:20" x14ac:dyDescent="0.5">
      <c r="A497" t="s">
        <v>20</v>
      </c>
      <c r="B497" t="s">
        <v>299</v>
      </c>
      <c r="C497" t="s">
        <v>108</v>
      </c>
      <c r="D497" t="s">
        <v>23</v>
      </c>
      <c r="E497">
        <v>90292</v>
      </c>
      <c r="F497">
        <v>1179000</v>
      </c>
      <c r="G497">
        <v>2</v>
      </c>
      <c r="H497">
        <v>3</v>
      </c>
      <c r="I497" t="s">
        <v>108</v>
      </c>
      <c r="J497">
        <v>1861</v>
      </c>
      <c r="K497">
        <v>39473</v>
      </c>
      <c r="L497">
        <v>2016</v>
      </c>
      <c r="M497">
        <v>88</v>
      </c>
      <c r="N497">
        <v>634</v>
      </c>
      <c r="O497">
        <v>523</v>
      </c>
      <c r="P497">
        <v>33.989076500000003</v>
      </c>
      <c r="Q497">
        <v>-118.4416035</v>
      </c>
      <c r="R497">
        <v>2.452176465835457</v>
      </c>
      <c r="S497">
        <v>34.4039</v>
      </c>
      <c r="T497">
        <v>-119.84439999999999</v>
      </c>
    </row>
    <row r="498" spans="1:20" x14ac:dyDescent="0.5">
      <c r="A498" t="s">
        <v>20</v>
      </c>
      <c r="B498" t="s">
        <v>170</v>
      </c>
      <c r="C498" t="s">
        <v>108</v>
      </c>
      <c r="D498" t="s">
        <v>23</v>
      </c>
      <c r="E498">
        <v>90292</v>
      </c>
      <c r="F498">
        <v>1175000</v>
      </c>
      <c r="G498">
        <v>2</v>
      </c>
      <c r="H498">
        <v>2</v>
      </c>
      <c r="I498" t="s">
        <v>108</v>
      </c>
      <c r="J498">
        <v>1672</v>
      </c>
      <c r="K498">
        <v>17336</v>
      </c>
      <c r="L498">
        <v>2011</v>
      </c>
      <c r="M498">
        <v>9</v>
      </c>
      <c r="N498">
        <v>703</v>
      </c>
      <c r="O498">
        <v>614</v>
      </c>
      <c r="P498">
        <v>33.979605499999998</v>
      </c>
      <c r="Q498">
        <v>-118.43316710000001</v>
      </c>
      <c r="R498">
        <v>2.1892763728628282</v>
      </c>
      <c r="S498">
        <v>34.006700000000002</v>
      </c>
      <c r="T498">
        <v>-118.7966</v>
      </c>
    </row>
    <row r="499" spans="1:20" x14ac:dyDescent="0.5">
      <c r="A499" t="s">
        <v>20</v>
      </c>
      <c r="B499" t="s">
        <v>297</v>
      </c>
      <c r="C499" t="s">
        <v>108</v>
      </c>
      <c r="D499" t="s">
        <v>23</v>
      </c>
      <c r="E499">
        <v>90292</v>
      </c>
      <c r="F499">
        <v>1175000</v>
      </c>
      <c r="G499">
        <v>2</v>
      </c>
      <c r="H499">
        <v>2</v>
      </c>
      <c r="I499" t="s">
        <v>108</v>
      </c>
      <c r="J499">
        <v>1610</v>
      </c>
      <c r="K499">
        <v>39560</v>
      </c>
      <c r="L499">
        <v>2006</v>
      </c>
      <c r="M499">
        <v>42</v>
      </c>
      <c r="N499">
        <v>730</v>
      </c>
      <c r="O499">
        <v>500</v>
      </c>
      <c r="P499">
        <v>33.989022499999997</v>
      </c>
      <c r="Q499">
        <v>-118.44305230000001</v>
      </c>
      <c r="R499">
        <v>2.3736830263649829</v>
      </c>
      <c r="S499">
        <v>34.4026</v>
      </c>
      <c r="T499">
        <v>-119.7432</v>
      </c>
    </row>
    <row r="500" spans="1:20" x14ac:dyDescent="0.5">
      <c r="A500" t="s">
        <v>20</v>
      </c>
      <c r="B500" t="s">
        <v>289</v>
      </c>
      <c r="C500" t="s">
        <v>108</v>
      </c>
      <c r="D500" t="s">
        <v>23</v>
      </c>
      <c r="E500">
        <v>90292</v>
      </c>
      <c r="F500">
        <v>1169000</v>
      </c>
      <c r="G500">
        <v>2</v>
      </c>
      <c r="H500">
        <v>2</v>
      </c>
      <c r="I500" t="s">
        <v>108</v>
      </c>
      <c r="J500">
        <v>1640</v>
      </c>
      <c r="K500">
        <v>79615</v>
      </c>
      <c r="L500">
        <v>2008</v>
      </c>
      <c r="M500">
        <v>12</v>
      </c>
      <c r="N500">
        <v>713</v>
      </c>
      <c r="O500">
        <v>565</v>
      </c>
      <c r="P500">
        <v>33.987985100000003</v>
      </c>
      <c r="Q500">
        <v>-118.4419489</v>
      </c>
      <c r="R500">
        <v>2.4555171838373107</v>
      </c>
      <c r="S500">
        <v>34.390700000000002</v>
      </c>
      <c r="T500">
        <v>-119.52070000000001</v>
      </c>
    </row>
    <row r="501" spans="1:20" x14ac:dyDescent="0.5">
      <c r="A501" t="s">
        <v>20</v>
      </c>
      <c r="B501" t="s">
        <v>631</v>
      </c>
      <c r="C501" t="s">
        <v>603</v>
      </c>
      <c r="D501" t="s">
        <v>23</v>
      </c>
      <c r="E501">
        <v>90046</v>
      </c>
      <c r="F501">
        <v>1169000</v>
      </c>
      <c r="G501">
        <v>2</v>
      </c>
      <c r="H501">
        <v>3</v>
      </c>
      <c r="I501" t="s">
        <v>588</v>
      </c>
      <c r="J501">
        <v>1580</v>
      </c>
      <c r="K501">
        <v>19087</v>
      </c>
      <c r="L501">
        <v>2005</v>
      </c>
      <c r="M501">
        <v>71</v>
      </c>
      <c r="N501">
        <v>740</v>
      </c>
      <c r="O501">
        <v>472</v>
      </c>
      <c r="P501">
        <v>34.090100200000002</v>
      </c>
      <c r="Q501">
        <v>-118.3635895</v>
      </c>
      <c r="R501">
        <v>9.2807072988476342</v>
      </c>
    </row>
    <row r="502" spans="1:20" x14ac:dyDescent="0.5">
      <c r="A502" t="s">
        <v>20</v>
      </c>
      <c r="B502" t="s">
        <v>630</v>
      </c>
      <c r="C502" t="s">
        <v>603</v>
      </c>
      <c r="D502" t="s">
        <v>23</v>
      </c>
      <c r="E502">
        <v>90046</v>
      </c>
      <c r="F502">
        <v>1149500</v>
      </c>
      <c r="G502">
        <v>2</v>
      </c>
      <c r="H502">
        <v>2.5</v>
      </c>
      <c r="I502" t="s">
        <v>588</v>
      </c>
      <c r="J502">
        <v>1570</v>
      </c>
      <c r="K502">
        <v>19087</v>
      </c>
      <c r="L502">
        <v>2005</v>
      </c>
      <c r="M502">
        <v>15</v>
      </c>
      <c r="N502">
        <v>732</v>
      </c>
      <c r="O502">
        <v>450</v>
      </c>
      <c r="P502">
        <v>34.090100200000002</v>
      </c>
      <c r="Q502">
        <v>-118.3635895</v>
      </c>
      <c r="R502">
        <v>9.2807072988476342</v>
      </c>
    </row>
    <row r="503" spans="1:20" x14ac:dyDescent="0.5">
      <c r="A503" t="s">
        <v>20</v>
      </c>
      <c r="B503" t="s">
        <v>230</v>
      </c>
      <c r="C503" t="s">
        <v>108</v>
      </c>
      <c r="D503" t="s">
        <v>23</v>
      </c>
      <c r="E503">
        <v>90292</v>
      </c>
      <c r="F503">
        <v>1149000</v>
      </c>
      <c r="G503">
        <v>2</v>
      </c>
      <c r="H503">
        <v>2</v>
      </c>
      <c r="I503" t="s">
        <v>108</v>
      </c>
      <c r="J503">
        <v>1929</v>
      </c>
      <c r="K503">
        <v>259480</v>
      </c>
      <c r="L503">
        <v>1981</v>
      </c>
      <c r="M503">
        <v>1</v>
      </c>
      <c r="N503">
        <v>596</v>
      </c>
      <c r="O503">
        <v>970</v>
      </c>
      <c r="P503">
        <v>33.984652599999997</v>
      </c>
      <c r="Q503">
        <v>-118.4441621</v>
      </c>
      <c r="R503">
        <v>2.4201978842679006</v>
      </c>
      <c r="S503">
        <v>34.145699999999998</v>
      </c>
      <c r="T503">
        <v>-119.2148</v>
      </c>
    </row>
    <row r="504" spans="1:20" x14ac:dyDescent="0.5">
      <c r="A504" t="s">
        <v>20</v>
      </c>
      <c r="B504" t="s">
        <v>225</v>
      </c>
      <c r="C504" t="s">
        <v>144</v>
      </c>
      <c r="D504" t="s">
        <v>23</v>
      </c>
      <c r="E504">
        <v>90292</v>
      </c>
      <c r="F504">
        <v>1145000</v>
      </c>
      <c r="G504">
        <v>2</v>
      </c>
      <c r="H504">
        <v>2.5</v>
      </c>
      <c r="I504" t="s">
        <v>145</v>
      </c>
      <c r="J504">
        <v>1547</v>
      </c>
      <c r="K504">
        <v>552048</v>
      </c>
      <c r="L504">
        <v>1974</v>
      </c>
      <c r="M504">
        <v>10</v>
      </c>
      <c r="N504">
        <v>740</v>
      </c>
      <c r="O504">
        <v>527</v>
      </c>
      <c r="P504">
        <v>33.9845477</v>
      </c>
      <c r="Q504">
        <v>-118.44520300000001</v>
      </c>
      <c r="R504">
        <v>2.3689709097943195</v>
      </c>
      <c r="S504">
        <v>34.106400000000001</v>
      </c>
      <c r="T504">
        <v>-119.11709999999999</v>
      </c>
    </row>
    <row r="505" spans="1:20" x14ac:dyDescent="0.5">
      <c r="A505" t="s">
        <v>25</v>
      </c>
      <c r="B505" t="s">
        <v>700</v>
      </c>
      <c r="C505" t="s">
        <v>46</v>
      </c>
      <c r="D505" t="s">
        <v>23</v>
      </c>
      <c r="E505">
        <v>90046</v>
      </c>
      <c r="F505">
        <v>1145000</v>
      </c>
      <c r="G505">
        <v>2</v>
      </c>
      <c r="H505">
        <v>2</v>
      </c>
      <c r="I505" t="s">
        <v>661</v>
      </c>
      <c r="J505">
        <v>1012</v>
      </c>
      <c r="K505">
        <v>3323</v>
      </c>
      <c r="L505">
        <v>1924</v>
      </c>
      <c r="M505">
        <v>7</v>
      </c>
      <c r="N505">
        <v>1131</v>
      </c>
      <c r="P505">
        <v>34.106086900000001</v>
      </c>
      <c r="Q505">
        <v>-118.3770794</v>
      </c>
      <c r="R505">
        <v>9.5558403432733634</v>
      </c>
    </row>
    <row r="506" spans="1:20" x14ac:dyDescent="0.5">
      <c r="A506" t="s">
        <v>20</v>
      </c>
      <c r="B506" t="s">
        <v>240</v>
      </c>
      <c r="C506" t="s">
        <v>108</v>
      </c>
      <c r="D506" t="s">
        <v>23</v>
      </c>
      <c r="E506">
        <v>90292</v>
      </c>
      <c r="F506">
        <v>1100000</v>
      </c>
      <c r="G506">
        <v>2</v>
      </c>
      <c r="H506">
        <v>2.5</v>
      </c>
      <c r="I506" t="s">
        <v>108</v>
      </c>
      <c r="J506">
        <v>1582</v>
      </c>
      <c r="K506">
        <v>139313</v>
      </c>
      <c r="L506">
        <v>1969</v>
      </c>
      <c r="M506">
        <v>22</v>
      </c>
      <c r="N506">
        <v>695</v>
      </c>
      <c r="O506">
        <v>565</v>
      </c>
      <c r="P506">
        <v>33.9848602</v>
      </c>
      <c r="Q506">
        <v>-118.44528409999999</v>
      </c>
      <c r="R506">
        <v>2.3557176599241334</v>
      </c>
      <c r="S506">
        <v>34.167299999999997</v>
      </c>
      <c r="T506">
        <v>-119.2312</v>
      </c>
    </row>
    <row r="507" spans="1:20" x14ac:dyDescent="0.5">
      <c r="A507" t="s">
        <v>20</v>
      </c>
      <c r="B507" t="s">
        <v>581</v>
      </c>
      <c r="C507" t="s">
        <v>46</v>
      </c>
      <c r="D507" t="s">
        <v>23</v>
      </c>
      <c r="E507">
        <v>90004</v>
      </c>
      <c r="F507">
        <v>1100000</v>
      </c>
      <c r="G507">
        <v>2</v>
      </c>
      <c r="H507">
        <v>2</v>
      </c>
      <c r="I507" t="s">
        <v>524</v>
      </c>
      <c r="J507">
        <v>1950</v>
      </c>
      <c r="K507">
        <v>10200</v>
      </c>
      <c r="L507">
        <v>2007</v>
      </c>
      <c r="M507">
        <v>86</v>
      </c>
      <c r="N507">
        <v>564</v>
      </c>
      <c r="O507">
        <v>450</v>
      </c>
      <c r="P507">
        <v>34.082130599999999</v>
      </c>
      <c r="Q507">
        <v>-118.31811310000001</v>
      </c>
      <c r="R507">
        <v>11.036411953699711</v>
      </c>
    </row>
    <row r="508" spans="1:20" x14ac:dyDescent="0.5">
      <c r="A508" t="s">
        <v>20</v>
      </c>
      <c r="B508" t="s">
        <v>199</v>
      </c>
      <c r="C508" t="s">
        <v>108</v>
      </c>
      <c r="D508" t="s">
        <v>23</v>
      </c>
      <c r="E508">
        <v>90292</v>
      </c>
      <c r="F508">
        <v>1099000</v>
      </c>
      <c r="G508">
        <v>2</v>
      </c>
      <c r="H508">
        <v>2</v>
      </c>
      <c r="I508" t="s">
        <v>108</v>
      </c>
      <c r="J508">
        <v>1929</v>
      </c>
      <c r="K508">
        <v>259480</v>
      </c>
      <c r="L508">
        <v>1981</v>
      </c>
      <c r="M508">
        <v>8</v>
      </c>
      <c r="N508">
        <v>570</v>
      </c>
      <c r="O508">
        <v>970</v>
      </c>
      <c r="P508">
        <v>33.983174900000002</v>
      </c>
      <c r="Q508">
        <v>-118.46313189999999</v>
      </c>
      <c r="R508">
        <v>1.5660395393047843</v>
      </c>
      <c r="S508">
        <v>34.038800000000002</v>
      </c>
      <c r="T508">
        <v>-118.60339999999999</v>
      </c>
    </row>
    <row r="509" spans="1:20" x14ac:dyDescent="0.5">
      <c r="A509" t="s">
        <v>20</v>
      </c>
      <c r="B509" t="s">
        <v>253</v>
      </c>
      <c r="C509" t="s">
        <v>108</v>
      </c>
      <c r="D509" t="s">
        <v>23</v>
      </c>
      <c r="E509">
        <v>90292</v>
      </c>
      <c r="F509">
        <v>1099000</v>
      </c>
      <c r="G509">
        <v>2</v>
      </c>
      <c r="H509">
        <v>2.5</v>
      </c>
      <c r="I509" t="s">
        <v>108</v>
      </c>
      <c r="J509">
        <v>1582</v>
      </c>
      <c r="K509">
        <v>66563</v>
      </c>
      <c r="L509">
        <v>1967</v>
      </c>
      <c r="M509">
        <v>10</v>
      </c>
      <c r="N509">
        <v>695</v>
      </c>
      <c r="O509">
        <v>400</v>
      </c>
      <c r="P509">
        <v>33.985365399999999</v>
      </c>
      <c r="Q509">
        <v>-118.43520770000001</v>
      </c>
      <c r="R509">
        <v>2.543960780651628</v>
      </c>
      <c r="S509">
        <v>34.274299999999997</v>
      </c>
      <c r="T509">
        <v>-119.29600000000001</v>
      </c>
    </row>
    <row r="510" spans="1:20" x14ac:dyDescent="0.5">
      <c r="A510" t="s">
        <v>20</v>
      </c>
      <c r="B510" t="s">
        <v>283</v>
      </c>
      <c r="C510" t="s">
        <v>108</v>
      </c>
      <c r="D510" t="s">
        <v>23</v>
      </c>
      <c r="E510">
        <v>90292</v>
      </c>
      <c r="F510">
        <v>1099000</v>
      </c>
      <c r="G510">
        <v>2</v>
      </c>
      <c r="H510">
        <v>2</v>
      </c>
      <c r="I510" t="s">
        <v>108</v>
      </c>
      <c r="J510">
        <v>1929</v>
      </c>
      <c r="K510">
        <v>259480</v>
      </c>
      <c r="L510">
        <v>1981</v>
      </c>
      <c r="M510">
        <v>17</v>
      </c>
      <c r="N510">
        <v>570</v>
      </c>
      <c r="O510">
        <v>970</v>
      </c>
      <c r="P510">
        <v>33.987614999999998</v>
      </c>
      <c r="Q510">
        <v>-118.436088</v>
      </c>
      <c r="R510">
        <v>2.686287078861882</v>
      </c>
      <c r="S510">
        <v>34.375799999999998</v>
      </c>
      <c r="T510">
        <v>-119.47020000000001</v>
      </c>
    </row>
    <row r="511" spans="1:20" x14ac:dyDescent="0.5">
      <c r="A511" t="s">
        <v>20</v>
      </c>
      <c r="B511" t="s">
        <v>290</v>
      </c>
      <c r="C511" t="s">
        <v>108</v>
      </c>
      <c r="D511" t="s">
        <v>23</v>
      </c>
      <c r="E511">
        <v>90292</v>
      </c>
      <c r="F511">
        <v>1099000</v>
      </c>
      <c r="G511">
        <v>2</v>
      </c>
      <c r="H511">
        <v>2</v>
      </c>
      <c r="I511" t="s">
        <v>108</v>
      </c>
      <c r="J511">
        <v>1740</v>
      </c>
      <c r="K511">
        <v>79615</v>
      </c>
      <c r="L511">
        <v>2008</v>
      </c>
      <c r="M511">
        <v>12</v>
      </c>
      <c r="N511">
        <v>632</v>
      </c>
      <c r="O511">
        <v>565</v>
      </c>
      <c r="P511">
        <v>33.987985100000003</v>
      </c>
      <c r="Q511">
        <v>-118.45326634358082</v>
      </c>
      <c r="R511">
        <v>1.8500324104028827</v>
      </c>
      <c r="S511">
        <v>34.394799999999996</v>
      </c>
      <c r="T511">
        <v>-119.5294</v>
      </c>
    </row>
    <row r="512" spans="1:20" x14ac:dyDescent="0.5">
      <c r="A512" t="s">
        <v>20</v>
      </c>
      <c r="B512" t="s">
        <v>185</v>
      </c>
      <c r="C512" t="s">
        <v>108</v>
      </c>
      <c r="D512" t="s">
        <v>23</v>
      </c>
      <c r="E512">
        <v>90292</v>
      </c>
      <c r="F512">
        <v>1089000</v>
      </c>
      <c r="G512">
        <v>2</v>
      </c>
      <c r="H512">
        <v>2.5</v>
      </c>
      <c r="I512" t="s">
        <v>108</v>
      </c>
      <c r="J512">
        <v>1582</v>
      </c>
      <c r="K512">
        <v>65868</v>
      </c>
      <c r="L512">
        <v>1966</v>
      </c>
      <c r="M512">
        <v>56</v>
      </c>
      <c r="N512">
        <v>688</v>
      </c>
      <c r="O512">
        <v>405</v>
      </c>
      <c r="P512">
        <v>33.981724800000002</v>
      </c>
      <c r="Q512">
        <v>-118.43767250000001</v>
      </c>
      <c r="R512">
        <v>2.2695829457565728</v>
      </c>
      <c r="S512">
        <v>34.032499999999999</v>
      </c>
      <c r="T512">
        <v>-118.73050000000001</v>
      </c>
    </row>
    <row r="513" spans="1:20" x14ac:dyDescent="0.5">
      <c r="A513" t="s">
        <v>20</v>
      </c>
      <c r="B513" t="s">
        <v>273</v>
      </c>
      <c r="C513" t="s">
        <v>144</v>
      </c>
      <c r="D513" t="s">
        <v>23</v>
      </c>
      <c r="E513">
        <v>90292</v>
      </c>
      <c r="F513">
        <v>1089000</v>
      </c>
      <c r="G513">
        <v>2</v>
      </c>
      <c r="H513">
        <v>2.5</v>
      </c>
      <c r="I513" t="s">
        <v>145</v>
      </c>
      <c r="J513">
        <v>1547</v>
      </c>
      <c r="K513">
        <v>552048</v>
      </c>
      <c r="L513">
        <v>1974</v>
      </c>
      <c r="M513">
        <v>1</v>
      </c>
      <c r="N513">
        <v>704</v>
      </c>
      <c r="O513">
        <v>527</v>
      </c>
      <c r="P513">
        <v>33.986836799999999</v>
      </c>
      <c r="Q513">
        <v>-118.437257</v>
      </c>
      <c r="R513">
        <v>2.6217211536487697</v>
      </c>
      <c r="S513">
        <v>34.353499999999997</v>
      </c>
      <c r="T513">
        <v>-119.43</v>
      </c>
    </row>
    <row r="514" spans="1:20" x14ac:dyDescent="0.5">
      <c r="A514" t="s">
        <v>20</v>
      </c>
      <c r="B514" t="s">
        <v>143</v>
      </c>
      <c r="C514" t="s">
        <v>144</v>
      </c>
      <c r="D514" t="s">
        <v>23</v>
      </c>
      <c r="E514">
        <v>90292</v>
      </c>
      <c r="F514">
        <v>1075000</v>
      </c>
      <c r="G514">
        <v>2</v>
      </c>
      <c r="H514">
        <v>2</v>
      </c>
      <c r="I514" t="s">
        <v>145</v>
      </c>
      <c r="J514">
        <v>1740</v>
      </c>
      <c r="K514">
        <v>79615</v>
      </c>
      <c r="L514">
        <v>2008</v>
      </c>
      <c r="M514">
        <v>169</v>
      </c>
      <c r="N514">
        <v>618</v>
      </c>
      <c r="O514">
        <v>562</v>
      </c>
      <c r="P514">
        <v>33.972931199999998</v>
      </c>
      <c r="Q514">
        <v>-118.45854319999999</v>
      </c>
      <c r="R514">
        <v>1.8091808612047913</v>
      </c>
      <c r="S514">
        <v>33.763300000000001</v>
      </c>
      <c r="T514">
        <v>-118.17359999999999</v>
      </c>
    </row>
    <row r="515" spans="1:20" x14ac:dyDescent="0.5">
      <c r="A515" t="s">
        <v>20</v>
      </c>
      <c r="B515" t="s">
        <v>232</v>
      </c>
      <c r="C515" t="s">
        <v>108</v>
      </c>
      <c r="D515" t="s">
        <v>23</v>
      </c>
      <c r="E515">
        <v>90292</v>
      </c>
      <c r="F515">
        <v>1059000</v>
      </c>
      <c r="G515">
        <v>2</v>
      </c>
      <c r="H515">
        <v>2.5</v>
      </c>
      <c r="I515" t="s">
        <v>108</v>
      </c>
      <c r="J515">
        <v>1855</v>
      </c>
      <c r="K515">
        <v>122916</v>
      </c>
      <c r="L515">
        <v>1999</v>
      </c>
      <c r="M515">
        <v>12</v>
      </c>
      <c r="N515">
        <v>571</v>
      </c>
      <c r="O515">
        <v>1728</v>
      </c>
      <c r="P515">
        <v>33.984652599999997</v>
      </c>
      <c r="Q515">
        <v>-118.4441621</v>
      </c>
      <c r="R515">
        <v>2.4201978842679006</v>
      </c>
      <c r="S515">
        <v>34.148000000000003</v>
      </c>
      <c r="T515">
        <v>-119.211</v>
      </c>
    </row>
    <row r="516" spans="1:20" x14ac:dyDescent="0.5">
      <c r="A516" t="s">
        <v>20</v>
      </c>
      <c r="B516" t="s">
        <v>138</v>
      </c>
      <c r="C516" t="s">
        <v>137</v>
      </c>
      <c r="D516" t="s">
        <v>23</v>
      </c>
      <c r="E516">
        <v>90094</v>
      </c>
      <c r="F516">
        <v>1049000</v>
      </c>
      <c r="G516">
        <v>2</v>
      </c>
      <c r="H516">
        <v>2</v>
      </c>
      <c r="I516" t="s">
        <v>119</v>
      </c>
      <c r="J516">
        <v>1620</v>
      </c>
      <c r="K516">
        <v>39637</v>
      </c>
      <c r="L516">
        <v>2003</v>
      </c>
      <c r="M516">
        <v>19</v>
      </c>
      <c r="N516">
        <v>648</v>
      </c>
      <c r="O516">
        <v>839</v>
      </c>
      <c r="P516">
        <v>33.972153200000001</v>
      </c>
      <c r="Q516">
        <v>-118.42891950000001</v>
      </c>
      <c r="R516">
        <v>1.8137573352659275</v>
      </c>
      <c r="S516">
        <v>33.754399999999997</v>
      </c>
      <c r="T516">
        <v>-118.4152</v>
      </c>
    </row>
    <row r="517" spans="1:20" x14ac:dyDescent="0.5">
      <c r="A517" t="s">
        <v>20</v>
      </c>
      <c r="B517" t="s">
        <v>296</v>
      </c>
      <c r="C517" t="s">
        <v>144</v>
      </c>
      <c r="D517" t="s">
        <v>23</v>
      </c>
      <c r="E517">
        <v>90292</v>
      </c>
      <c r="F517">
        <v>1048000</v>
      </c>
      <c r="G517">
        <v>2</v>
      </c>
      <c r="H517">
        <v>2</v>
      </c>
      <c r="I517" t="s">
        <v>145</v>
      </c>
      <c r="J517">
        <v>1510</v>
      </c>
      <c r="K517">
        <v>39560</v>
      </c>
      <c r="L517">
        <v>2006</v>
      </c>
      <c r="M517">
        <v>28</v>
      </c>
      <c r="N517">
        <v>694</v>
      </c>
      <c r="O517">
        <v>485</v>
      </c>
      <c r="P517">
        <v>33.989022499999997</v>
      </c>
      <c r="Q517">
        <v>-118.44305230000001</v>
      </c>
      <c r="R517">
        <v>2.3736830263649829</v>
      </c>
      <c r="S517">
        <v>34.4009</v>
      </c>
      <c r="T517">
        <v>-119.7008</v>
      </c>
    </row>
    <row r="518" spans="1:20" x14ac:dyDescent="0.5">
      <c r="A518" t="s">
        <v>20</v>
      </c>
      <c r="B518" t="s">
        <v>183</v>
      </c>
      <c r="C518" t="s">
        <v>144</v>
      </c>
      <c r="D518" t="s">
        <v>23</v>
      </c>
      <c r="E518">
        <v>90292</v>
      </c>
      <c r="F518">
        <v>1029000</v>
      </c>
      <c r="G518">
        <v>2</v>
      </c>
      <c r="H518">
        <v>2.5</v>
      </c>
      <c r="I518" t="s">
        <v>145</v>
      </c>
      <c r="J518">
        <v>1855</v>
      </c>
      <c r="K518">
        <v>122880</v>
      </c>
      <c r="L518">
        <v>1999</v>
      </c>
      <c r="M518">
        <v>248</v>
      </c>
      <c r="N518">
        <v>555</v>
      </c>
      <c r="O518">
        <v>1728</v>
      </c>
      <c r="P518">
        <v>33.981289400000001</v>
      </c>
      <c r="Q518">
        <v>-118.4341871</v>
      </c>
      <c r="R518">
        <v>2.2843595646752259</v>
      </c>
      <c r="S518">
        <v>34.0319</v>
      </c>
      <c r="T518">
        <v>-118.7484</v>
      </c>
    </row>
    <row r="519" spans="1:20" x14ac:dyDescent="0.5">
      <c r="A519" t="s">
        <v>20</v>
      </c>
      <c r="B519" t="s">
        <v>131</v>
      </c>
      <c r="C519" t="s">
        <v>113</v>
      </c>
      <c r="D519" t="s">
        <v>23</v>
      </c>
      <c r="E519">
        <v>90094</v>
      </c>
      <c r="F519">
        <v>1024990</v>
      </c>
      <c r="G519">
        <v>2</v>
      </c>
      <c r="H519">
        <v>2</v>
      </c>
      <c r="I519" t="s">
        <v>113</v>
      </c>
      <c r="J519">
        <v>1485</v>
      </c>
      <c r="K519">
        <v>68243</v>
      </c>
      <c r="L519">
        <v>2003</v>
      </c>
      <c r="M519">
        <v>2</v>
      </c>
      <c r="N519">
        <v>690</v>
      </c>
      <c r="O519">
        <v>809</v>
      </c>
      <c r="P519">
        <v>33.970779499999999</v>
      </c>
      <c r="Q519">
        <v>-118.4269437</v>
      </c>
      <c r="R519">
        <v>1.7938561135438043</v>
      </c>
      <c r="S519">
        <v>33.743600000000001</v>
      </c>
      <c r="T519">
        <v>-118.1174</v>
      </c>
    </row>
    <row r="520" spans="1:20" x14ac:dyDescent="0.5">
      <c r="A520" t="s">
        <v>20</v>
      </c>
      <c r="B520" t="s">
        <v>693</v>
      </c>
      <c r="C520" t="s">
        <v>603</v>
      </c>
      <c r="D520" t="s">
        <v>23</v>
      </c>
      <c r="E520">
        <v>90046</v>
      </c>
      <c r="F520">
        <v>999999</v>
      </c>
      <c r="G520">
        <v>2</v>
      </c>
      <c r="H520">
        <v>2</v>
      </c>
      <c r="I520" t="s">
        <v>568</v>
      </c>
      <c r="J520">
        <v>1248</v>
      </c>
      <c r="K520">
        <v>53514</v>
      </c>
      <c r="L520">
        <v>1964</v>
      </c>
      <c r="M520">
        <v>13</v>
      </c>
      <c r="N520">
        <v>801</v>
      </c>
      <c r="O520">
        <v>820</v>
      </c>
      <c r="P520">
        <v>34.1031865</v>
      </c>
      <c r="Q520">
        <v>-118.3474289</v>
      </c>
      <c r="R520">
        <v>10.573543510503939</v>
      </c>
    </row>
    <row r="521" spans="1:20" x14ac:dyDescent="0.5">
      <c r="A521" t="s">
        <v>20</v>
      </c>
      <c r="B521" t="s">
        <v>148</v>
      </c>
      <c r="C521" t="s">
        <v>113</v>
      </c>
      <c r="D521" t="s">
        <v>23</v>
      </c>
      <c r="E521">
        <v>90094</v>
      </c>
      <c r="F521">
        <v>999000</v>
      </c>
      <c r="G521">
        <v>2</v>
      </c>
      <c r="H521">
        <v>2.5</v>
      </c>
      <c r="I521" t="s">
        <v>113</v>
      </c>
      <c r="J521">
        <v>1410</v>
      </c>
      <c r="K521">
        <v>92033</v>
      </c>
      <c r="L521">
        <v>2006</v>
      </c>
      <c r="M521">
        <v>46</v>
      </c>
      <c r="N521">
        <v>709</v>
      </c>
      <c r="O521">
        <v>775</v>
      </c>
      <c r="P521">
        <v>33.973473599999998</v>
      </c>
      <c r="Q521">
        <v>-118.4222843</v>
      </c>
      <c r="R521">
        <v>2.1017442919861349</v>
      </c>
      <c r="S521">
        <v>33.763800000000003</v>
      </c>
      <c r="T521">
        <v>-118.2072</v>
      </c>
    </row>
    <row r="522" spans="1:20" x14ac:dyDescent="0.5">
      <c r="A522" t="s">
        <v>20</v>
      </c>
      <c r="B522" t="s">
        <v>401</v>
      </c>
      <c r="C522" t="s">
        <v>175</v>
      </c>
      <c r="D522" t="s">
        <v>23</v>
      </c>
      <c r="E522">
        <v>90230</v>
      </c>
      <c r="F522">
        <v>995000</v>
      </c>
      <c r="G522">
        <v>2</v>
      </c>
      <c r="H522">
        <v>2.5</v>
      </c>
      <c r="I522" t="s">
        <v>175</v>
      </c>
      <c r="J522">
        <v>1254</v>
      </c>
      <c r="K522">
        <v>90149</v>
      </c>
      <c r="L522">
        <v>1964</v>
      </c>
      <c r="M522">
        <v>45</v>
      </c>
      <c r="N522">
        <v>793</v>
      </c>
      <c r="O522">
        <v>400</v>
      </c>
      <c r="P522">
        <v>33.999140099999998</v>
      </c>
      <c r="Q522">
        <v>-118.40061129999999</v>
      </c>
      <c r="R522">
        <v>4.2655523336203212</v>
      </c>
    </row>
    <row r="523" spans="1:20" x14ac:dyDescent="0.5">
      <c r="A523" t="s">
        <v>20</v>
      </c>
      <c r="B523" t="s">
        <v>348</v>
      </c>
      <c r="C523" t="s">
        <v>46</v>
      </c>
      <c r="D523" t="s">
        <v>23</v>
      </c>
      <c r="E523">
        <v>90066</v>
      </c>
      <c r="F523">
        <v>950000</v>
      </c>
      <c r="G523">
        <v>2</v>
      </c>
      <c r="H523">
        <v>2</v>
      </c>
      <c r="I523" t="s">
        <v>349</v>
      </c>
      <c r="J523">
        <v>1140</v>
      </c>
      <c r="K523">
        <v>2501</v>
      </c>
      <c r="L523">
        <v>1953</v>
      </c>
      <c r="M523">
        <v>17</v>
      </c>
      <c r="N523">
        <v>833</v>
      </c>
      <c r="P523">
        <v>33.992951300000001</v>
      </c>
      <c r="Q523">
        <v>-118.4238519</v>
      </c>
      <c r="R523">
        <v>3.2377584096422183</v>
      </c>
      <c r="S523">
        <v>34.450299999999999</v>
      </c>
      <c r="T523">
        <v>-120.4727</v>
      </c>
    </row>
    <row r="524" spans="1:20" x14ac:dyDescent="0.5">
      <c r="A524" t="s">
        <v>20</v>
      </c>
      <c r="B524" t="s">
        <v>133</v>
      </c>
      <c r="C524" t="s">
        <v>113</v>
      </c>
      <c r="D524" t="s">
        <v>23</v>
      </c>
      <c r="E524">
        <v>90094</v>
      </c>
      <c r="F524">
        <v>990000</v>
      </c>
      <c r="G524">
        <v>2</v>
      </c>
      <c r="H524">
        <v>3</v>
      </c>
      <c r="I524" t="s">
        <v>119</v>
      </c>
      <c r="J524">
        <v>1170</v>
      </c>
      <c r="K524">
        <v>25917</v>
      </c>
      <c r="L524">
        <v>2003</v>
      </c>
      <c r="M524">
        <v>4</v>
      </c>
      <c r="N524">
        <v>846</v>
      </c>
      <c r="O524">
        <v>654</v>
      </c>
      <c r="P524">
        <v>33.971653600000003</v>
      </c>
      <c r="Q524">
        <v>-118.42551949999999</v>
      </c>
      <c r="R524">
        <v>1.8901830165930833</v>
      </c>
      <c r="S524">
        <v>33.749000000000002</v>
      </c>
      <c r="T524">
        <v>-118.21380000000001</v>
      </c>
    </row>
    <row r="525" spans="1:20" x14ac:dyDescent="0.5">
      <c r="A525" t="s">
        <v>20</v>
      </c>
      <c r="B525" t="s">
        <v>295</v>
      </c>
      <c r="C525" t="s">
        <v>144</v>
      </c>
      <c r="D525" t="s">
        <v>23</v>
      </c>
      <c r="E525">
        <v>90292</v>
      </c>
      <c r="F525">
        <v>989000</v>
      </c>
      <c r="G525">
        <v>2</v>
      </c>
      <c r="H525">
        <v>2</v>
      </c>
      <c r="I525" t="s">
        <v>145</v>
      </c>
      <c r="J525">
        <v>980</v>
      </c>
      <c r="K525">
        <v>39473</v>
      </c>
      <c r="L525">
        <v>2016</v>
      </c>
      <c r="M525">
        <v>17</v>
      </c>
      <c r="N525">
        <v>1009</v>
      </c>
      <c r="O525">
        <v>523</v>
      </c>
      <c r="P525">
        <v>33.98865</v>
      </c>
      <c r="Q525">
        <v>-118.44261400000001</v>
      </c>
      <c r="R525">
        <v>2.4052531389334773</v>
      </c>
      <c r="S525">
        <v>34.398099999999999</v>
      </c>
      <c r="T525">
        <v>-119.702</v>
      </c>
    </row>
    <row r="526" spans="1:20" x14ac:dyDescent="0.5">
      <c r="A526" t="s">
        <v>20</v>
      </c>
      <c r="B526" t="s">
        <v>141</v>
      </c>
      <c r="C526" t="s">
        <v>113</v>
      </c>
      <c r="D526" t="s">
        <v>23</v>
      </c>
      <c r="E526">
        <v>90094</v>
      </c>
      <c r="F526">
        <v>985000</v>
      </c>
      <c r="G526">
        <v>2</v>
      </c>
      <c r="H526">
        <v>1.5</v>
      </c>
      <c r="I526" t="s">
        <v>119</v>
      </c>
      <c r="J526">
        <v>1230</v>
      </c>
      <c r="K526">
        <v>71339</v>
      </c>
      <c r="L526">
        <v>2007</v>
      </c>
      <c r="M526">
        <v>18</v>
      </c>
      <c r="N526">
        <v>801</v>
      </c>
      <c r="O526">
        <v>776</v>
      </c>
      <c r="P526">
        <v>33.972746800000003</v>
      </c>
      <c r="Q526">
        <v>-118.4242055</v>
      </c>
      <c r="R526">
        <v>1.9954992773060654</v>
      </c>
      <c r="S526">
        <v>33.758800000000001</v>
      </c>
      <c r="T526">
        <v>-118.15260000000001</v>
      </c>
    </row>
    <row r="527" spans="1:20" x14ac:dyDescent="0.5">
      <c r="A527" t="s">
        <v>20</v>
      </c>
      <c r="B527" t="s">
        <v>580</v>
      </c>
      <c r="C527" t="s">
        <v>560</v>
      </c>
      <c r="D527" t="s">
        <v>23</v>
      </c>
      <c r="E527">
        <v>90004</v>
      </c>
      <c r="F527">
        <v>980000</v>
      </c>
      <c r="G527">
        <v>2</v>
      </c>
      <c r="H527">
        <v>3</v>
      </c>
      <c r="I527" t="s">
        <v>561</v>
      </c>
      <c r="J527">
        <v>1820</v>
      </c>
      <c r="K527">
        <v>10200</v>
      </c>
      <c r="L527">
        <v>2007</v>
      </c>
      <c r="M527">
        <v>53</v>
      </c>
      <c r="N527">
        <v>538</v>
      </c>
      <c r="O527">
        <v>450</v>
      </c>
      <c r="P527">
        <v>34.082130599999999</v>
      </c>
      <c r="Q527">
        <v>-118.31811310000001</v>
      </c>
      <c r="R527">
        <v>11.036411953699711</v>
      </c>
    </row>
    <row r="528" spans="1:20" x14ac:dyDescent="0.5">
      <c r="A528" t="s">
        <v>20</v>
      </c>
      <c r="B528" t="s">
        <v>260</v>
      </c>
      <c r="C528" t="s">
        <v>108</v>
      </c>
      <c r="D528" t="s">
        <v>23</v>
      </c>
      <c r="E528">
        <v>90292</v>
      </c>
      <c r="F528">
        <v>975000</v>
      </c>
      <c r="G528">
        <v>2</v>
      </c>
      <c r="H528">
        <v>2.5</v>
      </c>
      <c r="I528" t="s">
        <v>108</v>
      </c>
      <c r="J528">
        <v>1547</v>
      </c>
      <c r="K528">
        <v>552048</v>
      </c>
      <c r="L528">
        <v>1974</v>
      </c>
      <c r="M528">
        <v>18</v>
      </c>
      <c r="N528">
        <v>630</v>
      </c>
      <c r="O528">
        <v>527</v>
      </c>
      <c r="P528">
        <v>33.986013399999997</v>
      </c>
      <c r="Q528">
        <v>-118.43798719999999</v>
      </c>
      <c r="R528">
        <v>2.5589772130095678</v>
      </c>
      <c r="S528">
        <v>34.290500000000002</v>
      </c>
      <c r="T528">
        <v>-119.3386</v>
      </c>
    </row>
    <row r="529" spans="1:20" x14ac:dyDescent="0.5">
      <c r="A529" t="s">
        <v>20</v>
      </c>
      <c r="B529" t="s">
        <v>266</v>
      </c>
      <c r="C529" t="s">
        <v>175</v>
      </c>
      <c r="D529" t="s">
        <v>23</v>
      </c>
      <c r="E529">
        <v>90230</v>
      </c>
      <c r="F529">
        <v>975000</v>
      </c>
      <c r="G529">
        <v>2</v>
      </c>
      <c r="H529">
        <v>2.5</v>
      </c>
      <c r="I529" t="s">
        <v>175</v>
      </c>
      <c r="J529">
        <v>1767</v>
      </c>
      <c r="K529">
        <v>55108</v>
      </c>
      <c r="L529">
        <v>1970</v>
      </c>
      <c r="M529">
        <v>14</v>
      </c>
      <c r="N529">
        <v>552</v>
      </c>
      <c r="O529">
        <v>395</v>
      </c>
      <c r="P529">
        <v>33.986319000000002</v>
      </c>
      <c r="Q529">
        <v>-118.3822086</v>
      </c>
      <c r="R529">
        <v>4.3968453330824184</v>
      </c>
      <c r="S529">
        <v>34.319400000000002</v>
      </c>
      <c r="T529">
        <v>-119.38209999999999</v>
      </c>
    </row>
    <row r="530" spans="1:20" x14ac:dyDescent="0.5">
      <c r="A530" t="s">
        <v>20</v>
      </c>
      <c r="B530" t="s">
        <v>341</v>
      </c>
      <c r="C530" t="s">
        <v>144</v>
      </c>
      <c r="D530" t="s">
        <v>23</v>
      </c>
      <c r="E530">
        <v>90292</v>
      </c>
      <c r="F530">
        <v>975000</v>
      </c>
      <c r="G530">
        <v>2</v>
      </c>
      <c r="H530">
        <v>2.5</v>
      </c>
      <c r="I530" t="s">
        <v>145</v>
      </c>
      <c r="J530">
        <v>1582</v>
      </c>
      <c r="K530">
        <v>67052</v>
      </c>
      <c r="L530">
        <v>1969</v>
      </c>
      <c r="M530">
        <v>1</v>
      </c>
      <c r="N530">
        <v>616</v>
      </c>
      <c r="O530">
        <v>450</v>
      </c>
      <c r="P530">
        <v>33.992051199999999</v>
      </c>
      <c r="Q530">
        <v>-118.442455</v>
      </c>
      <c r="R530">
        <v>2.355002167204125</v>
      </c>
      <c r="S530">
        <v>34.435899999999997</v>
      </c>
      <c r="T530">
        <v>-119.9571</v>
      </c>
    </row>
    <row r="531" spans="1:20" x14ac:dyDescent="0.5">
      <c r="A531" t="s">
        <v>20</v>
      </c>
      <c r="B531" t="s">
        <v>136</v>
      </c>
      <c r="C531" t="s">
        <v>137</v>
      </c>
      <c r="D531" t="s">
        <v>23</v>
      </c>
      <c r="E531">
        <v>90094</v>
      </c>
      <c r="F531">
        <v>955000</v>
      </c>
      <c r="G531">
        <v>2</v>
      </c>
      <c r="H531">
        <v>2</v>
      </c>
      <c r="I531" t="s">
        <v>119</v>
      </c>
      <c r="J531">
        <v>1304</v>
      </c>
      <c r="K531">
        <v>80260</v>
      </c>
      <c r="L531">
        <v>2004</v>
      </c>
      <c r="M531">
        <v>52</v>
      </c>
      <c r="N531">
        <v>732</v>
      </c>
      <c r="O531">
        <v>727</v>
      </c>
      <c r="P531">
        <v>33.972071</v>
      </c>
      <c r="Q531">
        <v>-118.424012</v>
      </c>
      <c r="R531">
        <v>1.9646174287365992</v>
      </c>
      <c r="S531">
        <v>33.753599999999999</v>
      </c>
      <c r="T531">
        <v>-118.26949999999999</v>
      </c>
    </row>
    <row r="532" spans="1:20" x14ac:dyDescent="0.5">
      <c r="A532" t="s">
        <v>25</v>
      </c>
      <c r="B532" t="s">
        <v>675</v>
      </c>
      <c r="C532" t="s">
        <v>46</v>
      </c>
      <c r="D532" t="s">
        <v>23</v>
      </c>
      <c r="E532">
        <v>90046</v>
      </c>
      <c r="F532">
        <v>899500</v>
      </c>
      <c r="G532">
        <v>2</v>
      </c>
      <c r="H532">
        <v>2</v>
      </c>
      <c r="I532" t="s">
        <v>600</v>
      </c>
      <c r="J532">
        <v>728</v>
      </c>
      <c r="K532">
        <v>6647</v>
      </c>
      <c r="L532">
        <v>1921</v>
      </c>
      <c r="M532">
        <v>22</v>
      </c>
      <c r="N532">
        <v>1236</v>
      </c>
      <c r="P532">
        <v>34.099980799999997</v>
      </c>
      <c r="Q532">
        <v>-118.352327</v>
      </c>
      <c r="R532">
        <v>10.217491460272065</v>
      </c>
    </row>
    <row r="533" spans="1:20" x14ac:dyDescent="0.5">
      <c r="A533" t="s">
        <v>20</v>
      </c>
      <c r="B533" t="s">
        <v>294</v>
      </c>
      <c r="C533" t="s">
        <v>175</v>
      </c>
      <c r="D533" t="s">
        <v>23</v>
      </c>
      <c r="E533">
        <v>90230</v>
      </c>
      <c r="F533">
        <v>930000</v>
      </c>
      <c r="G533">
        <v>2</v>
      </c>
      <c r="H533">
        <v>2</v>
      </c>
      <c r="I533" t="s">
        <v>175</v>
      </c>
      <c r="J533">
        <v>1222</v>
      </c>
      <c r="K533">
        <v>1700</v>
      </c>
      <c r="L533">
        <v>1984</v>
      </c>
      <c r="M533">
        <v>24</v>
      </c>
      <c r="N533">
        <v>761</v>
      </c>
      <c r="P533">
        <v>33.988647399999998</v>
      </c>
      <c r="Q533">
        <v>-118.3803204</v>
      </c>
      <c r="R533">
        <v>4.5787898429186393</v>
      </c>
      <c r="S533">
        <v>34.397500000000001</v>
      </c>
      <c r="T533">
        <v>-119.7329</v>
      </c>
    </row>
    <row r="534" spans="1:20" x14ac:dyDescent="0.5">
      <c r="A534" t="s">
        <v>25</v>
      </c>
      <c r="B534" t="s">
        <v>97</v>
      </c>
      <c r="C534" t="s">
        <v>47</v>
      </c>
      <c r="D534" t="s">
        <v>23</v>
      </c>
      <c r="E534">
        <v>90045</v>
      </c>
      <c r="F534">
        <v>925000</v>
      </c>
      <c r="G534">
        <v>2</v>
      </c>
      <c r="H534">
        <v>1</v>
      </c>
      <c r="I534" t="s">
        <v>53</v>
      </c>
      <c r="J534">
        <v>696</v>
      </c>
      <c r="K534">
        <v>5553</v>
      </c>
      <c r="L534">
        <v>1946</v>
      </c>
      <c r="M534">
        <v>61</v>
      </c>
      <c r="N534">
        <v>1329</v>
      </c>
      <c r="P534">
        <v>33.963843099999998</v>
      </c>
      <c r="Q534">
        <v>-118.37899659999999</v>
      </c>
      <c r="R534">
        <v>3.8957052386173601</v>
      </c>
      <c r="S534">
        <v>33.561700000000002</v>
      </c>
      <c r="T534">
        <v>-117.8246</v>
      </c>
    </row>
    <row r="535" spans="1:20" x14ac:dyDescent="0.5">
      <c r="A535" t="s">
        <v>25</v>
      </c>
      <c r="B535" t="s">
        <v>489</v>
      </c>
      <c r="C535" t="s">
        <v>46</v>
      </c>
      <c r="D535" t="s">
        <v>23</v>
      </c>
      <c r="E535">
        <v>90066</v>
      </c>
      <c r="F535">
        <v>849000</v>
      </c>
      <c r="G535">
        <v>2</v>
      </c>
      <c r="H535">
        <v>2</v>
      </c>
      <c r="I535" t="s">
        <v>349</v>
      </c>
      <c r="J535">
        <v>760</v>
      </c>
      <c r="K535">
        <v>2500</v>
      </c>
      <c r="L535">
        <v>1950</v>
      </c>
      <c r="M535">
        <v>56</v>
      </c>
      <c r="N535">
        <v>1117</v>
      </c>
      <c r="P535">
        <v>34.0123034</v>
      </c>
      <c r="Q535">
        <v>-118.420064</v>
      </c>
      <c r="R535">
        <v>3.7037187886587466</v>
      </c>
    </row>
    <row r="536" spans="1:20" x14ac:dyDescent="0.5">
      <c r="A536" t="s">
        <v>20</v>
      </c>
      <c r="B536" t="s">
        <v>521</v>
      </c>
      <c r="C536" t="s">
        <v>46</v>
      </c>
      <c r="D536" t="s">
        <v>23</v>
      </c>
      <c r="E536">
        <v>90034</v>
      </c>
      <c r="F536">
        <v>799000</v>
      </c>
      <c r="G536">
        <v>2</v>
      </c>
      <c r="H536">
        <v>2</v>
      </c>
      <c r="I536" t="s">
        <v>395</v>
      </c>
      <c r="J536">
        <v>1120</v>
      </c>
      <c r="K536">
        <v>16422</v>
      </c>
      <c r="L536">
        <v>2008</v>
      </c>
      <c r="M536">
        <v>31</v>
      </c>
      <c r="N536">
        <v>713</v>
      </c>
      <c r="O536">
        <v>340</v>
      </c>
      <c r="P536">
        <v>34.025345999999999</v>
      </c>
      <c r="Q536">
        <v>-118.40430689999999</v>
      </c>
      <c r="R536">
        <v>4.845070250902622</v>
      </c>
    </row>
    <row r="537" spans="1:20" x14ac:dyDescent="0.5">
      <c r="A537" t="s">
        <v>20</v>
      </c>
      <c r="B537" t="s">
        <v>159</v>
      </c>
      <c r="C537" t="s">
        <v>113</v>
      </c>
      <c r="D537" t="s">
        <v>23</v>
      </c>
      <c r="E537">
        <v>90094</v>
      </c>
      <c r="F537">
        <v>879000</v>
      </c>
      <c r="G537">
        <v>2</v>
      </c>
      <c r="H537">
        <v>2</v>
      </c>
      <c r="I537" t="s">
        <v>119</v>
      </c>
      <c r="J537">
        <v>1090</v>
      </c>
      <c r="K537">
        <v>40249</v>
      </c>
      <c r="L537">
        <v>2004</v>
      </c>
      <c r="M537">
        <v>11</v>
      </c>
      <c r="N537">
        <v>806</v>
      </c>
      <c r="O537">
        <v>822</v>
      </c>
      <c r="P537">
        <v>33.974703499999997</v>
      </c>
      <c r="Q537">
        <v>-118.4232785</v>
      </c>
      <c r="R537">
        <v>2.1363773355677065</v>
      </c>
      <c r="S537">
        <v>33.817599999999999</v>
      </c>
      <c r="T537">
        <v>-118.3918</v>
      </c>
    </row>
    <row r="538" spans="1:20" x14ac:dyDescent="0.5">
      <c r="A538" t="s">
        <v>20</v>
      </c>
      <c r="B538" t="s">
        <v>679</v>
      </c>
      <c r="C538" t="s">
        <v>46</v>
      </c>
      <c r="D538" t="s">
        <v>23</v>
      </c>
      <c r="E538">
        <v>90046</v>
      </c>
      <c r="F538">
        <v>799000</v>
      </c>
      <c r="G538">
        <v>2</v>
      </c>
      <c r="H538">
        <v>2</v>
      </c>
      <c r="I538" t="s">
        <v>661</v>
      </c>
      <c r="J538">
        <v>1148</v>
      </c>
      <c r="K538">
        <v>33756</v>
      </c>
      <c r="L538">
        <v>1965</v>
      </c>
      <c r="M538">
        <v>16</v>
      </c>
      <c r="N538">
        <v>696</v>
      </c>
      <c r="O538">
        <v>934</v>
      </c>
      <c r="P538">
        <v>34.101840899999999</v>
      </c>
      <c r="Q538">
        <v>-118.34643130000001</v>
      </c>
      <c r="R538">
        <v>10.552657809368327</v>
      </c>
    </row>
    <row r="539" spans="1:20" x14ac:dyDescent="0.5">
      <c r="A539" t="s">
        <v>20</v>
      </c>
      <c r="B539" t="s">
        <v>43</v>
      </c>
      <c r="C539" t="s">
        <v>39</v>
      </c>
      <c r="D539" t="s">
        <v>23</v>
      </c>
      <c r="E539">
        <v>90301</v>
      </c>
      <c r="F539">
        <v>850000</v>
      </c>
      <c r="G539">
        <v>2</v>
      </c>
      <c r="H539">
        <v>2</v>
      </c>
      <c r="I539" t="s">
        <v>44</v>
      </c>
      <c r="J539">
        <v>1252</v>
      </c>
      <c r="K539">
        <v>4388</v>
      </c>
      <c r="L539">
        <v>1949</v>
      </c>
      <c r="M539">
        <v>30</v>
      </c>
      <c r="N539">
        <v>679</v>
      </c>
      <c r="P539">
        <v>33.952898099999999</v>
      </c>
      <c r="Q539">
        <v>-118.3665797</v>
      </c>
      <c r="R539">
        <v>4.4841729133478783</v>
      </c>
      <c r="S539">
        <v>32.6706</v>
      </c>
      <c r="T539">
        <v>-117.119</v>
      </c>
    </row>
    <row r="540" spans="1:20" x14ac:dyDescent="0.5">
      <c r="A540" t="s">
        <v>20</v>
      </c>
      <c r="B540" t="s">
        <v>433</v>
      </c>
      <c r="C540" t="s">
        <v>46</v>
      </c>
      <c r="D540" t="s">
        <v>23</v>
      </c>
      <c r="E540">
        <v>90066</v>
      </c>
      <c r="F540">
        <v>775000</v>
      </c>
      <c r="G540">
        <v>2</v>
      </c>
      <c r="H540">
        <v>2</v>
      </c>
      <c r="I540" t="s">
        <v>349</v>
      </c>
      <c r="J540">
        <v>1307</v>
      </c>
      <c r="K540">
        <v>8351</v>
      </c>
      <c r="L540">
        <v>1982</v>
      </c>
      <c r="M540">
        <v>14</v>
      </c>
      <c r="N540">
        <v>593</v>
      </c>
      <c r="O540">
        <v>330</v>
      </c>
      <c r="P540">
        <v>34.004160599999999</v>
      </c>
      <c r="Q540">
        <v>-118.4221063</v>
      </c>
      <c r="R540">
        <v>3.4892831333555501</v>
      </c>
    </row>
    <row r="541" spans="1:20" x14ac:dyDescent="0.5">
      <c r="A541" t="s">
        <v>20</v>
      </c>
      <c r="B541" t="s">
        <v>680</v>
      </c>
      <c r="C541" t="s">
        <v>46</v>
      </c>
      <c r="D541" t="s">
        <v>23</v>
      </c>
      <c r="E541">
        <v>90046</v>
      </c>
      <c r="F541">
        <v>775000</v>
      </c>
      <c r="G541">
        <v>2</v>
      </c>
      <c r="H541">
        <v>2</v>
      </c>
      <c r="I541" t="s">
        <v>661</v>
      </c>
      <c r="J541">
        <v>1087</v>
      </c>
      <c r="K541">
        <v>33756</v>
      </c>
      <c r="L541">
        <v>1965</v>
      </c>
      <c r="M541">
        <v>86</v>
      </c>
      <c r="N541">
        <v>713</v>
      </c>
      <c r="O541">
        <v>885</v>
      </c>
      <c r="P541">
        <v>34.101840899999999</v>
      </c>
      <c r="Q541">
        <v>-118.34643130000001</v>
      </c>
      <c r="R541">
        <v>10.552657809368327</v>
      </c>
    </row>
    <row r="542" spans="1:20" x14ac:dyDescent="0.5">
      <c r="A542" t="s">
        <v>20</v>
      </c>
      <c r="B542" t="s">
        <v>120</v>
      </c>
      <c r="C542" t="s">
        <v>113</v>
      </c>
      <c r="D542" t="s">
        <v>23</v>
      </c>
      <c r="E542">
        <v>90094</v>
      </c>
      <c r="F542">
        <v>835000</v>
      </c>
      <c r="G542">
        <v>2</v>
      </c>
      <c r="H542">
        <v>2</v>
      </c>
      <c r="I542" t="s">
        <v>113</v>
      </c>
      <c r="J542">
        <v>1000</v>
      </c>
      <c r="K542">
        <v>35065</v>
      </c>
      <c r="L542">
        <v>2005</v>
      </c>
      <c r="M542">
        <v>31</v>
      </c>
      <c r="N542">
        <v>835</v>
      </c>
      <c r="O542">
        <v>720</v>
      </c>
      <c r="P542">
        <v>33.969679599999999</v>
      </c>
      <c r="Q542">
        <v>-118.42681880000001</v>
      </c>
      <c r="R542">
        <v>1.7360250407779867</v>
      </c>
      <c r="S542">
        <v>33.735599999999998</v>
      </c>
      <c r="T542">
        <v>-118.4014</v>
      </c>
    </row>
    <row r="543" spans="1:20" x14ac:dyDescent="0.5">
      <c r="A543" t="s">
        <v>20</v>
      </c>
      <c r="B543" t="s">
        <v>80</v>
      </c>
      <c r="C543" t="s">
        <v>42</v>
      </c>
      <c r="D543" t="s">
        <v>23</v>
      </c>
      <c r="E543">
        <v>90293</v>
      </c>
      <c r="F543">
        <v>825000</v>
      </c>
      <c r="G543">
        <v>2</v>
      </c>
      <c r="H543">
        <v>2.5</v>
      </c>
      <c r="I543" t="s">
        <v>42</v>
      </c>
      <c r="J543">
        <v>1116</v>
      </c>
      <c r="K543">
        <v>96523</v>
      </c>
      <c r="L543">
        <v>1986</v>
      </c>
      <c r="M543">
        <v>24</v>
      </c>
      <c r="N543">
        <v>739</v>
      </c>
      <c r="O543">
        <v>583</v>
      </c>
      <c r="P543">
        <v>33.958332900000002</v>
      </c>
      <c r="Q543">
        <v>-118.435427</v>
      </c>
      <c r="R543">
        <v>0.81453444032790667</v>
      </c>
      <c r="S543">
        <v>32.851100000000002</v>
      </c>
      <c r="T543">
        <v>-117.27379999999999</v>
      </c>
    </row>
    <row r="544" spans="1:20" x14ac:dyDescent="0.5">
      <c r="A544" t="s">
        <v>20</v>
      </c>
      <c r="B544" t="s">
        <v>786</v>
      </c>
      <c r="C544" t="s">
        <v>603</v>
      </c>
      <c r="D544" t="s">
        <v>23</v>
      </c>
      <c r="E544">
        <v>90069</v>
      </c>
      <c r="F544">
        <v>815000</v>
      </c>
      <c r="G544">
        <v>2</v>
      </c>
      <c r="H544">
        <v>2</v>
      </c>
      <c r="I544" t="s">
        <v>604</v>
      </c>
      <c r="J544">
        <v>1184</v>
      </c>
      <c r="K544">
        <v>30250</v>
      </c>
      <c r="L544">
        <v>1972</v>
      </c>
      <c r="M544">
        <v>106</v>
      </c>
      <c r="N544">
        <v>688</v>
      </c>
      <c r="O544">
        <v>455</v>
      </c>
      <c r="P544">
        <v>34.105757688697871</v>
      </c>
      <c r="Q544">
        <v>-118.39422652414738</v>
      </c>
      <c r="R544">
        <v>8.9481953915844734</v>
      </c>
    </row>
    <row r="545" spans="1:20" x14ac:dyDescent="0.5">
      <c r="A545" t="s">
        <v>20</v>
      </c>
      <c r="B545" t="s">
        <v>405</v>
      </c>
      <c r="C545" t="s">
        <v>46</v>
      </c>
      <c r="D545" t="s">
        <v>23</v>
      </c>
      <c r="E545">
        <v>90066</v>
      </c>
      <c r="F545">
        <v>750000</v>
      </c>
      <c r="G545">
        <v>2</v>
      </c>
      <c r="H545">
        <v>2</v>
      </c>
      <c r="I545" t="s">
        <v>395</v>
      </c>
      <c r="J545">
        <v>1022</v>
      </c>
      <c r="K545">
        <v>13989</v>
      </c>
      <c r="L545">
        <v>1980</v>
      </c>
      <c r="M545">
        <v>30</v>
      </c>
      <c r="N545">
        <v>734</v>
      </c>
      <c r="O545">
        <v>287</v>
      </c>
      <c r="P545">
        <v>33.999314499999997</v>
      </c>
      <c r="Q545">
        <v>-118.4357244</v>
      </c>
      <c r="R545">
        <v>2.691087903310148</v>
      </c>
    </row>
    <row r="546" spans="1:20" x14ac:dyDescent="0.5">
      <c r="A546" t="s">
        <v>20</v>
      </c>
      <c r="B546" t="s">
        <v>414</v>
      </c>
      <c r="C546" t="s">
        <v>46</v>
      </c>
      <c r="D546" t="s">
        <v>23</v>
      </c>
      <c r="E546">
        <v>90066</v>
      </c>
      <c r="F546">
        <v>740000</v>
      </c>
      <c r="G546">
        <v>2</v>
      </c>
      <c r="H546">
        <v>2</v>
      </c>
      <c r="I546" t="s">
        <v>395</v>
      </c>
      <c r="J546">
        <v>1154</v>
      </c>
      <c r="K546">
        <v>7249</v>
      </c>
      <c r="L546">
        <v>1982</v>
      </c>
      <c r="M546">
        <v>31</v>
      </c>
      <c r="N546">
        <v>641</v>
      </c>
      <c r="O546">
        <v>400</v>
      </c>
      <c r="P546">
        <v>34.000751800000003</v>
      </c>
      <c r="Q546">
        <v>-118.4383352</v>
      </c>
      <c r="R546">
        <v>2.5442998167467232</v>
      </c>
    </row>
    <row r="547" spans="1:20" x14ac:dyDescent="0.5">
      <c r="A547" t="s">
        <v>20</v>
      </c>
      <c r="B547" t="s">
        <v>672</v>
      </c>
      <c r="C547" t="s">
        <v>46</v>
      </c>
      <c r="D547" t="s">
        <v>23</v>
      </c>
      <c r="E547">
        <v>90046</v>
      </c>
      <c r="F547">
        <v>723500</v>
      </c>
      <c r="G547">
        <v>2</v>
      </c>
      <c r="H547">
        <v>2</v>
      </c>
      <c r="I547" t="s">
        <v>600</v>
      </c>
      <c r="J547">
        <v>1060</v>
      </c>
      <c r="K547">
        <v>36439</v>
      </c>
      <c r="L547">
        <v>1985</v>
      </c>
      <c r="M547">
        <v>41</v>
      </c>
      <c r="N547">
        <v>683</v>
      </c>
      <c r="O547">
        <v>536</v>
      </c>
      <c r="P547">
        <v>34.099534200000001</v>
      </c>
      <c r="Q547">
        <v>-118.3494792</v>
      </c>
      <c r="R547">
        <v>10.316403782601617</v>
      </c>
    </row>
    <row r="548" spans="1:20" x14ac:dyDescent="0.5">
      <c r="A548" t="s">
        <v>20</v>
      </c>
      <c r="B548" t="s">
        <v>753</v>
      </c>
      <c r="C548" t="s">
        <v>739</v>
      </c>
      <c r="D548" t="s">
        <v>23</v>
      </c>
      <c r="E548">
        <v>91423</v>
      </c>
      <c r="F548">
        <v>795500</v>
      </c>
      <c r="G548">
        <v>2</v>
      </c>
      <c r="H548">
        <v>2.5</v>
      </c>
      <c r="I548" t="s">
        <v>742</v>
      </c>
      <c r="J548">
        <v>1564</v>
      </c>
      <c r="K548">
        <v>17817</v>
      </c>
      <c r="L548">
        <v>1981</v>
      </c>
      <c r="M548">
        <v>62</v>
      </c>
      <c r="N548">
        <v>509</v>
      </c>
      <c r="P548">
        <v>34.144412600000003</v>
      </c>
      <c r="Q548">
        <v>-118.4392421</v>
      </c>
      <c r="R548">
        <v>9.4422822547007428</v>
      </c>
    </row>
    <row r="549" spans="1:20" x14ac:dyDescent="0.5">
      <c r="A549" t="s">
        <v>20</v>
      </c>
      <c r="B549" t="s">
        <v>160</v>
      </c>
      <c r="C549" t="s">
        <v>46</v>
      </c>
      <c r="D549" t="s">
        <v>23</v>
      </c>
      <c r="E549">
        <v>90045</v>
      </c>
      <c r="F549">
        <v>714900</v>
      </c>
      <c r="G549">
        <v>2</v>
      </c>
      <c r="H549">
        <v>2</v>
      </c>
      <c r="I549" t="s">
        <v>53</v>
      </c>
      <c r="J549">
        <v>1130</v>
      </c>
      <c r="K549">
        <v>29705</v>
      </c>
      <c r="L549">
        <v>2010</v>
      </c>
      <c r="M549">
        <v>7</v>
      </c>
      <c r="N549">
        <v>633</v>
      </c>
      <c r="O549">
        <v>425</v>
      </c>
      <c r="P549">
        <v>33.974972399999999</v>
      </c>
      <c r="Q549">
        <v>-118.37714819999999</v>
      </c>
      <c r="R549">
        <v>4.2555770503660924</v>
      </c>
      <c r="S549">
        <v>33.835900000000002</v>
      </c>
      <c r="T549">
        <v>-118.3914</v>
      </c>
    </row>
    <row r="550" spans="1:20" x14ac:dyDescent="0.5">
      <c r="A550" t="s">
        <v>20</v>
      </c>
      <c r="B550" t="s">
        <v>48</v>
      </c>
      <c r="C550" t="s">
        <v>49</v>
      </c>
      <c r="D550" t="s">
        <v>23</v>
      </c>
      <c r="E550">
        <v>90293</v>
      </c>
      <c r="F550">
        <v>785000</v>
      </c>
      <c r="G550">
        <v>2</v>
      </c>
      <c r="H550">
        <v>2</v>
      </c>
      <c r="I550" t="s">
        <v>50</v>
      </c>
      <c r="J550">
        <v>1301</v>
      </c>
      <c r="K550">
        <v>201935</v>
      </c>
      <c r="L550">
        <v>1981</v>
      </c>
      <c r="M550">
        <v>27</v>
      </c>
      <c r="N550">
        <v>603</v>
      </c>
      <c r="O550">
        <v>545</v>
      </c>
      <c r="P550">
        <v>33.953695400000001</v>
      </c>
      <c r="Q550">
        <v>-118.4376118</v>
      </c>
      <c r="R550">
        <v>0.50314113044255349</v>
      </c>
      <c r="S550">
        <v>32.674599999999998</v>
      </c>
      <c r="T550">
        <v>-117.2453</v>
      </c>
    </row>
    <row r="551" spans="1:20" x14ac:dyDescent="0.5">
      <c r="A551" t="s">
        <v>20</v>
      </c>
      <c r="B551" t="s">
        <v>520</v>
      </c>
      <c r="C551" t="s">
        <v>46</v>
      </c>
      <c r="D551" t="s">
        <v>23</v>
      </c>
      <c r="E551">
        <v>90034</v>
      </c>
      <c r="F551">
        <v>699000</v>
      </c>
      <c r="G551">
        <v>2</v>
      </c>
      <c r="H551">
        <v>2</v>
      </c>
      <c r="I551" t="s">
        <v>395</v>
      </c>
      <c r="J551">
        <v>1728</v>
      </c>
      <c r="K551">
        <v>14942</v>
      </c>
      <c r="L551">
        <v>1990</v>
      </c>
      <c r="M551">
        <v>56</v>
      </c>
      <c r="N551">
        <v>405</v>
      </c>
      <c r="O551">
        <v>317</v>
      </c>
      <c r="P551">
        <v>34.024669099999997</v>
      </c>
      <c r="Q551">
        <v>-118.40457550000001</v>
      </c>
      <c r="R551">
        <v>4.8134024823140686</v>
      </c>
    </row>
    <row r="552" spans="1:20" x14ac:dyDescent="0.5">
      <c r="A552" t="s">
        <v>20</v>
      </c>
      <c r="B552" t="s">
        <v>684</v>
      </c>
      <c r="C552" t="s">
        <v>46</v>
      </c>
      <c r="D552" t="s">
        <v>23</v>
      </c>
      <c r="E552">
        <v>90046</v>
      </c>
      <c r="F552">
        <v>699000</v>
      </c>
      <c r="G552">
        <v>2</v>
      </c>
      <c r="H552">
        <v>2</v>
      </c>
      <c r="I552" t="s">
        <v>614</v>
      </c>
      <c r="J552">
        <v>1170</v>
      </c>
      <c r="L552">
        <v>1974</v>
      </c>
      <c r="M552">
        <v>22</v>
      </c>
      <c r="N552">
        <v>597</v>
      </c>
      <c r="O552">
        <v>476</v>
      </c>
      <c r="P552">
        <v>34.102784700000001</v>
      </c>
      <c r="Q552">
        <v>-118.3493452</v>
      </c>
      <c r="R552">
        <v>10.474442570289037</v>
      </c>
    </row>
    <row r="553" spans="1:20" x14ac:dyDescent="0.5">
      <c r="A553" t="s">
        <v>20</v>
      </c>
      <c r="B553" t="s">
        <v>28</v>
      </c>
      <c r="C553" t="s">
        <v>22</v>
      </c>
      <c r="D553" t="s">
        <v>23</v>
      </c>
      <c r="E553">
        <v>90245</v>
      </c>
      <c r="F553">
        <v>765000</v>
      </c>
      <c r="G553">
        <v>2</v>
      </c>
      <c r="H553">
        <v>2</v>
      </c>
      <c r="I553" t="s">
        <v>24</v>
      </c>
      <c r="J553">
        <v>1315</v>
      </c>
      <c r="K553">
        <v>12289</v>
      </c>
      <c r="L553">
        <v>1979</v>
      </c>
      <c r="M553">
        <v>3</v>
      </c>
      <c r="N553">
        <v>582</v>
      </c>
      <c r="O553">
        <v>275</v>
      </c>
      <c r="P553">
        <v>33.926210500000003</v>
      </c>
      <c r="Q553">
        <v>-118.41380150000001</v>
      </c>
      <c r="R553">
        <v>1.5661729223060343</v>
      </c>
      <c r="S553">
        <v>32.6068</v>
      </c>
      <c r="T553">
        <v>-117.10339999999999</v>
      </c>
    </row>
    <row r="554" spans="1:20" x14ac:dyDescent="0.5">
      <c r="A554" t="s">
        <v>20</v>
      </c>
      <c r="B554" t="s">
        <v>298</v>
      </c>
      <c r="C554" t="s">
        <v>108</v>
      </c>
      <c r="D554" t="s">
        <v>23</v>
      </c>
      <c r="E554">
        <v>90292</v>
      </c>
      <c r="F554">
        <v>750000</v>
      </c>
      <c r="G554">
        <v>2</v>
      </c>
      <c r="H554">
        <v>2</v>
      </c>
      <c r="I554" t="s">
        <v>108</v>
      </c>
      <c r="J554">
        <v>1422</v>
      </c>
      <c r="L554">
        <v>1972</v>
      </c>
      <c r="M554">
        <v>101</v>
      </c>
      <c r="N554">
        <v>527</v>
      </c>
      <c r="O554">
        <v>1078</v>
      </c>
      <c r="P554">
        <v>33.989076500000003</v>
      </c>
      <c r="Q554">
        <v>-118.4416035</v>
      </c>
      <c r="R554">
        <v>2.452176465835457</v>
      </c>
      <c r="S554">
        <v>34.403500000000001</v>
      </c>
      <c r="T554">
        <v>-119.6909</v>
      </c>
    </row>
    <row r="555" spans="1:20" x14ac:dyDescent="0.5">
      <c r="A555" t="s">
        <v>20</v>
      </c>
      <c r="B555" t="s">
        <v>517</v>
      </c>
      <c r="C555" t="s">
        <v>46</v>
      </c>
      <c r="D555" t="s">
        <v>23</v>
      </c>
      <c r="E555">
        <v>90034</v>
      </c>
      <c r="F555">
        <v>695000</v>
      </c>
      <c r="G555">
        <v>2</v>
      </c>
      <c r="H555">
        <v>2</v>
      </c>
      <c r="I555" t="s">
        <v>395</v>
      </c>
      <c r="J555">
        <v>1261</v>
      </c>
      <c r="K555">
        <v>177228</v>
      </c>
      <c r="L555">
        <v>1961</v>
      </c>
      <c r="M555">
        <v>18</v>
      </c>
      <c r="N555">
        <v>551</v>
      </c>
      <c r="O555">
        <v>625</v>
      </c>
      <c r="P555">
        <v>34.023908900000002</v>
      </c>
      <c r="Q555">
        <v>-118.42550110000001</v>
      </c>
      <c r="R555">
        <v>3.700758926263362</v>
      </c>
    </row>
    <row r="556" spans="1:20" x14ac:dyDescent="0.5">
      <c r="A556" t="s">
        <v>20</v>
      </c>
      <c r="B556" t="s">
        <v>773</v>
      </c>
      <c r="C556" t="s">
        <v>739</v>
      </c>
      <c r="D556" t="s">
        <v>23</v>
      </c>
      <c r="E556">
        <v>91423</v>
      </c>
      <c r="F556">
        <v>750000</v>
      </c>
      <c r="G556">
        <v>2</v>
      </c>
      <c r="H556">
        <v>3</v>
      </c>
      <c r="I556" t="s">
        <v>742</v>
      </c>
      <c r="J556">
        <v>1612</v>
      </c>
      <c r="K556">
        <v>42433</v>
      </c>
      <c r="L556">
        <v>1974</v>
      </c>
      <c r="M556">
        <v>38</v>
      </c>
      <c r="N556">
        <v>465</v>
      </c>
      <c r="O556">
        <v>526</v>
      </c>
      <c r="P556">
        <v>34.164520000000003</v>
      </c>
      <c r="Q556">
        <v>-118.4394018</v>
      </c>
      <c r="R556">
        <v>10.546460907601496</v>
      </c>
    </row>
    <row r="557" spans="1:20" x14ac:dyDescent="0.5">
      <c r="A557" t="s">
        <v>20</v>
      </c>
      <c r="B557" t="s">
        <v>761</v>
      </c>
      <c r="C557" t="s">
        <v>739</v>
      </c>
      <c r="D557" t="s">
        <v>23</v>
      </c>
      <c r="E557">
        <v>91423</v>
      </c>
      <c r="F557">
        <v>745000</v>
      </c>
      <c r="G557">
        <v>2</v>
      </c>
      <c r="H557">
        <v>2.5</v>
      </c>
      <c r="I557" t="s">
        <v>739</v>
      </c>
      <c r="J557">
        <v>1710</v>
      </c>
      <c r="K557">
        <v>52082</v>
      </c>
      <c r="L557">
        <v>1974</v>
      </c>
      <c r="M557">
        <v>56</v>
      </c>
      <c r="N557">
        <v>436</v>
      </c>
      <c r="P557">
        <v>34.1528335</v>
      </c>
      <c r="Q557">
        <v>-118.43577399999999</v>
      </c>
      <c r="R557">
        <v>10.019815662279083</v>
      </c>
    </row>
    <row r="558" spans="1:20" x14ac:dyDescent="0.5">
      <c r="A558" t="s">
        <v>20</v>
      </c>
      <c r="B558" t="s">
        <v>647</v>
      </c>
      <c r="C558" t="s">
        <v>46</v>
      </c>
      <c r="D558" t="s">
        <v>23</v>
      </c>
      <c r="E558">
        <v>90046</v>
      </c>
      <c r="F558">
        <v>695000</v>
      </c>
      <c r="G558">
        <v>2</v>
      </c>
      <c r="H558">
        <v>2</v>
      </c>
      <c r="I558" t="s">
        <v>568</v>
      </c>
      <c r="J558">
        <v>1201</v>
      </c>
      <c r="K558">
        <v>13801</v>
      </c>
      <c r="L558">
        <v>1968</v>
      </c>
      <c r="M558">
        <v>140</v>
      </c>
      <c r="N558">
        <v>579</v>
      </c>
      <c r="O558">
        <v>439</v>
      </c>
      <c r="P558">
        <v>34.095690699999999</v>
      </c>
      <c r="Q558">
        <v>-118.34989299999999</v>
      </c>
      <c r="R558">
        <v>10.121797188798208</v>
      </c>
    </row>
    <row r="559" spans="1:20" x14ac:dyDescent="0.5">
      <c r="A559" t="s">
        <v>20</v>
      </c>
      <c r="B559" t="s">
        <v>651</v>
      </c>
      <c r="C559" t="s">
        <v>603</v>
      </c>
      <c r="D559" t="s">
        <v>23</v>
      </c>
      <c r="E559">
        <v>90046</v>
      </c>
      <c r="F559">
        <v>739000</v>
      </c>
      <c r="G559">
        <v>2</v>
      </c>
      <c r="H559">
        <v>2</v>
      </c>
      <c r="I559" t="s">
        <v>588</v>
      </c>
      <c r="J559">
        <v>1182</v>
      </c>
      <c r="K559">
        <v>37358</v>
      </c>
      <c r="L559">
        <v>1972</v>
      </c>
      <c r="M559">
        <v>2</v>
      </c>
      <c r="N559">
        <v>625</v>
      </c>
      <c r="O559">
        <v>543</v>
      </c>
      <c r="P559">
        <v>34.095827499999999</v>
      </c>
      <c r="Q559">
        <v>-118.36673949999999</v>
      </c>
      <c r="R559">
        <v>9.4255016562637639</v>
      </c>
    </row>
    <row r="560" spans="1:20" x14ac:dyDescent="0.5">
      <c r="A560" t="s">
        <v>20</v>
      </c>
      <c r="B560" t="s">
        <v>459</v>
      </c>
      <c r="C560" t="s">
        <v>175</v>
      </c>
      <c r="D560" t="s">
        <v>23</v>
      </c>
      <c r="E560">
        <v>90230</v>
      </c>
      <c r="F560">
        <v>735000</v>
      </c>
      <c r="G560">
        <v>2</v>
      </c>
      <c r="H560">
        <v>2</v>
      </c>
      <c r="I560" t="s">
        <v>191</v>
      </c>
      <c r="J560">
        <v>1116</v>
      </c>
      <c r="K560">
        <v>39622</v>
      </c>
      <c r="L560">
        <v>1972</v>
      </c>
      <c r="M560">
        <v>24</v>
      </c>
      <c r="N560">
        <v>659</v>
      </c>
      <c r="O560">
        <v>550</v>
      </c>
      <c r="P560">
        <v>34.008307799999997</v>
      </c>
      <c r="Q560">
        <v>-118.39060600000001</v>
      </c>
      <c r="R560">
        <v>5.1161569107537019</v>
      </c>
    </row>
    <row r="561" spans="1:20" x14ac:dyDescent="0.5">
      <c r="A561" t="s">
        <v>20</v>
      </c>
      <c r="B561" t="s">
        <v>460</v>
      </c>
      <c r="C561" t="s">
        <v>175</v>
      </c>
      <c r="D561" t="s">
        <v>23</v>
      </c>
      <c r="E561">
        <v>90230</v>
      </c>
      <c r="F561">
        <v>735000</v>
      </c>
      <c r="G561">
        <v>2</v>
      </c>
      <c r="H561">
        <v>2</v>
      </c>
      <c r="I561" t="s">
        <v>191</v>
      </c>
      <c r="J561">
        <v>1116</v>
      </c>
      <c r="K561">
        <v>39622</v>
      </c>
      <c r="L561">
        <v>1972</v>
      </c>
      <c r="M561">
        <v>24</v>
      </c>
      <c r="N561">
        <v>659</v>
      </c>
      <c r="O561">
        <v>550</v>
      </c>
      <c r="P561">
        <v>34.008307799999997</v>
      </c>
      <c r="Q561">
        <v>-118.39060600000001</v>
      </c>
      <c r="R561">
        <v>5.1161569107537019</v>
      </c>
    </row>
    <row r="562" spans="1:20" x14ac:dyDescent="0.5">
      <c r="A562" t="s">
        <v>20</v>
      </c>
      <c r="B562" t="s">
        <v>34</v>
      </c>
      <c r="C562" t="s">
        <v>22</v>
      </c>
      <c r="D562" t="s">
        <v>23</v>
      </c>
      <c r="E562">
        <v>90245</v>
      </c>
      <c r="F562">
        <v>725000</v>
      </c>
      <c r="G562">
        <v>2</v>
      </c>
      <c r="H562">
        <v>2</v>
      </c>
      <c r="I562" t="s">
        <v>35</v>
      </c>
      <c r="J562">
        <v>1176</v>
      </c>
      <c r="K562">
        <v>14124</v>
      </c>
      <c r="L562">
        <v>1981</v>
      </c>
      <c r="M562">
        <v>26</v>
      </c>
      <c r="N562">
        <v>616</v>
      </c>
      <c r="O562">
        <v>480</v>
      </c>
      <c r="P562">
        <v>33.930409599999997</v>
      </c>
      <c r="Q562">
        <v>-118.4192996</v>
      </c>
      <c r="R562">
        <v>1.7508934012615349</v>
      </c>
      <c r="S562">
        <v>32.6526</v>
      </c>
      <c r="T562">
        <v>-117.1199</v>
      </c>
    </row>
    <row r="563" spans="1:20" x14ac:dyDescent="0.5">
      <c r="A563" t="s">
        <v>20</v>
      </c>
      <c r="B563" t="s">
        <v>670</v>
      </c>
      <c r="C563" t="s">
        <v>46</v>
      </c>
      <c r="D563" t="s">
        <v>23</v>
      </c>
      <c r="E563">
        <v>90046</v>
      </c>
      <c r="F563">
        <v>665000</v>
      </c>
      <c r="G563">
        <v>2</v>
      </c>
      <c r="H563">
        <v>2</v>
      </c>
      <c r="I563" t="s">
        <v>600</v>
      </c>
      <c r="J563">
        <v>980</v>
      </c>
      <c r="K563">
        <v>36439</v>
      </c>
      <c r="L563">
        <v>1985</v>
      </c>
      <c r="M563">
        <v>1</v>
      </c>
      <c r="N563">
        <v>679</v>
      </c>
      <c r="O563">
        <v>507</v>
      </c>
      <c r="P563">
        <v>34.099534200000001</v>
      </c>
      <c r="Q563">
        <v>-118.3494792</v>
      </c>
      <c r="R563">
        <v>10.316403782601617</v>
      </c>
    </row>
    <row r="564" spans="1:20" x14ac:dyDescent="0.5">
      <c r="A564" t="s">
        <v>20</v>
      </c>
      <c r="B564" t="s">
        <v>203</v>
      </c>
      <c r="C564" t="s">
        <v>175</v>
      </c>
      <c r="D564" t="s">
        <v>23</v>
      </c>
      <c r="E564">
        <v>90230</v>
      </c>
      <c r="F564">
        <v>720000</v>
      </c>
      <c r="G564">
        <v>2</v>
      </c>
      <c r="H564">
        <v>2</v>
      </c>
      <c r="I564" t="s">
        <v>191</v>
      </c>
      <c r="J564">
        <v>1150</v>
      </c>
      <c r="K564">
        <v>26484</v>
      </c>
      <c r="L564">
        <v>1967</v>
      </c>
      <c r="M564">
        <v>16</v>
      </c>
      <c r="N564">
        <v>626</v>
      </c>
      <c r="O564">
        <v>365</v>
      </c>
      <c r="P564">
        <v>33.983396399999997</v>
      </c>
      <c r="Q564">
        <v>-118.38394940000001</v>
      </c>
      <c r="R564">
        <v>4.1998301048579307</v>
      </c>
      <c r="S564">
        <v>34.039099999999998</v>
      </c>
      <c r="T564">
        <v>-118.5907</v>
      </c>
    </row>
    <row r="565" spans="1:20" x14ac:dyDescent="0.5">
      <c r="A565" t="s">
        <v>20</v>
      </c>
      <c r="B565" t="s">
        <v>650</v>
      </c>
      <c r="C565" t="s">
        <v>46</v>
      </c>
      <c r="D565" t="s">
        <v>23</v>
      </c>
      <c r="E565">
        <v>90046</v>
      </c>
      <c r="F565">
        <v>635000</v>
      </c>
      <c r="G565">
        <v>2</v>
      </c>
      <c r="H565">
        <v>2</v>
      </c>
      <c r="I565" t="s">
        <v>600</v>
      </c>
      <c r="J565">
        <v>1090</v>
      </c>
      <c r="K565">
        <v>13301</v>
      </c>
      <c r="L565">
        <v>1968</v>
      </c>
      <c r="M565">
        <v>92</v>
      </c>
      <c r="N565">
        <v>583</v>
      </c>
      <c r="O565">
        <v>375</v>
      </c>
      <c r="P565">
        <v>34.095736299999999</v>
      </c>
      <c r="Q565">
        <v>-118.3503496</v>
      </c>
      <c r="R565">
        <v>10.104256890027022</v>
      </c>
    </row>
    <row r="566" spans="1:20" x14ac:dyDescent="0.5">
      <c r="A566" t="s">
        <v>20</v>
      </c>
      <c r="B566" t="s">
        <v>70</v>
      </c>
      <c r="C566" t="s">
        <v>49</v>
      </c>
      <c r="D566" t="s">
        <v>23</v>
      </c>
      <c r="E566">
        <v>90293</v>
      </c>
      <c r="F566">
        <v>699000</v>
      </c>
      <c r="G566">
        <v>2</v>
      </c>
      <c r="H566">
        <v>2</v>
      </c>
      <c r="I566" t="s">
        <v>50</v>
      </c>
      <c r="J566">
        <v>1048</v>
      </c>
      <c r="K566">
        <v>311704</v>
      </c>
      <c r="L566">
        <v>1971</v>
      </c>
      <c r="M566">
        <v>12</v>
      </c>
      <c r="N566">
        <v>667</v>
      </c>
      <c r="O566">
        <v>448</v>
      </c>
      <c r="P566">
        <v>33.957007300000001</v>
      </c>
      <c r="Q566">
        <v>-118.4317757</v>
      </c>
      <c r="R566">
        <v>0.90831899155927864</v>
      </c>
      <c r="S566">
        <v>32.718600000000002</v>
      </c>
      <c r="T566">
        <v>-117.2242</v>
      </c>
    </row>
    <row r="567" spans="1:20" x14ac:dyDescent="0.5">
      <c r="A567" t="s">
        <v>20</v>
      </c>
      <c r="B567" t="s">
        <v>167</v>
      </c>
      <c r="C567" t="s">
        <v>46</v>
      </c>
      <c r="D567" t="s">
        <v>23</v>
      </c>
      <c r="E567">
        <v>90056</v>
      </c>
      <c r="F567">
        <v>600000</v>
      </c>
      <c r="G567">
        <v>2</v>
      </c>
      <c r="H567">
        <v>2</v>
      </c>
      <c r="I567" t="s">
        <v>44</v>
      </c>
      <c r="J567">
        <v>1304</v>
      </c>
      <c r="K567">
        <v>10426</v>
      </c>
      <c r="L567">
        <v>1970</v>
      </c>
      <c r="M567">
        <v>20</v>
      </c>
      <c r="N567">
        <v>460</v>
      </c>
      <c r="O567">
        <v>200</v>
      </c>
      <c r="P567">
        <v>33.978832599999997</v>
      </c>
      <c r="Q567">
        <v>-118.37500230000001</v>
      </c>
      <c r="R567">
        <v>4.4822228141300346</v>
      </c>
      <c r="S567">
        <v>33.999400000000001</v>
      </c>
      <c r="T567">
        <v>-118.807</v>
      </c>
    </row>
    <row r="568" spans="1:20" x14ac:dyDescent="0.5">
      <c r="A568" t="s">
        <v>20</v>
      </c>
      <c r="B568" t="s">
        <v>140</v>
      </c>
      <c r="C568" t="s">
        <v>46</v>
      </c>
      <c r="D568" t="s">
        <v>23</v>
      </c>
      <c r="E568">
        <v>90045</v>
      </c>
      <c r="F568">
        <v>599500</v>
      </c>
      <c r="G568">
        <v>2</v>
      </c>
      <c r="H568">
        <v>2</v>
      </c>
      <c r="I568" t="s">
        <v>53</v>
      </c>
      <c r="J568">
        <v>1007</v>
      </c>
      <c r="K568">
        <v>12723</v>
      </c>
      <c r="L568">
        <v>1979</v>
      </c>
      <c r="M568">
        <v>35</v>
      </c>
      <c r="N568">
        <v>595</v>
      </c>
      <c r="O568">
        <v>465</v>
      </c>
      <c r="P568">
        <v>33.972531699999998</v>
      </c>
      <c r="Q568">
        <v>-118.3768283</v>
      </c>
      <c r="R568">
        <v>4.2053663822824383</v>
      </c>
      <c r="S568">
        <v>33.7575</v>
      </c>
      <c r="T568">
        <v>-118.1855</v>
      </c>
    </row>
    <row r="569" spans="1:20" x14ac:dyDescent="0.5">
      <c r="A569" t="s">
        <v>20</v>
      </c>
      <c r="B569" t="s">
        <v>215</v>
      </c>
      <c r="C569" t="s">
        <v>108</v>
      </c>
      <c r="D569" t="s">
        <v>23</v>
      </c>
      <c r="E569">
        <v>90292</v>
      </c>
      <c r="F569">
        <v>695000</v>
      </c>
      <c r="G569">
        <v>2</v>
      </c>
      <c r="H569">
        <v>2</v>
      </c>
      <c r="I569" t="s">
        <v>108</v>
      </c>
      <c r="J569">
        <v>1422</v>
      </c>
      <c r="L569">
        <v>1972</v>
      </c>
      <c r="M569">
        <v>24</v>
      </c>
      <c r="N569">
        <v>489</v>
      </c>
      <c r="O569">
        <v>1078</v>
      </c>
      <c r="P569">
        <v>33.984318999999999</v>
      </c>
      <c r="Q569">
        <v>-118.4536265</v>
      </c>
      <c r="R569">
        <v>1.9502193140967969</v>
      </c>
      <c r="S569">
        <v>34.083599999999997</v>
      </c>
      <c r="T569">
        <v>-119.03830000000001</v>
      </c>
    </row>
    <row r="570" spans="1:20" x14ac:dyDescent="0.5">
      <c r="A570" t="s">
        <v>51</v>
      </c>
      <c r="B570" t="s">
        <v>332</v>
      </c>
      <c r="C570" t="s">
        <v>46</v>
      </c>
      <c r="D570" t="s">
        <v>23</v>
      </c>
      <c r="E570">
        <v>90037</v>
      </c>
      <c r="F570">
        <v>570000</v>
      </c>
      <c r="G570">
        <v>2</v>
      </c>
      <c r="H570">
        <v>2</v>
      </c>
      <c r="I570" t="s">
        <v>331</v>
      </c>
      <c r="J570">
        <v>1410</v>
      </c>
      <c r="K570">
        <v>3311</v>
      </c>
      <c r="L570">
        <v>1927</v>
      </c>
      <c r="M570">
        <v>44</v>
      </c>
      <c r="N570">
        <v>404</v>
      </c>
      <c r="O570" t="s">
        <v>305</v>
      </c>
      <c r="P570">
        <v>33.991146999999998</v>
      </c>
      <c r="Q570">
        <v>-118.298207</v>
      </c>
      <c r="R570">
        <v>8.8764971461391351</v>
      </c>
      <c r="S570">
        <v>34.418900000000001</v>
      </c>
      <c r="T570">
        <v>-119.5959</v>
      </c>
    </row>
    <row r="571" spans="1:20" x14ac:dyDescent="0.5">
      <c r="A571" t="s">
        <v>51</v>
      </c>
      <c r="B571" t="s">
        <v>321</v>
      </c>
      <c r="C571" t="s">
        <v>46</v>
      </c>
      <c r="D571" t="s">
        <v>23</v>
      </c>
      <c r="E571">
        <v>90037</v>
      </c>
      <c r="F571">
        <v>525000</v>
      </c>
      <c r="G571">
        <v>2</v>
      </c>
      <c r="H571">
        <v>2</v>
      </c>
      <c r="I571" t="s">
        <v>314</v>
      </c>
      <c r="J571">
        <v>1456</v>
      </c>
      <c r="K571">
        <v>5404</v>
      </c>
      <c r="L571">
        <v>1923</v>
      </c>
      <c r="M571">
        <v>154</v>
      </c>
      <c r="N571">
        <v>361</v>
      </c>
      <c r="O571" t="s">
        <v>305</v>
      </c>
      <c r="P571">
        <v>33.990808700000002</v>
      </c>
      <c r="Q571">
        <v>-118.28626920000001</v>
      </c>
      <c r="R571">
        <v>9.5190161805548925</v>
      </c>
      <c r="S571">
        <v>34.414900000000003</v>
      </c>
      <c r="T571">
        <v>-119.8364</v>
      </c>
    </row>
    <row r="572" spans="1:20" x14ac:dyDescent="0.5">
      <c r="A572" t="s">
        <v>20</v>
      </c>
      <c r="B572" t="s">
        <v>765</v>
      </c>
      <c r="C572" t="s">
        <v>739</v>
      </c>
      <c r="D572" t="s">
        <v>23</v>
      </c>
      <c r="E572">
        <v>91423</v>
      </c>
      <c r="F572">
        <v>695000</v>
      </c>
      <c r="G572">
        <v>2</v>
      </c>
      <c r="H572">
        <v>3</v>
      </c>
      <c r="I572" t="s">
        <v>739</v>
      </c>
      <c r="J572">
        <v>1374</v>
      </c>
      <c r="K572">
        <v>42433</v>
      </c>
      <c r="L572">
        <v>1974</v>
      </c>
      <c r="M572">
        <v>7</v>
      </c>
      <c r="N572">
        <v>506</v>
      </c>
      <c r="O572">
        <v>599</v>
      </c>
      <c r="P572">
        <v>34.157799400000002</v>
      </c>
      <c r="Q572">
        <v>-118.4347477</v>
      </c>
      <c r="R572">
        <v>10.326965600974988</v>
      </c>
    </row>
    <row r="573" spans="1:20" x14ac:dyDescent="0.5">
      <c r="A573" t="s">
        <v>20</v>
      </c>
      <c r="B573" t="s">
        <v>784</v>
      </c>
      <c r="C573" t="s">
        <v>175</v>
      </c>
      <c r="D573" t="s">
        <v>23</v>
      </c>
      <c r="E573">
        <v>90230</v>
      </c>
      <c r="F573">
        <v>695000</v>
      </c>
      <c r="G573">
        <v>2</v>
      </c>
      <c r="H573">
        <v>2</v>
      </c>
      <c r="I573" t="s">
        <v>191</v>
      </c>
      <c r="J573">
        <v>1073</v>
      </c>
      <c r="K573">
        <v>30507</v>
      </c>
      <c r="L573">
        <v>1967</v>
      </c>
      <c r="M573">
        <v>16</v>
      </c>
      <c r="N573">
        <v>648</v>
      </c>
      <c r="O573">
        <v>325</v>
      </c>
      <c r="P573">
        <v>33.989407892750499</v>
      </c>
      <c r="Q573">
        <v>-118.40919276656258</v>
      </c>
      <c r="R573">
        <v>3.4325455387332755</v>
      </c>
    </row>
    <row r="574" spans="1:20" x14ac:dyDescent="0.5">
      <c r="A574" t="s">
        <v>20</v>
      </c>
      <c r="B574" t="s">
        <v>664</v>
      </c>
      <c r="C574" t="s">
        <v>46</v>
      </c>
      <c r="D574" t="s">
        <v>23</v>
      </c>
      <c r="E574">
        <v>90046</v>
      </c>
      <c r="F574">
        <v>699000</v>
      </c>
      <c r="G574">
        <v>1</v>
      </c>
      <c r="H574">
        <v>2</v>
      </c>
      <c r="I574" t="s">
        <v>661</v>
      </c>
      <c r="J574">
        <v>1071</v>
      </c>
      <c r="K574">
        <v>15992</v>
      </c>
      <c r="L574">
        <v>1961</v>
      </c>
      <c r="M574">
        <v>105</v>
      </c>
      <c r="N574">
        <v>653</v>
      </c>
      <c r="O574">
        <v>500</v>
      </c>
      <c r="P574">
        <v>34.099077999999999</v>
      </c>
      <c r="Q574">
        <v>-118.3647764</v>
      </c>
      <c r="R574">
        <v>9.6643250053420786</v>
      </c>
    </row>
    <row r="575" spans="1:20" x14ac:dyDescent="0.5">
      <c r="A575" t="s">
        <v>20</v>
      </c>
      <c r="B575" t="s">
        <v>213</v>
      </c>
      <c r="C575" t="s">
        <v>108</v>
      </c>
      <c r="D575" t="s">
        <v>23</v>
      </c>
      <c r="E575">
        <v>90292</v>
      </c>
      <c r="F575">
        <v>679000</v>
      </c>
      <c r="G575">
        <v>2</v>
      </c>
      <c r="H575">
        <v>2</v>
      </c>
      <c r="I575" t="s">
        <v>108</v>
      </c>
      <c r="J575">
        <v>1422</v>
      </c>
      <c r="L575">
        <v>1972</v>
      </c>
      <c r="M575">
        <v>55</v>
      </c>
      <c r="N575">
        <v>477</v>
      </c>
      <c r="O575">
        <v>1078</v>
      </c>
      <c r="P575">
        <v>33.984196500000003</v>
      </c>
      <c r="Q575">
        <v>-118.4520636</v>
      </c>
      <c r="R575">
        <v>2.0314766628108014</v>
      </c>
      <c r="S575">
        <v>34.0657</v>
      </c>
      <c r="T575">
        <v>-118.9974</v>
      </c>
    </row>
    <row r="576" spans="1:20" x14ac:dyDescent="0.5">
      <c r="A576" t="s">
        <v>20</v>
      </c>
      <c r="B576" t="s">
        <v>280</v>
      </c>
      <c r="C576" t="s">
        <v>108</v>
      </c>
      <c r="D576" t="s">
        <v>23</v>
      </c>
      <c r="E576">
        <v>90292</v>
      </c>
      <c r="F576">
        <v>679000</v>
      </c>
      <c r="G576">
        <v>2</v>
      </c>
      <c r="H576">
        <v>2</v>
      </c>
      <c r="I576" t="s">
        <v>108</v>
      </c>
      <c r="J576">
        <v>1422</v>
      </c>
      <c r="L576">
        <v>1972</v>
      </c>
      <c r="M576">
        <v>4</v>
      </c>
      <c r="N576">
        <v>477</v>
      </c>
      <c r="O576">
        <v>1020</v>
      </c>
      <c r="P576">
        <v>33.987375800000002</v>
      </c>
      <c r="Q576">
        <v>-118.4393333</v>
      </c>
      <c r="R576">
        <v>2.611048126855982</v>
      </c>
      <c r="S576">
        <v>34.374000000000002</v>
      </c>
      <c r="T576">
        <v>-119.4602</v>
      </c>
    </row>
    <row r="577" spans="1:20" x14ac:dyDescent="0.5">
      <c r="A577" t="s">
        <v>20</v>
      </c>
      <c r="B577" t="s">
        <v>668</v>
      </c>
      <c r="C577" t="s">
        <v>600</v>
      </c>
      <c r="D577" t="s">
        <v>23</v>
      </c>
      <c r="E577">
        <v>90046</v>
      </c>
      <c r="F577">
        <v>675000</v>
      </c>
      <c r="G577">
        <v>2</v>
      </c>
      <c r="H577">
        <v>2</v>
      </c>
      <c r="I577" t="s">
        <v>568</v>
      </c>
      <c r="J577">
        <v>980</v>
      </c>
      <c r="K577">
        <v>36439</v>
      </c>
      <c r="L577">
        <v>1985</v>
      </c>
      <c r="M577">
        <v>47</v>
      </c>
      <c r="N577">
        <v>689</v>
      </c>
      <c r="O577">
        <v>506</v>
      </c>
      <c r="P577">
        <v>34.099534200000001</v>
      </c>
      <c r="Q577">
        <v>-118.3494792</v>
      </c>
      <c r="R577">
        <v>10.316403782601617</v>
      </c>
    </row>
    <row r="578" spans="1:20" x14ac:dyDescent="0.5">
      <c r="A578" t="s">
        <v>20</v>
      </c>
      <c r="B578" t="s">
        <v>660</v>
      </c>
      <c r="C578" t="s">
        <v>46</v>
      </c>
      <c r="D578" t="s">
        <v>23</v>
      </c>
      <c r="E578">
        <v>90046</v>
      </c>
      <c r="F578">
        <v>690000</v>
      </c>
      <c r="G578">
        <v>1</v>
      </c>
      <c r="H578">
        <v>2</v>
      </c>
      <c r="I578" t="s">
        <v>661</v>
      </c>
      <c r="J578">
        <v>1092</v>
      </c>
      <c r="K578">
        <v>21601</v>
      </c>
      <c r="L578">
        <v>1959</v>
      </c>
      <c r="M578">
        <v>81</v>
      </c>
      <c r="N578">
        <v>632</v>
      </c>
      <c r="O578">
        <v>394</v>
      </c>
      <c r="P578">
        <v>34.098721699999999</v>
      </c>
      <c r="Q578">
        <v>-118.3632471</v>
      </c>
      <c r="R578">
        <v>9.7082111521088983</v>
      </c>
    </row>
    <row r="579" spans="1:20" x14ac:dyDescent="0.5">
      <c r="A579" t="s">
        <v>20</v>
      </c>
      <c r="B579" t="s">
        <v>257</v>
      </c>
      <c r="C579" t="s">
        <v>175</v>
      </c>
      <c r="D579" t="s">
        <v>23</v>
      </c>
      <c r="E579">
        <v>90230</v>
      </c>
      <c r="F579">
        <v>649500</v>
      </c>
      <c r="G579">
        <v>2</v>
      </c>
      <c r="H579">
        <v>2</v>
      </c>
      <c r="I579" t="s">
        <v>175</v>
      </c>
      <c r="J579">
        <v>1073</v>
      </c>
      <c r="K579">
        <v>30507</v>
      </c>
      <c r="L579">
        <v>1967</v>
      </c>
      <c r="M579">
        <v>11</v>
      </c>
      <c r="N579">
        <v>605</v>
      </c>
      <c r="O579">
        <v>325</v>
      </c>
      <c r="P579">
        <v>33.9855929</v>
      </c>
      <c r="Q579">
        <v>-118.3820717</v>
      </c>
      <c r="R579">
        <v>4.3743741957647648</v>
      </c>
      <c r="S579">
        <v>34.277099999999997</v>
      </c>
      <c r="T579">
        <v>-119.3134</v>
      </c>
    </row>
    <row r="580" spans="1:20" x14ac:dyDescent="0.5">
      <c r="A580" t="s">
        <v>20</v>
      </c>
      <c r="B580" t="s">
        <v>190</v>
      </c>
      <c r="C580" t="s">
        <v>175</v>
      </c>
      <c r="D580" t="s">
        <v>23</v>
      </c>
      <c r="E580">
        <v>90230</v>
      </c>
      <c r="F580">
        <v>644000</v>
      </c>
      <c r="G580">
        <v>2</v>
      </c>
      <c r="H580">
        <v>2</v>
      </c>
      <c r="I580" t="s">
        <v>191</v>
      </c>
      <c r="J580">
        <v>1326</v>
      </c>
      <c r="K580">
        <v>62557</v>
      </c>
      <c r="L580">
        <v>1970</v>
      </c>
      <c r="M580">
        <v>44</v>
      </c>
      <c r="N580">
        <v>486</v>
      </c>
      <c r="O580">
        <v>335</v>
      </c>
      <c r="P580">
        <v>33.982887699999999</v>
      </c>
      <c r="Q580">
        <v>-118.39029429999999</v>
      </c>
      <c r="R580">
        <v>3.8826764464112919</v>
      </c>
      <c r="S580">
        <v>34.0364</v>
      </c>
      <c r="T580">
        <v>-118.6369</v>
      </c>
    </row>
    <row r="581" spans="1:20" x14ac:dyDescent="0.5">
      <c r="A581" t="s">
        <v>20</v>
      </c>
      <c r="B581" t="s">
        <v>695</v>
      </c>
      <c r="C581" t="s">
        <v>46</v>
      </c>
      <c r="D581" t="s">
        <v>23</v>
      </c>
      <c r="E581">
        <v>90046</v>
      </c>
      <c r="F581">
        <v>525000</v>
      </c>
      <c r="G581">
        <v>1</v>
      </c>
      <c r="H581">
        <v>2</v>
      </c>
      <c r="I581" t="s">
        <v>661</v>
      </c>
      <c r="J581">
        <v>925</v>
      </c>
      <c r="K581">
        <v>32021</v>
      </c>
      <c r="L581">
        <v>1965</v>
      </c>
      <c r="M581">
        <v>4</v>
      </c>
      <c r="N581">
        <v>568</v>
      </c>
      <c r="O581">
        <v>484</v>
      </c>
      <c r="P581">
        <v>34.104402999999998</v>
      </c>
      <c r="Q581">
        <v>-118.34847929999999</v>
      </c>
      <c r="R581">
        <v>10.587186056479451</v>
      </c>
    </row>
    <row r="582" spans="1:20" x14ac:dyDescent="0.5">
      <c r="A582" t="s">
        <v>20</v>
      </c>
      <c r="B582" t="s">
        <v>766</v>
      </c>
      <c r="C582" t="s">
        <v>739</v>
      </c>
      <c r="D582" t="s">
        <v>23</v>
      </c>
      <c r="E582">
        <v>91423</v>
      </c>
      <c r="F582">
        <v>630000</v>
      </c>
      <c r="G582">
        <v>2</v>
      </c>
      <c r="H582">
        <v>2</v>
      </c>
      <c r="I582" t="s">
        <v>742</v>
      </c>
      <c r="J582">
        <v>1240</v>
      </c>
      <c r="K582">
        <v>41872</v>
      </c>
      <c r="L582">
        <v>1978</v>
      </c>
      <c r="M582">
        <v>43</v>
      </c>
      <c r="N582">
        <v>508</v>
      </c>
      <c r="O582">
        <v>570</v>
      </c>
      <c r="P582">
        <v>34.157910999999999</v>
      </c>
      <c r="Q582">
        <v>-118.434544</v>
      </c>
      <c r="R582">
        <v>10.340160616715046</v>
      </c>
    </row>
    <row r="583" spans="1:20" x14ac:dyDescent="0.5">
      <c r="A583" t="s">
        <v>20</v>
      </c>
      <c r="B583" t="s">
        <v>72</v>
      </c>
      <c r="C583" t="s">
        <v>49</v>
      </c>
      <c r="D583" t="s">
        <v>23</v>
      </c>
      <c r="E583">
        <v>90293</v>
      </c>
      <c r="F583">
        <v>629000</v>
      </c>
      <c r="G583">
        <v>2</v>
      </c>
      <c r="H583">
        <v>2</v>
      </c>
      <c r="I583" t="s">
        <v>50</v>
      </c>
      <c r="J583">
        <v>1048</v>
      </c>
      <c r="L583">
        <v>1971</v>
      </c>
      <c r="M583">
        <v>2</v>
      </c>
      <c r="N583">
        <v>600</v>
      </c>
      <c r="O583">
        <v>460</v>
      </c>
      <c r="P583">
        <v>33.957201699999999</v>
      </c>
      <c r="Q583">
        <v>-118.43259639999999</v>
      </c>
      <c r="R583">
        <v>0.87855930664444015</v>
      </c>
      <c r="S583">
        <v>32.726700000000001</v>
      </c>
      <c r="T583">
        <v>-117.1746</v>
      </c>
    </row>
    <row r="584" spans="1:20" x14ac:dyDescent="0.5">
      <c r="A584" t="s">
        <v>20</v>
      </c>
      <c r="B584" t="s">
        <v>77</v>
      </c>
      <c r="C584" t="s">
        <v>42</v>
      </c>
      <c r="D584" t="s">
        <v>23</v>
      </c>
      <c r="E584">
        <v>90293</v>
      </c>
      <c r="F584">
        <v>625000</v>
      </c>
      <c r="G584">
        <v>2</v>
      </c>
      <c r="H584">
        <v>2</v>
      </c>
      <c r="I584" t="s">
        <v>42</v>
      </c>
      <c r="J584">
        <v>1048</v>
      </c>
      <c r="K584">
        <v>176941</v>
      </c>
      <c r="L584">
        <v>1971</v>
      </c>
      <c r="M584">
        <v>3</v>
      </c>
      <c r="N584">
        <v>596</v>
      </c>
      <c r="O584">
        <v>460</v>
      </c>
      <c r="P584">
        <v>33.9579278</v>
      </c>
      <c r="Q584">
        <v>-118.4329298</v>
      </c>
      <c r="R584">
        <v>0.89572586401741061</v>
      </c>
      <c r="S584">
        <v>32.822800000000001</v>
      </c>
      <c r="T584">
        <v>-117.2788</v>
      </c>
    </row>
    <row r="585" spans="1:20" x14ac:dyDescent="0.5">
      <c r="A585" t="s">
        <v>25</v>
      </c>
      <c r="B585" t="s">
        <v>345</v>
      </c>
      <c r="C585" t="s">
        <v>46</v>
      </c>
      <c r="D585" t="s">
        <v>23</v>
      </c>
      <c r="E585">
        <v>90037</v>
      </c>
      <c r="F585">
        <v>649000</v>
      </c>
      <c r="G585">
        <v>3</v>
      </c>
      <c r="H585">
        <v>1.5</v>
      </c>
      <c r="I585" t="s">
        <v>331</v>
      </c>
      <c r="J585">
        <v>1465</v>
      </c>
      <c r="K585">
        <v>5226</v>
      </c>
      <c r="L585">
        <v>1912</v>
      </c>
      <c r="M585">
        <v>29</v>
      </c>
      <c r="N585">
        <v>443</v>
      </c>
      <c r="O585" t="s">
        <v>305</v>
      </c>
      <c r="P585">
        <v>33.992520800000001</v>
      </c>
      <c r="Q585">
        <v>-118.2932753</v>
      </c>
      <c r="R585">
        <v>9.1745491415553531</v>
      </c>
      <c r="S585">
        <v>34.447200000000002</v>
      </c>
      <c r="T585">
        <v>-119.9759</v>
      </c>
    </row>
    <row r="586" spans="1:20" x14ac:dyDescent="0.5">
      <c r="A586" t="s">
        <v>20</v>
      </c>
      <c r="B586" t="s">
        <v>179</v>
      </c>
      <c r="C586" t="s">
        <v>175</v>
      </c>
      <c r="D586" t="s">
        <v>23</v>
      </c>
      <c r="E586">
        <v>90230</v>
      </c>
      <c r="F586">
        <v>614000</v>
      </c>
      <c r="G586">
        <v>2</v>
      </c>
      <c r="H586">
        <v>2</v>
      </c>
      <c r="I586" t="s">
        <v>175</v>
      </c>
      <c r="J586">
        <v>1347</v>
      </c>
      <c r="K586">
        <v>495075</v>
      </c>
      <c r="L586">
        <v>1970</v>
      </c>
      <c r="M586">
        <v>7</v>
      </c>
      <c r="N586">
        <v>456</v>
      </c>
      <c r="O586">
        <v>670</v>
      </c>
      <c r="P586">
        <v>33.980637399999999</v>
      </c>
      <c r="Q586">
        <v>-118.38575419999999</v>
      </c>
      <c r="R586">
        <v>4.0087620431880406</v>
      </c>
      <c r="S586">
        <v>34.023800000000001</v>
      </c>
      <c r="T586">
        <v>-118.773</v>
      </c>
    </row>
    <row r="587" spans="1:20" x14ac:dyDescent="0.5">
      <c r="A587" t="s">
        <v>20</v>
      </c>
      <c r="B587" t="s">
        <v>469</v>
      </c>
      <c r="C587" t="s">
        <v>175</v>
      </c>
      <c r="D587" t="s">
        <v>23</v>
      </c>
      <c r="E587">
        <v>90230</v>
      </c>
      <c r="F587">
        <v>605000</v>
      </c>
      <c r="G587">
        <v>2</v>
      </c>
      <c r="H587">
        <v>1</v>
      </c>
      <c r="I587" t="s">
        <v>175</v>
      </c>
      <c r="J587">
        <v>920</v>
      </c>
      <c r="K587">
        <v>267180</v>
      </c>
      <c r="L587">
        <v>1973</v>
      </c>
      <c r="M587">
        <v>21</v>
      </c>
      <c r="N587">
        <v>658</v>
      </c>
      <c r="O587">
        <v>538</v>
      </c>
      <c r="P587">
        <v>34.008967300000002</v>
      </c>
      <c r="Q587">
        <v>-118.39647909999999</v>
      </c>
      <c r="R587">
        <v>4.957337170138616</v>
      </c>
    </row>
    <row r="588" spans="1:20" x14ac:dyDescent="0.5">
      <c r="A588" t="s">
        <v>20</v>
      </c>
      <c r="B588" t="s">
        <v>506</v>
      </c>
      <c r="C588" t="s">
        <v>46</v>
      </c>
      <c r="D588" t="s">
        <v>23</v>
      </c>
      <c r="E588">
        <v>90016</v>
      </c>
      <c r="F588">
        <v>549000</v>
      </c>
      <c r="G588">
        <v>2</v>
      </c>
      <c r="H588">
        <v>1.5</v>
      </c>
      <c r="I588" t="s">
        <v>507</v>
      </c>
      <c r="J588">
        <v>900</v>
      </c>
      <c r="K588">
        <v>75049</v>
      </c>
      <c r="L588">
        <v>1949</v>
      </c>
      <c r="M588">
        <v>18</v>
      </c>
      <c r="N588">
        <v>610</v>
      </c>
      <c r="O588">
        <v>523</v>
      </c>
      <c r="P588">
        <v>34.020111999999997</v>
      </c>
      <c r="Q588">
        <v>-118.37502600000001</v>
      </c>
      <c r="R588">
        <v>6.3094358665330201</v>
      </c>
    </row>
    <row r="589" spans="1:20" x14ac:dyDescent="0.5">
      <c r="A589" t="s">
        <v>20</v>
      </c>
      <c r="B589" t="s">
        <v>200</v>
      </c>
      <c r="C589" t="s">
        <v>175</v>
      </c>
      <c r="D589" t="s">
        <v>23</v>
      </c>
      <c r="E589">
        <v>90230</v>
      </c>
      <c r="F589">
        <v>599999</v>
      </c>
      <c r="G589">
        <v>2</v>
      </c>
      <c r="H589">
        <v>2</v>
      </c>
      <c r="I589" t="s">
        <v>175</v>
      </c>
      <c r="J589">
        <v>1036</v>
      </c>
      <c r="K589">
        <v>27404</v>
      </c>
      <c r="L589">
        <v>1969</v>
      </c>
      <c r="M589">
        <v>7</v>
      </c>
      <c r="N589">
        <v>579</v>
      </c>
      <c r="O589">
        <v>471</v>
      </c>
      <c r="P589">
        <v>33.983184799999997</v>
      </c>
      <c r="Q589">
        <v>-118.38335600000001</v>
      </c>
      <c r="R589">
        <v>4.219960007426633</v>
      </c>
      <c r="S589">
        <v>34.038899999999998</v>
      </c>
      <c r="T589">
        <v>-118.6666</v>
      </c>
    </row>
    <row r="590" spans="1:20" x14ac:dyDescent="0.5">
      <c r="A590" t="s">
        <v>20</v>
      </c>
      <c r="B590" t="s">
        <v>780</v>
      </c>
      <c r="C590" t="s">
        <v>46</v>
      </c>
      <c r="D590" t="s">
        <v>23</v>
      </c>
      <c r="E590">
        <v>90016</v>
      </c>
      <c r="F590">
        <v>540000</v>
      </c>
      <c r="G590">
        <v>2</v>
      </c>
      <c r="H590">
        <v>1.5</v>
      </c>
      <c r="I590" t="s">
        <v>44</v>
      </c>
      <c r="J590">
        <v>906</v>
      </c>
      <c r="K590">
        <v>80858</v>
      </c>
      <c r="L590">
        <v>1949</v>
      </c>
      <c r="M590">
        <v>24</v>
      </c>
      <c r="N590">
        <v>596</v>
      </c>
      <c r="O590">
        <v>523</v>
      </c>
      <c r="P590">
        <v>34.020281968118574</v>
      </c>
      <c r="Q590">
        <v>-118.37438</v>
      </c>
      <c r="R590">
        <v>6.341981310783936</v>
      </c>
    </row>
    <row r="591" spans="1:20" x14ac:dyDescent="0.5">
      <c r="A591" t="s">
        <v>20</v>
      </c>
      <c r="B591" t="s">
        <v>182</v>
      </c>
      <c r="C591" t="s">
        <v>175</v>
      </c>
      <c r="D591" t="s">
        <v>23</v>
      </c>
      <c r="E591">
        <v>90230</v>
      </c>
      <c r="F591">
        <v>589000</v>
      </c>
      <c r="G591">
        <v>2</v>
      </c>
      <c r="H591">
        <v>2</v>
      </c>
      <c r="I591" t="s">
        <v>175</v>
      </c>
      <c r="J591">
        <v>972</v>
      </c>
      <c r="K591">
        <v>495075</v>
      </c>
      <c r="L591">
        <v>1970</v>
      </c>
      <c r="M591">
        <v>4</v>
      </c>
      <c r="N591">
        <v>606</v>
      </c>
      <c r="O591">
        <v>485</v>
      </c>
      <c r="P591">
        <v>33.980804200000001</v>
      </c>
      <c r="Q591">
        <v>-118.39255750532747</v>
      </c>
      <c r="R591">
        <v>3.6929580344431034</v>
      </c>
      <c r="S591">
        <v>34.030299999999997</v>
      </c>
      <c r="T591">
        <v>-118.6801</v>
      </c>
    </row>
    <row r="592" spans="1:20" x14ac:dyDescent="0.5">
      <c r="A592" t="s">
        <v>20</v>
      </c>
      <c r="B592" t="s">
        <v>219</v>
      </c>
      <c r="C592" t="s">
        <v>144</v>
      </c>
      <c r="D592" t="s">
        <v>23</v>
      </c>
      <c r="E592">
        <v>90292</v>
      </c>
      <c r="F592">
        <v>589000</v>
      </c>
      <c r="G592">
        <v>2</v>
      </c>
      <c r="H592">
        <v>2</v>
      </c>
      <c r="I592" t="s">
        <v>145</v>
      </c>
      <c r="J592">
        <v>1422</v>
      </c>
      <c r="K592">
        <v>999</v>
      </c>
      <c r="L592">
        <v>1972</v>
      </c>
      <c r="M592">
        <v>14</v>
      </c>
      <c r="N592">
        <v>414</v>
      </c>
      <c r="O592">
        <v>1078</v>
      </c>
      <c r="P592">
        <v>33.984318999999999</v>
      </c>
      <c r="Q592">
        <v>-118.4536265</v>
      </c>
      <c r="R592">
        <v>1.9502193140967969</v>
      </c>
      <c r="S592">
        <v>34.100499999999997</v>
      </c>
      <c r="T592">
        <v>-119.12869999999999</v>
      </c>
    </row>
    <row r="593" spans="1:20" x14ac:dyDescent="0.5">
      <c r="A593" t="s">
        <v>20</v>
      </c>
      <c r="B593" t="s">
        <v>444</v>
      </c>
      <c r="C593" t="s">
        <v>175</v>
      </c>
      <c r="D593" t="s">
        <v>23</v>
      </c>
      <c r="E593">
        <v>90230</v>
      </c>
      <c r="F593">
        <v>585000</v>
      </c>
      <c r="G593">
        <v>2</v>
      </c>
      <c r="H593">
        <v>2</v>
      </c>
      <c r="I593" t="s">
        <v>175</v>
      </c>
      <c r="J593">
        <v>916</v>
      </c>
      <c r="K593">
        <v>163752</v>
      </c>
      <c r="L593">
        <v>1973</v>
      </c>
      <c r="M593">
        <v>4</v>
      </c>
      <c r="N593">
        <v>639</v>
      </c>
      <c r="O593">
        <v>502</v>
      </c>
      <c r="P593">
        <v>34.005313999999998</v>
      </c>
      <c r="Q593">
        <v>-118.391912</v>
      </c>
      <c r="R593">
        <v>4.9067151464544887</v>
      </c>
    </row>
    <row r="594" spans="1:20" x14ac:dyDescent="0.5">
      <c r="A594" t="s">
        <v>20</v>
      </c>
      <c r="B594" t="s">
        <v>783</v>
      </c>
      <c r="C594" t="s">
        <v>22</v>
      </c>
      <c r="D594" t="s">
        <v>23</v>
      </c>
      <c r="E594">
        <v>90245</v>
      </c>
      <c r="F594">
        <v>585000</v>
      </c>
      <c r="G594">
        <v>2</v>
      </c>
      <c r="H594">
        <v>1.5</v>
      </c>
      <c r="I594" t="s">
        <v>24</v>
      </c>
      <c r="J594">
        <v>1180</v>
      </c>
      <c r="K594">
        <v>87457</v>
      </c>
      <c r="L594">
        <v>1966</v>
      </c>
      <c r="M594">
        <v>23</v>
      </c>
      <c r="N594">
        <v>496</v>
      </c>
      <c r="O594">
        <v>425</v>
      </c>
      <c r="P594">
        <v>33.92954208632473</v>
      </c>
      <c r="Q594">
        <v>-118.41956922882217</v>
      </c>
      <c r="R594">
        <v>1.6891370734567634</v>
      </c>
    </row>
    <row r="595" spans="1:20" x14ac:dyDescent="0.5">
      <c r="A595" t="s">
        <v>20</v>
      </c>
      <c r="B595" t="s">
        <v>115</v>
      </c>
      <c r="C595" t="s">
        <v>39</v>
      </c>
      <c r="D595" t="s">
        <v>23</v>
      </c>
      <c r="E595">
        <v>90302</v>
      </c>
      <c r="F595">
        <v>575000</v>
      </c>
      <c r="G595">
        <v>2</v>
      </c>
      <c r="H595">
        <v>2.5</v>
      </c>
      <c r="I595" t="s">
        <v>39</v>
      </c>
      <c r="J595">
        <v>1148</v>
      </c>
      <c r="K595">
        <v>40075</v>
      </c>
      <c r="L595">
        <v>1983</v>
      </c>
      <c r="M595">
        <v>56</v>
      </c>
      <c r="N595">
        <v>501</v>
      </c>
      <c r="O595">
        <v>305</v>
      </c>
      <c r="P595">
        <v>33.969578800000001</v>
      </c>
      <c r="Q595">
        <v>-118.36815470000001</v>
      </c>
      <c r="R595">
        <v>4.6031955423803828</v>
      </c>
      <c r="S595">
        <v>33.731000000000002</v>
      </c>
      <c r="T595">
        <v>-118.09050000000001</v>
      </c>
    </row>
    <row r="596" spans="1:20" x14ac:dyDescent="0.5">
      <c r="A596" t="s">
        <v>20</v>
      </c>
      <c r="B596" t="s">
        <v>691</v>
      </c>
      <c r="C596" t="s">
        <v>46</v>
      </c>
      <c r="D596" t="s">
        <v>23</v>
      </c>
      <c r="E596">
        <v>90046</v>
      </c>
      <c r="F596">
        <v>659000</v>
      </c>
      <c r="G596">
        <v>1</v>
      </c>
      <c r="H596">
        <v>1.5</v>
      </c>
      <c r="I596" t="s">
        <v>661</v>
      </c>
      <c r="J596">
        <v>912</v>
      </c>
      <c r="K596">
        <v>53514</v>
      </c>
      <c r="L596">
        <v>1964</v>
      </c>
      <c r="M596">
        <v>28</v>
      </c>
      <c r="N596">
        <v>723</v>
      </c>
      <c r="O596">
        <v>787</v>
      </c>
      <c r="P596">
        <v>34.1031865</v>
      </c>
      <c r="Q596">
        <v>-118.3474289</v>
      </c>
      <c r="R596">
        <v>10.573543510503939</v>
      </c>
    </row>
    <row r="597" spans="1:20" x14ac:dyDescent="0.5">
      <c r="A597" t="s">
        <v>20</v>
      </c>
      <c r="B597" t="s">
        <v>774</v>
      </c>
      <c r="C597" t="s">
        <v>739</v>
      </c>
      <c r="D597" t="s">
        <v>23</v>
      </c>
      <c r="E597">
        <v>91423</v>
      </c>
      <c r="F597">
        <v>569890</v>
      </c>
      <c r="G597">
        <v>2</v>
      </c>
      <c r="H597">
        <v>2</v>
      </c>
      <c r="I597" t="s">
        <v>742</v>
      </c>
      <c r="J597">
        <v>1420</v>
      </c>
      <c r="K597">
        <v>31532</v>
      </c>
      <c r="L597">
        <v>1964</v>
      </c>
      <c r="M597">
        <v>48</v>
      </c>
      <c r="N597">
        <v>401</v>
      </c>
      <c r="P597">
        <v>34.164577800000004</v>
      </c>
      <c r="Q597">
        <v>-118.42226599999999</v>
      </c>
      <c r="R597">
        <v>11.135745378698916</v>
      </c>
    </row>
    <row r="598" spans="1:20" x14ac:dyDescent="0.5">
      <c r="A598" t="s">
        <v>25</v>
      </c>
      <c r="B598" t="s">
        <v>103</v>
      </c>
      <c r="C598" t="s">
        <v>46</v>
      </c>
      <c r="D598" t="s">
        <v>23</v>
      </c>
      <c r="E598">
        <v>90045</v>
      </c>
      <c r="F598">
        <v>1250000</v>
      </c>
      <c r="G598">
        <v>3</v>
      </c>
      <c r="H598">
        <v>1</v>
      </c>
      <c r="I598" t="s">
        <v>47</v>
      </c>
      <c r="J598">
        <v>1211</v>
      </c>
      <c r="K598">
        <v>5698</v>
      </c>
      <c r="L598">
        <v>1947</v>
      </c>
      <c r="M598">
        <v>14</v>
      </c>
      <c r="N598">
        <v>1032</v>
      </c>
      <c r="O598">
        <v>2</v>
      </c>
      <c r="P598">
        <v>33.965841099999999</v>
      </c>
      <c r="Q598">
        <v>-118.4047405</v>
      </c>
      <c r="R598">
        <v>2.5564836647897886</v>
      </c>
      <c r="S598">
        <v>33.707999999999998</v>
      </c>
      <c r="T598">
        <v>-118.28270000000001</v>
      </c>
    </row>
    <row r="599" spans="1:20" x14ac:dyDescent="0.5">
      <c r="A599" t="s">
        <v>20</v>
      </c>
      <c r="B599" t="s">
        <v>455</v>
      </c>
      <c r="C599" t="s">
        <v>175</v>
      </c>
      <c r="D599" t="s">
        <v>23</v>
      </c>
      <c r="E599">
        <v>90230</v>
      </c>
      <c r="F599">
        <v>549900</v>
      </c>
      <c r="G599">
        <v>2</v>
      </c>
      <c r="H599">
        <v>1</v>
      </c>
      <c r="I599" t="s">
        <v>191</v>
      </c>
      <c r="J599">
        <v>852</v>
      </c>
      <c r="K599">
        <v>114344</v>
      </c>
      <c r="L599">
        <v>1973</v>
      </c>
      <c r="M599">
        <v>37</v>
      </c>
      <c r="N599">
        <v>645</v>
      </c>
      <c r="O599">
        <v>469</v>
      </c>
      <c r="P599">
        <v>34.007430900000003</v>
      </c>
      <c r="Q599">
        <v>-118.39088700000001</v>
      </c>
      <c r="R599">
        <v>5.0582622334196596</v>
      </c>
    </row>
    <row r="600" spans="1:20" x14ac:dyDescent="0.5">
      <c r="A600" t="s">
        <v>25</v>
      </c>
      <c r="B600" t="s">
        <v>357</v>
      </c>
      <c r="C600" t="s">
        <v>46</v>
      </c>
      <c r="D600" t="s">
        <v>23</v>
      </c>
      <c r="E600">
        <v>90066</v>
      </c>
      <c r="F600">
        <v>1249000</v>
      </c>
      <c r="G600">
        <v>3</v>
      </c>
      <c r="H600">
        <v>1</v>
      </c>
      <c r="I600" t="s">
        <v>108</v>
      </c>
      <c r="J600">
        <v>1125</v>
      </c>
      <c r="K600">
        <v>4403</v>
      </c>
      <c r="L600">
        <v>1947</v>
      </c>
      <c r="M600">
        <v>6</v>
      </c>
      <c r="N600">
        <v>1110</v>
      </c>
      <c r="P600">
        <v>33.993604699999999</v>
      </c>
      <c r="Q600">
        <v>-118.44001780000001</v>
      </c>
      <c r="R600">
        <v>2.4733913800458187</v>
      </c>
      <c r="S600">
        <v>34.47</v>
      </c>
      <c r="T600">
        <v>-120.17189999999999</v>
      </c>
    </row>
    <row r="601" spans="1:20" x14ac:dyDescent="0.5">
      <c r="A601" t="s">
        <v>25</v>
      </c>
      <c r="B601" t="s">
        <v>127</v>
      </c>
      <c r="C601" t="s">
        <v>46</v>
      </c>
      <c r="D601" t="s">
        <v>23</v>
      </c>
      <c r="E601">
        <v>90045</v>
      </c>
      <c r="F601">
        <v>1200000</v>
      </c>
      <c r="G601">
        <v>3</v>
      </c>
      <c r="H601">
        <v>1</v>
      </c>
      <c r="I601" t="s">
        <v>47</v>
      </c>
      <c r="J601">
        <v>1118</v>
      </c>
      <c r="K601">
        <v>5265</v>
      </c>
      <c r="L601">
        <v>1948</v>
      </c>
      <c r="M601">
        <v>10</v>
      </c>
      <c r="N601">
        <v>1073</v>
      </c>
      <c r="O601">
        <v>2</v>
      </c>
      <c r="P601">
        <v>33.970519000000003</v>
      </c>
      <c r="Q601">
        <v>-118.407158</v>
      </c>
      <c r="R601">
        <v>2.5997699587615739</v>
      </c>
      <c r="S601">
        <v>33.740099999999998</v>
      </c>
      <c r="T601">
        <v>-118.38500000000001</v>
      </c>
    </row>
    <row r="602" spans="1:20" x14ac:dyDescent="0.5">
      <c r="A602" t="s">
        <v>20</v>
      </c>
      <c r="B602" t="s">
        <v>121</v>
      </c>
      <c r="C602" t="s">
        <v>39</v>
      </c>
      <c r="D602" t="s">
        <v>23</v>
      </c>
      <c r="E602">
        <v>90302</v>
      </c>
      <c r="F602">
        <v>531300</v>
      </c>
      <c r="G602">
        <v>2</v>
      </c>
      <c r="H602">
        <v>2.5</v>
      </c>
      <c r="I602" t="s">
        <v>40</v>
      </c>
      <c r="J602">
        <v>1034</v>
      </c>
      <c r="K602">
        <v>19028</v>
      </c>
      <c r="L602">
        <v>1990</v>
      </c>
      <c r="M602">
        <v>17</v>
      </c>
      <c r="N602">
        <v>514</v>
      </c>
      <c r="O602">
        <v>290</v>
      </c>
      <c r="P602">
        <v>33.969738399999997</v>
      </c>
      <c r="Q602">
        <v>-118.3667454</v>
      </c>
      <c r="R602">
        <v>4.6835278626840955</v>
      </c>
      <c r="S602">
        <v>33.735700000000001</v>
      </c>
      <c r="T602">
        <v>-118.3623</v>
      </c>
    </row>
    <row r="603" spans="1:20" x14ac:dyDescent="0.5">
      <c r="A603" t="s">
        <v>20</v>
      </c>
      <c r="B603" t="s">
        <v>447</v>
      </c>
      <c r="C603" t="s">
        <v>175</v>
      </c>
      <c r="D603" t="s">
        <v>23</v>
      </c>
      <c r="E603">
        <v>90230</v>
      </c>
      <c r="F603">
        <v>530000</v>
      </c>
      <c r="G603">
        <v>2</v>
      </c>
      <c r="H603">
        <v>1</v>
      </c>
      <c r="I603" t="s">
        <v>175</v>
      </c>
      <c r="J603">
        <v>852</v>
      </c>
      <c r="K603">
        <v>104280</v>
      </c>
      <c r="L603">
        <v>1973</v>
      </c>
      <c r="M603">
        <v>32</v>
      </c>
      <c r="N603">
        <v>622</v>
      </c>
      <c r="O603">
        <v>473</v>
      </c>
      <c r="P603">
        <v>34.005597999999999</v>
      </c>
      <c r="Q603">
        <v>-118.389968</v>
      </c>
      <c r="R603">
        <v>4.9914028826017143</v>
      </c>
    </row>
    <row r="604" spans="1:20" x14ac:dyDescent="0.5">
      <c r="A604" t="s">
        <v>25</v>
      </c>
      <c r="B604" t="s">
        <v>330</v>
      </c>
      <c r="C604" t="s">
        <v>46</v>
      </c>
      <c r="D604" t="s">
        <v>23</v>
      </c>
      <c r="E604">
        <v>90037</v>
      </c>
      <c r="F604">
        <v>560000</v>
      </c>
      <c r="G604">
        <v>3</v>
      </c>
      <c r="H604">
        <v>1</v>
      </c>
      <c r="I604" t="s">
        <v>331</v>
      </c>
      <c r="J604">
        <v>1084</v>
      </c>
      <c r="K604">
        <v>3299</v>
      </c>
      <c r="L604">
        <v>1923</v>
      </c>
      <c r="M604">
        <v>115</v>
      </c>
      <c r="N604">
        <v>517</v>
      </c>
      <c r="O604" t="s">
        <v>305</v>
      </c>
      <c r="P604">
        <v>33.991131799999998</v>
      </c>
      <c r="Q604">
        <v>-118.29902559999999</v>
      </c>
      <c r="R604">
        <v>8.8318046423449541</v>
      </c>
      <c r="S604">
        <v>34.418199999999999</v>
      </c>
      <c r="T604">
        <v>-119.6212</v>
      </c>
    </row>
    <row r="605" spans="1:20" x14ac:dyDescent="0.5">
      <c r="A605" t="s">
        <v>20</v>
      </c>
      <c r="B605" t="s">
        <v>508</v>
      </c>
      <c r="C605" t="s">
        <v>509</v>
      </c>
      <c r="D605" t="s">
        <v>23</v>
      </c>
      <c r="E605">
        <v>90016</v>
      </c>
      <c r="F605">
        <v>525000</v>
      </c>
      <c r="G605">
        <v>2</v>
      </c>
      <c r="H605">
        <v>2</v>
      </c>
      <c r="I605" t="s">
        <v>510</v>
      </c>
      <c r="J605">
        <v>867</v>
      </c>
      <c r="K605">
        <v>74357</v>
      </c>
      <c r="L605">
        <v>1949</v>
      </c>
      <c r="M605">
        <v>39</v>
      </c>
      <c r="N605">
        <v>606</v>
      </c>
      <c r="O605">
        <v>523</v>
      </c>
      <c r="P605">
        <v>34.020410200000001</v>
      </c>
      <c r="Q605">
        <v>-118.3738838</v>
      </c>
      <c r="R605">
        <v>6.366903981953441</v>
      </c>
    </row>
    <row r="606" spans="1:20" x14ac:dyDescent="0.5">
      <c r="A606" t="s">
        <v>20</v>
      </c>
      <c r="B606" t="s">
        <v>750</v>
      </c>
      <c r="C606" t="s">
        <v>739</v>
      </c>
      <c r="D606" t="s">
        <v>23</v>
      </c>
      <c r="E606">
        <v>91423</v>
      </c>
      <c r="F606">
        <v>525000</v>
      </c>
      <c r="G606">
        <v>2</v>
      </c>
      <c r="H606">
        <v>2</v>
      </c>
      <c r="I606" t="s">
        <v>742</v>
      </c>
      <c r="J606">
        <v>1070</v>
      </c>
      <c r="K606">
        <v>24168</v>
      </c>
      <c r="L606">
        <v>1965</v>
      </c>
      <c r="M606">
        <v>24</v>
      </c>
      <c r="N606">
        <v>491</v>
      </c>
      <c r="P606">
        <v>34.141492200000002</v>
      </c>
      <c r="Q606">
        <v>-118.4221933</v>
      </c>
      <c r="R606">
        <v>9.7779727831788676</v>
      </c>
    </row>
    <row r="607" spans="1:20" x14ac:dyDescent="0.5">
      <c r="A607" t="s">
        <v>25</v>
      </c>
      <c r="B607" t="s">
        <v>390</v>
      </c>
      <c r="C607" t="s">
        <v>46</v>
      </c>
      <c r="D607" t="s">
        <v>23</v>
      </c>
      <c r="E607">
        <v>90037</v>
      </c>
      <c r="F607">
        <v>539000</v>
      </c>
      <c r="G607">
        <v>3</v>
      </c>
      <c r="H607">
        <v>1</v>
      </c>
      <c r="I607" t="s">
        <v>323</v>
      </c>
      <c r="J607">
        <v>1026</v>
      </c>
      <c r="K607">
        <v>4201</v>
      </c>
      <c r="L607">
        <v>1909</v>
      </c>
      <c r="M607">
        <v>23</v>
      </c>
      <c r="N607">
        <v>525</v>
      </c>
      <c r="O607" t="s">
        <v>305</v>
      </c>
      <c r="P607">
        <v>33.998170999999999</v>
      </c>
      <c r="Q607">
        <v>-118.2856014</v>
      </c>
      <c r="R607">
        <v>9.7196043622300934</v>
      </c>
    </row>
    <row r="608" spans="1:20" x14ac:dyDescent="0.5">
      <c r="A608" t="s">
        <v>25</v>
      </c>
      <c r="B608" t="s">
        <v>397</v>
      </c>
      <c r="C608" t="s">
        <v>46</v>
      </c>
      <c r="D608" t="s">
        <v>23</v>
      </c>
      <c r="E608">
        <v>90066</v>
      </c>
      <c r="F608">
        <v>1195000</v>
      </c>
      <c r="G608">
        <v>2</v>
      </c>
      <c r="H608">
        <v>1</v>
      </c>
      <c r="I608" t="s">
        <v>395</v>
      </c>
      <c r="J608">
        <v>780</v>
      </c>
      <c r="K608">
        <v>5473</v>
      </c>
      <c r="L608">
        <v>1940</v>
      </c>
      <c r="M608">
        <v>45</v>
      </c>
      <c r="N608">
        <v>1532</v>
      </c>
      <c r="P608">
        <v>33.998849</v>
      </c>
      <c r="Q608">
        <v>-118.434091</v>
      </c>
      <c r="R608">
        <v>2.784596755747843</v>
      </c>
    </row>
    <row r="609" spans="1:20" x14ac:dyDescent="0.5">
      <c r="A609" t="s">
        <v>20</v>
      </c>
      <c r="B609" t="s">
        <v>75</v>
      </c>
      <c r="C609" t="s">
        <v>39</v>
      </c>
      <c r="D609" t="s">
        <v>23</v>
      </c>
      <c r="E609">
        <v>90301</v>
      </c>
      <c r="F609">
        <v>495000</v>
      </c>
      <c r="G609">
        <v>2</v>
      </c>
      <c r="H609">
        <v>2</v>
      </c>
      <c r="I609" t="s">
        <v>76</v>
      </c>
      <c r="J609">
        <v>1011</v>
      </c>
      <c r="K609">
        <v>7998</v>
      </c>
      <c r="L609">
        <v>1982</v>
      </c>
      <c r="M609">
        <v>32</v>
      </c>
      <c r="N609">
        <v>490</v>
      </c>
      <c r="P609">
        <v>33.957647100000003</v>
      </c>
      <c r="Q609">
        <v>-118.35767730000001</v>
      </c>
      <c r="R609">
        <v>5.020224544739059</v>
      </c>
      <c r="S609">
        <v>32.784199999999998</v>
      </c>
      <c r="T609">
        <v>-117.2576</v>
      </c>
    </row>
    <row r="610" spans="1:20" x14ac:dyDescent="0.5">
      <c r="A610" t="s">
        <v>20</v>
      </c>
      <c r="B610" t="s">
        <v>126</v>
      </c>
      <c r="C610" t="s">
        <v>39</v>
      </c>
      <c r="D610" t="s">
        <v>23</v>
      </c>
      <c r="E610">
        <v>90302</v>
      </c>
      <c r="F610">
        <v>470000</v>
      </c>
      <c r="G610">
        <v>2</v>
      </c>
      <c r="H610">
        <v>2</v>
      </c>
      <c r="I610" t="s">
        <v>76</v>
      </c>
      <c r="J610">
        <v>1019</v>
      </c>
      <c r="K610">
        <v>28711</v>
      </c>
      <c r="L610">
        <v>1990</v>
      </c>
      <c r="M610">
        <v>7</v>
      </c>
      <c r="N610">
        <v>461</v>
      </c>
      <c r="O610">
        <v>300</v>
      </c>
      <c r="P610">
        <v>33.970249699999997</v>
      </c>
      <c r="Q610">
        <v>-118.3650732</v>
      </c>
      <c r="R610">
        <v>4.7855388991183681</v>
      </c>
      <c r="S610">
        <v>33.74</v>
      </c>
      <c r="T610">
        <v>-118.40479999999999</v>
      </c>
    </row>
    <row r="611" spans="1:20" x14ac:dyDescent="0.5">
      <c r="A611" t="s">
        <v>25</v>
      </c>
      <c r="B611" t="s">
        <v>89</v>
      </c>
      <c r="C611" t="s">
        <v>46</v>
      </c>
      <c r="D611" t="s">
        <v>23</v>
      </c>
      <c r="E611">
        <v>90045</v>
      </c>
      <c r="F611">
        <v>905000</v>
      </c>
      <c r="G611">
        <v>2</v>
      </c>
      <c r="H611">
        <v>1</v>
      </c>
      <c r="I611" t="s">
        <v>47</v>
      </c>
      <c r="J611">
        <v>1157</v>
      </c>
      <c r="K611">
        <v>5766</v>
      </c>
      <c r="L611">
        <v>1943</v>
      </c>
      <c r="M611">
        <v>18</v>
      </c>
      <c r="N611">
        <v>782</v>
      </c>
      <c r="O611">
        <v>2</v>
      </c>
      <c r="P611">
        <v>33.960952399999996</v>
      </c>
      <c r="Q611">
        <v>-118.40396459999999</v>
      </c>
      <c r="R611">
        <v>2.4674258891470906</v>
      </c>
      <c r="S611">
        <v>33.165900000000001</v>
      </c>
      <c r="T611">
        <v>-117.36190000000001</v>
      </c>
    </row>
    <row r="612" spans="1:20" x14ac:dyDescent="0.5">
      <c r="A612" t="s">
        <v>20</v>
      </c>
      <c r="B612" t="s">
        <v>142</v>
      </c>
      <c r="C612" t="s">
        <v>39</v>
      </c>
      <c r="D612" t="s">
        <v>23</v>
      </c>
      <c r="E612">
        <v>90302</v>
      </c>
      <c r="F612">
        <v>439999</v>
      </c>
      <c r="G612">
        <v>2</v>
      </c>
      <c r="H612">
        <v>2</v>
      </c>
      <c r="I612" t="s">
        <v>40</v>
      </c>
      <c r="J612">
        <v>957</v>
      </c>
      <c r="K612">
        <v>50066</v>
      </c>
      <c r="L612">
        <v>1964</v>
      </c>
      <c r="M612">
        <v>39</v>
      </c>
      <c r="N612">
        <v>460</v>
      </c>
      <c r="O612">
        <v>244</v>
      </c>
      <c r="P612">
        <v>33.972904800000002</v>
      </c>
      <c r="Q612">
        <v>-118.36664140000001</v>
      </c>
      <c r="R612">
        <v>4.75928563835211</v>
      </c>
      <c r="S612">
        <v>33.760399999999997</v>
      </c>
      <c r="T612">
        <v>-118.2604</v>
      </c>
    </row>
    <row r="613" spans="1:20" x14ac:dyDescent="0.5">
      <c r="A613" t="s">
        <v>20</v>
      </c>
      <c r="B613" t="s">
        <v>163</v>
      </c>
      <c r="C613" t="s">
        <v>39</v>
      </c>
      <c r="D613" t="s">
        <v>23</v>
      </c>
      <c r="E613">
        <v>90302</v>
      </c>
      <c r="F613">
        <v>436000</v>
      </c>
      <c r="G613">
        <v>2</v>
      </c>
      <c r="H613">
        <v>2</v>
      </c>
      <c r="I613" t="s">
        <v>40</v>
      </c>
      <c r="J613">
        <v>976</v>
      </c>
      <c r="K613">
        <v>18729</v>
      </c>
      <c r="L613">
        <v>1961</v>
      </c>
      <c r="M613">
        <v>5</v>
      </c>
      <c r="N613">
        <v>447</v>
      </c>
      <c r="O613">
        <v>270</v>
      </c>
      <c r="P613">
        <v>33.975440200000001</v>
      </c>
      <c r="Q613">
        <v>-118.36837800000001</v>
      </c>
      <c r="R613">
        <v>4.7296313317003813</v>
      </c>
      <c r="S613">
        <v>33.873399999999997</v>
      </c>
      <c r="T613">
        <v>-118.40989999999999</v>
      </c>
    </row>
    <row r="614" spans="1:20" x14ac:dyDescent="0.5">
      <c r="A614" t="s">
        <v>25</v>
      </c>
      <c r="B614" t="s">
        <v>500</v>
      </c>
      <c r="C614" t="s">
        <v>46</v>
      </c>
      <c r="D614" t="s">
        <v>23</v>
      </c>
      <c r="E614">
        <v>90037</v>
      </c>
      <c r="F614">
        <v>680000</v>
      </c>
      <c r="G614">
        <v>2</v>
      </c>
      <c r="H614">
        <v>1</v>
      </c>
      <c r="I614" t="s">
        <v>314</v>
      </c>
      <c r="J614">
        <v>1084</v>
      </c>
      <c r="K614">
        <v>5227</v>
      </c>
      <c r="L614">
        <v>1901</v>
      </c>
      <c r="M614">
        <v>5</v>
      </c>
      <c r="N614">
        <v>627</v>
      </c>
      <c r="O614" t="s">
        <v>305</v>
      </c>
      <c r="P614">
        <v>34.0171189</v>
      </c>
      <c r="Q614">
        <v>-118.2990803</v>
      </c>
      <c r="R614">
        <v>9.56594112347112</v>
      </c>
    </row>
    <row r="615" spans="1:20" x14ac:dyDescent="0.5">
      <c r="A615" t="s">
        <v>20</v>
      </c>
      <c r="B615" t="s">
        <v>352</v>
      </c>
      <c r="C615" t="s">
        <v>107</v>
      </c>
      <c r="D615" t="s">
        <v>23</v>
      </c>
      <c r="E615">
        <v>90291</v>
      </c>
      <c r="F615">
        <v>1945000</v>
      </c>
      <c r="G615">
        <v>1</v>
      </c>
      <c r="H615">
        <v>2</v>
      </c>
      <c r="I615" t="s">
        <v>107</v>
      </c>
      <c r="J615">
        <v>1720</v>
      </c>
      <c r="L615">
        <v>2008</v>
      </c>
      <c r="M615">
        <v>60</v>
      </c>
      <c r="N615">
        <v>1131</v>
      </c>
      <c r="O615">
        <v>694</v>
      </c>
      <c r="P615">
        <v>33.993115099999997</v>
      </c>
      <c r="Q615">
        <v>-118.47405759999999</v>
      </c>
      <c r="R615">
        <v>0.64068120759031655</v>
      </c>
      <c r="S615">
        <v>34.457700000000003</v>
      </c>
      <c r="T615">
        <v>-120.02209999999999</v>
      </c>
    </row>
    <row r="616" spans="1:20" x14ac:dyDescent="0.5">
      <c r="A616" t="s">
        <v>25</v>
      </c>
      <c r="B616" t="s">
        <v>31</v>
      </c>
      <c r="C616" t="s">
        <v>22</v>
      </c>
      <c r="D616" t="s">
        <v>23</v>
      </c>
      <c r="E616">
        <v>90245</v>
      </c>
      <c r="F616">
        <v>1875000</v>
      </c>
      <c r="G616">
        <v>1</v>
      </c>
      <c r="H616">
        <v>1</v>
      </c>
      <c r="I616" t="s">
        <v>24</v>
      </c>
      <c r="J616">
        <v>11188</v>
      </c>
      <c r="K616">
        <v>11188</v>
      </c>
      <c r="L616">
        <v>2021</v>
      </c>
      <c r="M616">
        <v>28</v>
      </c>
      <c r="N616">
        <v>168</v>
      </c>
      <c r="P616">
        <v>33.927731199999997</v>
      </c>
      <c r="Q616">
        <v>-118.40062709999999</v>
      </c>
      <c r="R616">
        <v>2.0728835443903764</v>
      </c>
      <c r="S616">
        <v>32.631</v>
      </c>
      <c r="T616">
        <v>-117.1313</v>
      </c>
    </row>
    <row r="617" spans="1:20" x14ac:dyDescent="0.5">
      <c r="A617" t="s">
        <v>51</v>
      </c>
      <c r="B617" t="s">
        <v>641</v>
      </c>
      <c r="C617" t="s">
        <v>603</v>
      </c>
      <c r="D617" t="s">
        <v>23</v>
      </c>
      <c r="E617">
        <v>90046</v>
      </c>
      <c r="F617">
        <v>1649000</v>
      </c>
      <c r="G617">
        <v>1</v>
      </c>
      <c r="H617">
        <v>4</v>
      </c>
      <c r="I617" t="s">
        <v>588</v>
      </c>
      <c r="J617">
        <v>2984</v>
      </c>
      <c r="K617">
        <v>6443</v>
      </c>
      <c r="L617">
        <v>1947</v>
      </c>
      <c r="M617">
        <v>206</v>
      </c>
      <c r="N617">
        <v>553</v>
      </c>
      <c r="P617">
        <v>34.0940668</v>
      </c>
      <c r="Q617">
        <v>-118.34544150000001</v>
      </c>
      <c r="R617">
        <v>10.242354984842565</v>
      </c>
    </row>
    <row r="618" spans="1:20" x14ac:dyDescent="0.5">
      <c r="A618" t="s">
        <v>25</v>
      </c>
      <c r="B618" t="s">
        <v>333</v>
      </c>
      <c r="C618" t="s">
        <v>46</v>
      </c>
      <c r="D618" t="s">
        <v>23</v>
      </c>
      <c r="E618">
        <v>90037</v>
      </c>
      <c r="F618">
        <v>625000</v>
      </c>
      <c r="G618">
        <v>2</v>
      </c>
      <c r="H618">
        <v>1</v>
      </c>
      <c r="I618" t="s">
        <v>334</v>
      </c>
      <c r="J618">
        <v>1870</v>
      </c>
      <c r="K618">
        <v>5626</v>
      </c>
      <c r="L618">
        <v>1925</v>
      </c>
      <c r="M618">
        <v>4</v>
      </c>
      <c r="N618">
        <v>334</v>
      </c>
      <c r="O618" t="s">
        <v>305</v>
      </c>
      <c r="P618">
        <v>33.991224099999997</v>
      </c>
      <c r="Q618">
        <v>-118.2742003</v>
      </c>
      <c r="R618">
        <v>10.188841342056694</v>
      </c>
      <c r="S618">
        <v>34.4191</v>
      </c>
      <c r="T618">
        <v>-119.8904</v>
      </c>
    </row>
    <row r="619" spans="1:20" x14ac:dyDescent="0.5">
      <c r="A619" t="s">
        <v>20</v>
      </c>
      <c r="B619" t="s">
        <v>239</v>
      </c>
      <c r="C619" t="s">
        <v>108</v>
      </c>
      <c r="D619" t="s">
        <v>23</v>
      </c>
      <c r="E619">
        <v>90292</v>
      </c>
      <c r="F619">
        <v>1040000</v>
      </c>
      <c r="G619">
        <v>1</v>
      </c>
      <c r="H619">
        <v>2</v>
      </c>
      <c r="I619" t="s">
        <v>108</v>
      </c>
      <c r="J619">
        <v>1180</v>
      </c>
      <c r="K619">
        <v>21011</v>
      </c>
      <c r="L619">
        <v>2006</v>
      </c>
      <c r="M619">
        <v>16</v>
      </c>
      <c r="N619">
        <v>881</v>
      </c>
      <c r="O619">
        <v>358</v>
      </c>
      <c r="P619">
        <v>33.9848602</v>
      </c>
      <c r="Q619">
        <v>-118.44528409999999</v>
      </c>
      <c r="R619">
        <v>2.3557176599241334</v>
      </c>
      <c r="S619">
        <v>34.159100000000002</v>
      </c>
      <c r="T619">
        <v>-119.2261</v>
      </c>
    </row>
    <row r="620" spans="1:20" x14ac:dyDescent="0.5">
      <c r="A620" t="s">
        <v>20</v>
      </c>
      <c r="B620" t="s">
        <v>632</v>
      </c>
      <c r="C620" t="s">
        <v>603</v>
      </c>
      <c r="D620" t="s">
        <v>23</v>
      </c>
      <c r="E620">
        <v>90046</v>
      </c>
      <c r="F620">
        <v>1025000</v>
      </c>
      <c r="G620">
        <v>1</v>
      </c>
      <c r="H620">
        <v>2</v>
      </c>
      <c r="I620" t="s">
        <v>588</v>
      </c>
      <c r="J620">
        <v>1229</v>
      </c>
      <c r="K620">
        <v>26197</v>
      </c>
      <c r="L620">
        <v>2004</v>
      </c>
      <c r="M620">
        <v>78</v>
      </c>
      <c r="N620">
        <v>834</v>
      </c>
      <c r="O620">
        <v>532</v>
      </c>
      <c r="P620">
        <v>34.090201899999997</v>
      </c>
      <c r="Q620">
        <v>-118.3650128</v>
      </c>
      <c r="R620">
        <v>9.2257884223066551</v>
      </c>
    </row>
    <row r="621" spans="1:20" x14ac:dyDescent="0.5">
      <c r="A621" t="s">
        <v>20</v>
      </c>
      <c r="B621" t="s">
        <v>274</v>
      </c>
      <c r="C621" t="s">
        <v>108</v>
      </c>
      <c r="D621" t="s">
        <v>23</v>
      </c>
      <c r="E621">
        <v>90292</v>
      </c>
      <c r="F621">
        <v>995000</v>
      </c>
      <c r="G621">
        <v>1</v>
      </c>
      <c r="H621">
        <v>2</v>
      </c>
      <c r="I621" t="s">
        <v>108</v>
      </c>
      <c r="J621">
        <v>1250</v>
      </c>
      <c r="K621">
        <v>13280</v>
      </c>
      <c r="L621">
        <v>2007</v>
      </c>
      <c r="M621">
        <v>9</v>
      </c>
      <c r="N621">
        <v>796</v>
      </c>
      <c r="O621">
        <v>435</v>
      </c>
      <c r="P621">
        <v>33.987003999999999</v>
      </c>
      <c r="Q621">
        <v>-118.4380226</v>
      </c>
      <c r="R621">
        <v>2.6263709454862356</v>
      </c>
      <c r="S621">
        <v>34.354799999999997</v>
      </c>
      <c r="T621">
        <v>-119.4432</v>
      </c>
    </row>
    <row r="622" spans="1:20" x14ac:dyDescent="0.5">
      <c r="A622" t="s">
        <v>20</v>
      </c>
      <c r="B622" t="s">
        <v>288</v>
      </c>
      <c r="C622" t="s">
        <v>108</v>
      </c>
      <c r="D622" t="s">
        <v>23</v>
      </c>
      <c r="E622">
        <v>90292</v>
      </c>
      <c r="F622">
        <v>989000</v>
      </c>
      <c r="G622">
        <v>1</v>
      </c>
      <c r="H622">
        <v>2</v>
      </c>
      <c r="I622" t="s">
        <v>108</v>
      </c>
      <c r="J622">
        <v>1200</v>
      </c>
      <c r="K622">
        <v>79615</v>
      </c>
      <c r="L622">
        <v>2008</v>
      </c>
      <c r="M622">
        <v>32</v>
      </c>
      <c r="N622">
        <v>824</v>
      </c>
      <c r="O622">
        <v>516</v>
      </c>
      <c r="P622">
        <v>33.987985100000003</v>
      </c>
      <c r="Q622">
        <v>-118.4419489</v>
      </c>
      <c r="R622">
        <v>2.4555171838373107</v>
      </c>
      <c r="S622">
        <v>34.386899999999997</v>
      </c>
      <c r="T622">
        <v>-119.5168</v>
      </c>
    </row>
    <row r="623" spans="1:20" x14ac:dyDescent="0.5">
      <c r="A623" t="s">
        <v>20</v>
      </c>
      <c r="B623" t="s">
        <v>318</v>
      </c>
      <c r="C623" t="s">
        <v>108</v>
      </c>
      <c r="D623" t="s">
        <v>23</v>
      </c>
      <c r="E623">
        <v>90292</v>
      </c>
      <c r="F623">
        <v>895000</v>
      </c>
      <c r="G623">
        <v>1</v>
      </c>
      <c r="H623">
        <v>1</v>
      </c>
      <c r="I623" t="s">
        <v>108</v>
      </c>
      <c r="J623">
        <v>985</v>
      </c>
      <c r="K623">
        <v>124662</v>
      </c>
      <c r="L623">
        <v>2003</v>
      </c>
      <c r="M623">
        <v>14</v>
      </c>
      <c r="N623">
        <v>909</v>
      </c>
      <c r="O623">
        <v>1016</v>
      </c>
      <c r="P623">
        <v>33.990562300000001</v>
      </c>
      <c r="Q623">
        <v>-118.4425111</v>
      </c>
      <c r="R623">
        <v>2.3750152651100631</v>
      </c>
      <c r="S623">
        <v>34.413899999999998</v>
      </c>
      <c r="T623">
        <v>-119.568</v>
      </c>
    </row>
    <row r="624" spans="1:20" x14ac:dyDescent="0.5">
      <c r="A624" t="s">
        <v>20</v>
      </c>
      <c r="B624" t="s">
        <v>171</v>
      </c>
      <c r="C624" t="s">
        <v>108</v>
      </c>
      <c r="D624" t="s">
        <v>23</v>
      </c>
      <c r="E624">
        <v>90292</v>
      </c>
      <c r="F624">
        <v>845000</v>
      </c>
      <c r="G624">
        <v>1</v>
      </c>
      <c r="H624">
        <v>1</v>
      </c>
      <c r="I624" t="s">
        <v>108</v>
      </c>
      <c r="J624">
        <v>985</v>
      </c>
      <c r="K624">
        <v>124662</v>
      </c>
      <c r="L624">
        <v>2003</v>
      </c>
      <c r="M624">
        <v>12</v>
      </c>
      <c r="N624">
        <v>858</v>
      </c>
      <c r="O624">
        <v>1016</v>
      </c>
      <c r="P624">
        <v>33.980178799999997</v>
      </c>
      <c r="Q624">
        <v>-118.463623</v>
      </c>
      <c r="R624">
        <v>1.6987757355032456</v>
      </c>
      <c r="S624">
        <v>34.007300000000001</v>
      </c>
      <c r="T624">
        <v>-118.7937</v>
      </c>
    </row>
    <row r="625" spans="1:20" x14ac:dyDescent="0.5">
      <c r="A625" t="s">
        <v>20</v>
      </c>
      <c r="B625" t="s">
        <v>210</v>
      </c>
      <c r="C625" t="s">
        <v>108</v>
      </c>
      <c r="D625" t="s">
        <v>23</v>
      </c>
      <c r="E625">
        <v>90292</v>
      </c>
      <c r="F625">
        <v>799000</v>
      </c>
      <c r="G625">
        <v>1</v>
      </c>
      <c r="H625">
        <v>1.5</v>
      </c>
      <c r="I625" t="s">
        <v>108</v>
      </c>
      <c r="J625">
        <v>959</v>
      </c>
      <c r="K625">
        <v>124662</v>
      </c>
      <c r="L625">
        <v>2003</v>
      </c>
      <c r="M625">
        <v>107</v>
      </c>
      <c r="N625">
        <v>833</v>
      </c>
      <c r="O625">
        <v>1011</v>
      </c>
      <c r="P625">
        <v>33.984195</v>
      </c>
      <c r="Q625">
        <v>-118.452063</v>
      </c>
      <c r="R625">
        <v>2.0315585650502759</v>
      </c>
      <c r="S625">
        <v>34.045900000000003</v>
      </c>
      <c r="T625">
        <v>-118.93</v>
      </c>
    </row>
    <row r="626" spans="1:20" x14ac:dyDescent="0.5">
      <c r="A626" t="s">
        <v>25</v>
      </c>
      <c r="B626" t="s">
        <v>379</v>
      </c>
      <c r="C626" t="s">
        <v>46</v>
      </c>
      <c r="D626" t="s">
        <v>23</v>
      </c>
      <c r="E626">
        <v>90037</v>
      </c>
      <c r="F626">
        <v>550000</v>
      </c>
      <c r="G626">
        <v>2</v>
      </c>
      <c r="H626">
        <v>1</v>
      </c>
      <c r="I626" t="s">
        <v>331</v>
      </c>
      <c r="J626">
        <v>1482</v>
      </c>
      <c r="K626">
        <v>4881</v>
      </c>
      <c r="L626">
        <v>1910</v>
      </c>
      <c r="M626">
        <v>36</v>
      </c>
      <c r="N626">
        <v>371</v>
      </c>
      <c r="O626" t="s">
        <v>305</v>
      </c>
      <c r="P626">
        <v>33.9961968</v>
      </c>
      <c r="Q626">
        <v>-118.2984074</v>
      </c>
      <c r="R626">
        <v>8.984996147058105</v>
      </c>
    </row>
    <row r="627" spans="1:20" x14ac:dyDescent="0.5">
      <c r="A627" t="s">
        <v>20</v>
      </c>
      <c r="B627" t="s">
        <v>252</v>
      </c>
      <c r="C627" t="s">
        <v>108</v>
      </c>
      <c r="D627" t="s">
        <v>23</v>
      </c>
      <c r="E627">
        <v>90292</v>
      </c>
      <c r="F627">
        <v>699000</v>
      </c>
      <c r="G627">
        <v>1</v>
      </c>
      <c r="H627">
        <v>1.5</v>
      </c>
      <c r="I627" t="s">
        <v>108</v>
      </c>
      <c r="J627">
        <v>890</v>
      </c>
      <c r="K627">
        <v>59223</v>
      </c>
      <c r="L627">
        <v>2007</v>
      </c>
      <c r="M627">
        <v>1</v>
      </c>
      <c r="N627">
        <v>785</v>
      </c>
      <c r="O627">
        <v>462</v>
      </c>
      <c r="P627">
        <v>33.985365399999999</v>
      </c>
      <c r="Q627">
        <v>-118.43520770000001</v>
      </c>
      <c r="R627">
        <v>2.543960780651628</v>
      </c>
      <c r="S627">
        <v>34.272399999999998</v>
      </c>
      <c r="T627">
        <v>-119.3044</v>
      </c>
    </row>
    <row r="628" spans="1:20" x14ac:dyDescent="0.5">
      <c r="A628" t="s">
        <v>25</v>
      </c>
      <c r="B628" t="s">
        <v>399</v>
      </c>
      <c r="C628" t="s">
        <v>46</v>
      </c>
      <c r="D628" t="s">
        <v>23</v>
      </c>
      <c r="E628">
        <v>90037</v>
      </c>
      <c r="F628">
        <v>500000</v>
      </c>
      <c r="G628">
        <v>2</v>
      </c>
      <c r="H628">
        <v>1</v>
      </c>
      <c r="I628" t="s">
        <v>314</v>
      </c>
      <c r="J628">
        <v>1152</v>
      </c>
      <c r="K628">
        <v>4752</v>
      </c>
      <c r="L628">
        <v>1906</v>
      </c>
      <c r="M628">
        <v>97</v>
      </c>
      <c r="N628">
        <v>434</v>
      </c>
      <c r="O628" t="s">
        <v>305</v>
      </c>
      <c r="P628">
        <v>33.998983199999998</v>
      </c>
      <c r="Q628">
        <v>-118.2761644</v>
      </c>
      <c r="R628">
        <v>10.247123110310199</v>
      </c>
    </row>
    <row r="629" spans="1:20" x14ac:dyDescent="0.5">
      <c r="A629" t="s">
        <v>20</v>
      </c>
      <c r="B629" t="s">
        <v>164</v>
      </c>
      <c r="C629" t="s">
        <v>108</v>
      </c>
      <c r="D629" t="s">
        <v>23</v>
      </c>
      <c r="E629">
        <v>90292</v>
      </c>
      <c r="F629">
        <v>695000</v>
      </c>
      <c r="G629">
        <v>1</v>
      </c>
      <c r="H629">
        <v>1</v>
      </c>
      <c r="I629" t="s">
        <v>108</v>
      </c>
      <c r="J629">
        <v>1050</v>
      </c>
      <c r="K629">
        <v>1050</v>
      </c>
      <c r="L629">
        <v>1971</v>
      </c>
      <c r="M629">
        <v>4</v>
      </c>
      <c r="N629">
        <v>662</v>
      </c>
      <c r="O629">
        <v>1340</v>
      </c>
      <c r="P629">
        <v>33.975710900000003</v>
      </c>
      <c r="Q629">
        <v>-118.462755</v>
      </c>
      <c r="R629">
        <v>1.9736705143009334</v>
      </c>
      <c r="S629">
        <v>33.905500000000004</v>
      </c>
      <c r="T629">
        <v>-118.42489999999999</v>
      </c>
    </row>
    <row r="630" spans="1:20" x14ac:dyDescent="0.5">
      <c r="A630" t="s">
        <v>20</v>
      </c>
      <c r="B630" t="s">
        <v>781</v>
      </c>
      <c r="C630" t="s">
        <v>46</v>
      </c>
      <c r="D630" t="s">
        <v>23</v>
      </c>
      <c r="E630">
        <v>90016</v>
      </c>
      <c r="F630">
        <v>499900</v>
      </c>
      <c r="G630">
        <v>2</v>
      </c>
      <c r="H630">
        <v>1</v>
      </c>
      <c r="I630" t="s">
        <v>782</v>
      </c>
      <c r="J630">
        <v>900</v>
      </c>
      <c r="K630">
        <v>83584</v>
      </c>
      <c r="L630">
        <v>1949</v>
      </c>
      <c r="M630">
        <v>54</v>
      </c>
      <c r="N630">
        <v>555</v>
      </c>
      <c r="O630">
        <v>523</v>
      </c>
      <c r="P630">
        <v>34.020117796970048</v>
      </c>
      <c r="Q630">
        <v>-118.373408</v>
      </c>
      <c r="R630">
        <v>6.3688005085029564</v>
      </c>
    </row>
    <row r="631" spans="1:20" x14ac:dyDescent="0.5">
      <c r="A631" t="s">
        <v>20</v>
      </c>
      <c r="B631" t="s">
        <v>118</v>
      </c>
      <c r="C631" t="s">
        <v>113</v>
      </c>
      <c r="D631" t="s">
        <v>23</v>
      </c>
      <c r="E631">
        <v>90094</v>
      </c>
      <c r="F631">
        <v>680000</v>
      </c>
      <c r="G631">
        <v>1</v>
      </c>
      <c r="H631">
        <v>1</v>
      </c>
      <c r="I631" t="s">
        <v>119</v>
      </c>
      <c r="J631">
        <v>780</v>
      </c>
      <c r="K631">
        <v>35072</v>
      </c>
      <c r="L631">
        <v>2005</v>
      </c>
      <c r="M631">
        <v>10</v>
      </c>
      <c r="N631">
        <v>872</v>
      </c>
      <c r="O631">
        <v>715</v>
      </c>
      <c r="P631">
        <v>33.969679599999999</v>
      </c>
      <c r="Q631">
        <v>-118.42681880000001</v>
      </c>
      <c r="R631">
        <v>1.7360250407779867</v>
      </c>
      <c r="S631">
        <v>33.732399999999998</v>
      </c>
      <c r="T631">
        <v>-118.18519999999999</v>
      </c>
    </row>
    <row r="632" spans="1:20" x14ac:dyDescent="0.5">
      <c r="A632" t="s">
        <v>25</v>
      </c>
      <c r="B632" t="s">
        <v>439</v>
      </c>
      <c r="C632" t="s">
        <v>46</v>
      </c>
      <c r="D632" t="s">
        <v>23</v>
      </c>
      <c r="E632">
        <v>90037</v>
      </c>
      <c r="F632">
        <v>449000</v>
      </c>
      <c r="G632">
        <v>2</v>
      </c>
      <c r="H632">
        <v>1</v>
      </c>
      <c r="I632" t="s">
        <v>331</v>
      </c>
      <c r="J632">
        <v>1407</v>
      </c>
      <c r="K632">
        <v>6750</v>
      </c>
      <c r="L632">
        <v>1920</v>
      </c>
      <c r="M632">
        <v>16</v>
      </c>
      <c r="N632">
        <v>319</v>
      </c>
      <c r="O632" t="s">
        <v>305</v>
      </c>
      <c r="P632">
        <v>34.0045322</v>
      </c>
      <c r="Q632">
        <v>-118.2945254</v>
      </c>
      <c r="R632">
        <v>9.4105494695532599</v>
      </c>
    </row>
    <row r="633" spans="1:20" x14ac:dyDescent="0.5">
      <c r="A633" t="s">
        <v>51</v>
      </c>
      <c r="B633" t="s">
        <v>377</v>
      </c>
      <c r="C633" t="s">
        <v>46</v>
      </c>
      <c r="D633" t="s">
        <v>23</v>
      </c>
      <c r="E633">
        <v>90037</v>
      </c>
      <c r="F633">
        <v>430000</v>
      </c>
      <c r="G633">
        <v>2</v>
      </c>
      <c r="H633">
        <v>1</v>
      </c>
      <c r="I633" t="s">
        <v>378</v>
      </c>
      <c r="J633">
        <v>1120</v>
      </c>
      <c r="K633">
        <v>5001</v>
      </c>
      <c r="L633">
        <v>1909</v>
      </c>
      <c r="M633">
        <v>179</v>
      </c>
      <c r="N633">
        <v>384</v>
      </c>
      <c r="O633" t="s">
        <v>305</v>
      </c>
      <c r="P633">
        <v>33.9959153</v>
      </c>
      <c r="Q633">
        <v>-118.28111269999999</v>
      </c>
      <c r="R633">
        <v>9.9097343213807534</v>
      </c>
    </row>
    <row r="634" spans="1:20" x14ac:dyDescent="0.5">
      <c r="A634" t="s">
        <v>20</v>
      </c>
      <c r="B634" t="s">
        <v>79</v>
      </c>
      <c r="C634" t="s">
        <v>42</v>
      </c>
      <c r="D634" t="s">
        <v>23</v>
      </c>
      <c r="E634">
        <v>90293</v>
      </c>
      <c r="F634">
        <v>589000</v>
      </c>
      <c r="G634">
        <v>1</v>
      </c>
      <c r="H634">
        <v>1</v>
      </c>
      <c r="I634" t="s">
        <v>42</v>
      </c>
      <c r="J634">
        <v>727</v>
      </c>
      <c r="K634">
        <v>107008</v>
      </c>
      <c r="L634">
        <v>1986</v>
      </c>
      <c r="M634">
        <v>45</v>
      </c>
      <c r="N634">
        <v>810</v>
      </c>
      <c r="O634">
        <v>474</v>
      </c>
      <c r="P634">
        <v>33.958182000000001</v>
      </c>
      <c r="Q634">
        <v>-118.43608500000001</v>
      </c>
      <c r="R634">
        <v>0.78232820252091861</v>
      </c>
      <c r="S634">
        <v>32.847000000000001</v>
      </c>
      <c r="T634">
        <v>-117.26600000000001</v>
      </c>
    </row>
    <row r="635" spans="1:20" x14ac:dyDescent="0.5">
      <c r="A635" t="s">
        <v>20</v>
      </c>
      <c r="B635" t="s">
        <v>57</v>
      </c>
      <c r="C635" t="s">
        <v>42</v>
      </c>
      <c r="D635" t="s">
        <v>23</v>
      </c>
      <c r="E635">
        <v>90293</v>
      </c>
      <c r="F635">
        <v>550000</v>
      </c>
      <c r="G635">
        <v>1</v>
      </c>
      <c r="H635">
        <v>1</v>
      </c>
      <c r="I635" t="s">
        <v>42</v>
      </c>
      <c r="J635">
        <v>686</v>
      </c>
      <c r="K635">
        <v>162350</v>
      </c>
      <c r="L635">
        <v>1983</v>
      </c>
      <c r="M635">
        <v>5</v>
      </c>
      <c r="N635">
        <v>802</v>
      </c>
      <c r="O635">
        <v>433</v>
      </c>
      <c r="P635">
        <v>33.955380300000002</v>
      </c>
      <c r="Q635">
        <v>-118.4352868</v>
      </c>
      <c r="R635">
        <v>0.67959515293722816</v>
      </c>
      <c r="S635">
        <v>32.691400000000002</v>
      </c>
      <c r="T635">
        <v>-117.25530000000001</v>
      </c>
    </row>
    <row r="636" spans="1:20" x14ac:dyDescent="0.5">
      <c r="A636" t="s">
        <v>20</v>
      </c>
      <c r="B636" t="s">
        <v>335</v>
      </c>
      <c r="C636" t="s">
        <v>108</v>
      </c>
      <c r="D636" t="s">
        <v>23</v>
      </c>
      <c r="E636">
        <v>90292</v>
      </c>
      <c r="F636">
        <v>550000</v>
      </c>
      <c r="G636">
        <v>1</v>
      </c>
      <c r="H636">
        <v>1</v>
      </c>
      <c r="I636" t="s">
        <v>108</v>
      </c>
      <c r="J636">
        <v>935</v>
      </c>
      <c r="L636">
        <v>1972</v>
      </c>
      <c r="M636">
        <v>22</v>
      </c>
      <c r="N636">
        <v>588</v>
      </c>
      <c r="O636">
        <v>1230</v>
      </c>
      <c r="P636">
        <v>33.991272299999999</v>
      </c>
      <c r="Q636">
        <v>-118.44309389999999</v>
      </c>
      <c r="R636">
        <v>2.3309293826125406</v>
      </c>
      <c r="S636">
        <v>34.420400000000001</v>
      </c>
      <c r="T636">
        <v>-119.9006</v>
      </c>
    </row>
    <row r="637" spans="1:20" x14ac:dyDescent="0.5">
      <c r="A637" t="s">
        <v>20</v>
      </c>
      <c r="B637" t="s">
        <v>653</v>
      </c>
      <c r="C637" t="s">
        <v>603</v>
      </c>
      <c r="D637" t="s">
        <v>23</v>
      </c>
      <c r="E637">
        <v>90046</v>
      </c>
      <c r="F637">
        <v>549000</v>
      </c>
      <c r="G637">
        <v>1</v>
      </c>
      <c r="H637">
        <v>1</v>
      </c>
      <c r="I637" t="s">
        <v>604</v>
      </c>
      <c r="J637">
        <v>641</v>
      </c>
      <c r="K637">
        <v>29889</v>
      </c>
      <c r="L637">
        <v>1954</v>
      </c>
      <c r="M637">
        <v>47</v>
      </c>
      <c r="N637">
        <v>856</v>
      </c>
      <c r="O637">
        <v>498</v>
      </c>
      <c r="P637">
        <v>34.0962119</v>
      </c>
      <c r="Q637">
        <v>-118.3624938</v>
      </c>
      <c r="R637">
        <v>9.6167906295655889</v>
      </c>
    </row>
    <row r="638" spans="1:20" x14ac:dyDescent="0.5">
      <c r="A638" t="s">
        <v>20</v>
      </c>
      <c r="B638" t="s">
        <v>785</v>
      </c>
      <c r="C638" t="s">
        <v>603</v>
      </c>
      <c r="D638" t="s">
        <v>23</v>
      </c>
      <c r="E638">
        <v>90069</v>
      </c>
      <c r="F638">
        <v>549000</v>
      </c>
      <c r="G638">
        <v>1</v>
      </c>
      <c r="H638">
        <v>1</v>
      </c>
      <c r="I638" t="s">
        <v>588</v>
      </c>
      <c r="J638">
        <v>714</v>
      </c>
      <c r="K638">
        <v>30250</v>
      </c>
      <c r="L638">
        <v>1972</v>
      </c>
      <c r="M638">
        <v>1</v>
      </c>
      <c r="N638">
        <v>769</v>
      </c>
      <c r="O638">
        <v>438</v>
      </c>
      <c r="P638">
        <v>34.09061391620893</v>
      </c>
      <c r="Q638">
        <v>-118.39394627887978</v>
      </c>
      <c r="R638">
        <v>8.117550201265221</v>
      </c>
    </row>
    <row r="639" spans="1:20" x14ac:dyDescent="0.5">
      <c r="A639" t="s">
        <v>20</v>
      </c>
      <c r="B639" t="s">
        <v>259</v>
      </c>
      <c r="C639" t="s">
        <v>175</v>
      </c>
      <c r="D639" t="s">
        <v>23</v>
      </c>
      <c r="E639">
        <v>90230</v>
      </c>
      <c r="F639">
        <v>548000</v>
      </c>
      <c r="G639">
        <v>1</v>
      </c>
      <c r="H639">
        <v>1.5</v>
      </c>
      <c r="I639" t="s">
        <v>191</v>
      </c>
      <c r="J639">
        <v>886</v>
      </c>
      <c r="K639">
        <v>19554</v>
      </c>
      <c r="L639">
        <v>1968</v>
      </c>
      <c r="M639">
        <v>43</v>
      </c>
      <c r="N639">
        <v>619</v>
      </c>
      <c r="O639">
        <v>400</v>
      </c>
      <c r="P639">
        <v>33.985770100000003</v>
      </c>
      <c r="Q639">
        <v>-118.38248249999999</v>
      </c>
      <c r="R639">
        <v>4.3621196139684271</v>
      </c>
      <c r="S639">
        <v>34.285899999999998</v>
      </c>
      <c r="T639">
        <v>-119.3291</v>
      </c>
    </row>
    <row r="640" spans="1:20" x14ac:dyDescent="0.5">
      <c r="A640" t="s">
        <v>20</v>
      </c>
      <c r="B640" t="s">
        <v>62</v>
      </c>
      <c r="C640" t="s">
        <v>42</v>
      </c>
      <c r="D640" t="s">
        <v>23</v>
      </c>
      <c r="E640">
        <v>90293</v>
      </c>
      <c r="F640">
        <v>539000</v>
      </c>
      <c r="G640">
        <v>1</v>
      </c>
      <c r="H640">
        <v>1</v>
      </c>
      <c r="I640" t="s">
        <v>42</v>
      </c>
      <c r="J640">
        <v>718</v>
      </c>
      <c r="K640">
        <v>162350</v>
      </c>
      <c r="L640">
        <v>1983</v>
      </c>
      <c r="M640">
        <v>17</v>
      </c>
      <c r="N640">
        <v>751</v>
      </c>
      <c r="O640">
        <v>433</v>
      </c>
      <c r="P640">
        <v>33.955732900000001</v>
      </c>
      <c r="Q640">
        <v>-118.43563709999999</v>
      </c>
      <c r="R640">
        <v>0.67920184314786058</v>
      </c>
      <c r="S640">
        <v>32.701700000000002</v>
      </c>
      <c r="T640">
        <v>-117.25749999999999</v>
      </c>
    </row>
    <row r="641" spans="1:20" x14ac:dyDescent="0.5">
      <c r="A641" t="s">
        <v>25</v>
      </c>
      <c r="B641" t="s">
        <v>606</v>
      </c>
      <c r="C641" t="s">
        <v>46</v>
      </c>
      <c r="D641" t="s">
        <v>23</v>
      </c>
      <c r="E641">
        <v>90046</v>
      </c>
      <c r="F641">
        <v>1120000</v>
      </c>
      <c r="G641">
        <v>1</v>
      </c>
      <c r="H641">
        <v>1</v>
      </c>
      <c r="I641" t="s">
        <v>588</v>
      </c>
      <c r="J641">
        <v>2480</v>
      </c>
      <c r="K641">
        <v>2301</v>
      </c>
      <c r="L641">
        <v>1927</v>
      </c>
      <c r="M641">
        <v>36</v>
      </c>
      <c r="N641">
        <v>452</v>
      </c>
      <c r="P641">
        <v>34.086943300000001</v>
      </c>
      <c r="Q641">
        <v>-118.3472221</v>
      </c>
      <c r="R641">
        <v>9.8536629408170224</v>
      </c>
    </row>
    <row r="642" spans="1:20" x14ac:dyDescent="0.5">
      <c r="A642" t="s">
        <v>20</v>
      </c>
      <c r="B642" t="s">
        <v>622</v>
      </c>
      <c r="C642" t="s">
        <v>46</v>
      </c>
      <c r="D642" t="s">
        <v>23</v>
      </c>
      <c r="E642">
        <v>90046</v>
      </c>
      <c r="F642">
        <v>769888</v>
      </c>
      <c r="G642">
        <v>1</v>
      </c>
      <c r="H642">
        <v>1</v>
      </c>
      <c r="I642" t="s">
        <v>588</v>
      </c>
      <c r="J642">
        <v>695</v>
      </c>
      <c r="L642">
        <v>2020</v>
      </c>
      <c r="M642">
        <v>14</v>
      </c>
      <c r="N642">
        <v>1108</v>
      </c>
      <c r="O642">
        <v>341</v>
      </c>
      <c r="P642">
        <v>34.089950899999998</v>
      </c>
      <c r="Q642">
        <v>-118.35772299999999</v>
      </c>
      <c r="R642">
        <v>9.5234364020541538</v>
      </c>
    </row>
    <row r="643" spans="1:20" x14ac:dyDescent="0.5">
      <c r="A643" t="s">
        <v>20</v>
      </c>
      <c r="B643" t="s">
        <v>65</v>
      </c>
      <c r="C643" t="s">
        <v>49</v>
      </c>
      <c r="D643" t="s">
        <v>23</v>
      </c>
      <c r="E643">
        <v>90293</v>
      </c>
      <c r="F643">
        <v>499000</v>
      </c>
      <c r="G643">
        <v>1</v>
      </c>
      <c r="H643">
        <v>1</v>
      </c>
      <c r="I643" t="s">
        <v>50</v>
      </c>
      <c r="J643">
        <v>703</v>
      </c>
      <c r="K643">
        <v>33289</v>
      </c>
      <c r="L643">
        <v>1973</v>
      </c>
      <c r="M643">
        <v>4</v>
      </c>
      <c r="N643">
        <v>710</v>
      </c>
      <c r="O643">
        <v>325</v>
      </c>
      <c r="P643">
        <v>33.9564953</v>
      </c>
      <c r="Q643">
        <v>-118.438261</v>
      </c>
      <c r="R643">
        <v>0.61365087040084476</v>
      </c>
      <c r="S643">
        <v>32.706800000000001</v>
      </c>
      <c r="T643">
        <v>-117.1666</v>
      </c>
    </row>
    <row r="644" spans="1:20" x14ac:dyDescent="0.5">
      <c r="A644" t="s">
        <v>20</v>
      </c>
      <c r="B644" t="s">
        <v>66</v>
      </c>
      <c r="C644" t="s">
        <v>42</v>
      </c>
      <c r="D644" t="s">
        <v>23</v>
      </c>
      <c r="E644">
        <v>90293</v>
      </c>
      <c r="F644">
        <v>499000</v>
      </c>
      <c r="G644">
        <v>1</v>
      </c>
      <c r="H644">
        <v>1</v>
      </c>
      <c r="I644" t="s">
        <v>42</v>
      </c>
      <c r="J644">
        <v>685</v>
      </c>
      <c r="K644">
        <v>33289</v>
      </c>
      <c r="L644">
        <v>1973</v>
      </c>
      <c r="M644">
        <v>21</v>
      </c>
      <c r="N644">
        <v>728</v>
      </c>
      <c r="O644">
        <v>325</v>
      </c>
      <c r="P644">
        <v>33.9564953</v>
      </c>
      <c r="Q644">
        <v>-118.438261</v>
      </c>
      <c r="R644">
        <v>0.61365087040084476</v>
      </c>
      <c r="S644">
        <v>32.7072</v>
      </c>
      <c r="T644">
        <v>-117.23779999999999</v>
      </c>
    </row>
    <row r="645" spans="1:20" x14ac:dyDescent="0.5">
      <c r="A645" t="s">
        <v>20</v>
      </c>
      <c r="B645" t="s">
        <v>678</v>
      </c>
      <c r="C645" t="s">
        <v>46</v>
      </c>
      <c r="D645" t="s">
        <v>23</v>
      </c>
      <c r="E645">
        <v>90046</v>
      </c>
      <c r="F645">
        <v>679000</v>
      </c>
      <c r="G645">
        <v>1</v>
      </c>
      <c r="H645">
        <v>1</v>
      </c>
      <c r="I645" t="s">
        <v>614</v>
      </c>
      <c r="J645">
        <v>1127</v>
      </c>
      <c r="K645">
        <v>33756</v>
      </c>
      <c r="L645">
        <v>1965</v>
      </c>
      <c r="M645">
        <v>9</v>
      </c>
      <c r="N645">
        <v>602</v>
      </c>
      <c r="O645">
        <v>1172</v>
      </c>
      <c r="P645">
        <v>34.101840899999999</v>
      </c>
      <c r="Q645">
        <v>-118.34643130000001</v>
      </c>
      <c r="R645">
        <v>10.552657809368327</v>
      </c>
    </row>
    <row r="646" spans="1:20" x14ac:dyDescent="0.5">
      <c r="A646" t="s">
        <v>20</v>
      </c>
      <c r="B646" t="s">
        <v>446</v>
      </c>
      <c r="C646" t="s">
        <v>175</v>
      </c>
      <c r="D646" t="s">
        <v>23</v>
      </c>
      <c r="E646">
        <v>90230</v>
      </c>
      <c r="F646">
        <v>499000</v>
      </c>
      <c r="G646">
        <v>1</v>
      </c>
      <c r="H646">
        <v>1</v>
      </c>
      <c r="I646" t="s">
        <v>175</v>
      </c>
      <c r="J646">
        <v>674</v>
      </c>
      <c r="K646">
        <v>163368</v>
      </c>
      <c r="L646">
        <v>1973</v>
      </c>
      <c r="M646">
        <v>12</v>
      </c>
      <c r="N646">
        <v>740</v>
      </c>
      <c r="O646">
        <v>502</v>
      </c>
      <c r="P646">
        <v>34.0055361</v>
      </c>
      <c r="Q646">
        <v>-118.39116540000001</v>
      </c>
      <c r="R646">
        <v>4.9452274878465694</v>
      </c>
    </row>
    <row r="647" spans="1:20" x14ac:dyDescent="0.5">
      <c r="A647" t="s">
        <v>20</v>
      </c>
      <c r="B647" t="s">
        <v>505</v>
      </c>
      <c r="C647" t="s">
        <v>46</v>
      </c>
      <c r="D647" t="s">
        <v>23</v>
      </c>
      <c r="E647">
        <v>90034</v>
      </c>
      <c r="F647">
        <v>515000</v>
      </c>
      <c r="G647">
        <v>1</v>
      </c>
      <c r="H647">
        <v>1</v>
      </c>
      <c r="I647" t="s">
        <v>395</v>
      </c>
      <c r="J647">
        <v>696</v>
      </c>
      <c r="K647">
        <v>11947</v>
      </c>
      <c r="L647">
        <v>1978</v>
      </c>
      <c r="M647">
        <v>17</v>
      </c>
      <c r="N647">
        <v>740</v>
      </c>
      <c r="O647">
        <v>294</v>
      </c>
      <c r="P647">
        <v>34.019754200000001</v>
      </c>
      <c r="Q647">
        <v>-118.4122484</v>
      </c>
      <c r="R647">
        <v>4.2825810097717554</v>
      </c>
    </row>
    <row r="648" spans="1:20" x14ac:dyDescent="0.5">
      <c r="A648" t="s">
        <v>20</v>
      </c>
      <c r="B648" t="s">
        <v>437</v>
      </c>
      <c r="C648" t="s">
        <v>175</v>
      </c>
      <c r="D648" t="s">
        <v>23</v>
      </c>
      <c r="E648">
        <v>90230</v>
      </c>
      <c r="F648">
        <v>485000</v>
      </c>
      <c r="G648">
        <v>1</v>
      </c>
      <c r="H648">
        <v>1</v>
      </c>
      <c r="I648" t="s">
        <v>191</v>
      </c>
      <c r="J648">
        <v>674</v>
      </c>
      <c r="K648">
        <v>211446</v>
      </c>
      <c r="L648">
        <v>1973</v>
      </c>
      <c r="M648">
        <v>4</v>
      </c>
      <c r="N648">
        <v>720</v>
      </c>
      <c r="O648">
        <v>510</v>
      </c>
      <c r="P648">
        <v>34.004416399999997</v>
      </c>
      <c r="Q648">
        <v>-118.3898555</v>
      </c>
      <c r="R648">
        <v>4.9322708247101925</v>
      </c>
    </row>
    <row r="649" spans="1:20" x14ac:dyDescent="0.5">
      <c r="A649" t="s">
        <v>20</v>
      </c>
      <c r="B649" t="s">
        <v>652</v>
      </c>
      <c r="C649" t="s">
        <v>603</v>
      </c>
      <c r="D649" t="s">
        <v>23</v>
      </c>
      <c r="E649">
        <v>90046</v>
      </c>
      <c r="F649">
        <v>485000</v>
      </c>
      <c r="G649">
        <v>1</v>
      </c>
      <c r="H649">
        <v>1</v>
      </c>
      <c r="I649" t="s">
        <v>588</v>
      </c>
      <c r="J649">
        <v>706</v>
      </c>
      <c r="K649">
        <v>16827</v>
      </c>
      <c r="L649">
        <v>1986</v>
      </c>
      <c r="M649">
        <v>29</v>
      </c>
      <c r="N649">
        <v>687</v>
      </c>
      <c r="O649">
        <v>370</v>
      </c>
      <c r="P649">
        <v>34.095929300000002</v>
      </c>
      <c r="Q649">
        <v>-118.35436730000001</v>
      </c>
      <c r="R649">
        <v>9.9418960912347245</v>
      </c>
    </row>
    <row r="650" spans="1:20" x14ac:dyDescent="0.5">
      <c r="A650" t="s">
        <v>20</v>
      </c>
      <c r="B650" t="s">
        <v>169</v>
      </c>
      <c r="C650" t="s">
        <v>108</v>
      </c>
      <c r="D650" t="s">
        <v>23</v>
      </c>
      <c r="E650">
        <v>90292</v>
      </c>
      <c r="F650">
        <v>475000</v>
      </c>
      <c r="G650">
        <v>1</v>
      </c>
      <c r="H650">
        <v>1</v>
      </c>
      <c r="I650" t="s">
        <v>108</v>
      </c>
      <c r="J650">
        <v>935</v>
      </c>
      <c r="L650">
        <v>1972</v>
      </c>
      <c r="M650">
        <v>9</v>
      </c>
      <c r="N650">
        <v>508</v>
      </c>
      <c r="O650">
        <v>1225</v>
      </c>
      <c r="P650">
        <v>33.979530500000003</v>
      </c>
      <c r="Q650">
        <v>-118.4337068</v>
      </c>
      <c r="R650">
        <v>2.1751777243155503</v>
      </c>
      <c r="S650">
        <v>34.004800000000003</v>
      </c>
      <c r="T650">
        <v>-118.8028</v>
      </c>
    </row>
    <row r="651" spans="1:20" x14ac:dyDescent="0.5">
      <c r="A651" t="s">
        <v>20</v>
      </c>
      <c r="B651" t="s">
        <v>767</v>
      </c>
      <c r="C651" t="s">
        <v>739</v>
      </c>
      <c r="D651" t="s">
        <v>23</v>
      </c>
      <c r="E651">
        <v>91423</v>
      </c>
      <c r="F651">
        <v>475000</v>
      </c>
      <c r="G651">
        <v>1</v>
      </c>
      <c r="H651">
        <v>1</v>
      </c>
      <c r="I651" t="s">
        <v>742</v>
      </c>
      <c r="J651">
        <v>945</v>
      </c>
      <c r="K651">
        <v>6743</v>
      </c>
      <c r="L651">
        <v>1972</v>
      </c>
      <c r="M651">
        <v>3</v>
      </c>
      <c r="N651">
        <v>503</v>
      </c>
      <c r="O651">
        <v>425</v>
      </c>
      <c r="P651">
        <v>34.157965300000001</v>
      </c>
      <c r="Q651">
        <v>-118.4160821</v>
      </c>
      <c r="R651">
        <v>10.929977143864413</v>
      </c>
    </row>
    <row r="652" spans="1:20" x14ac:dyDescent="0.5">
      <c r="A652" t="s">
        <v>20</v>
      </c>
      <c r="B652" t="s">
        <v>227</v>
      </c>
      <c r="C652" t="s">
        <v>175</v>
      </c>
      <c r="D652" t="s">
        <v>23</v>
      </c>
      <c r="E652">
        <v>90230</v>
      </c>
      <c r="F652">
        <v>470000</v>
      </c>
      <c r="G652">
        <v>1</v>
      </c>
      <c r="H652">
        <v>1</v>
      </c>
      <c r="I652" t="s">
        <v>175</v>
      </c>
      <c r="J652">
        <v>846</v>
      </c>
      <c r="K652">
        <v>59499</v>
      </c>
      <c r="L652">
        <v>1968</v>
      </c>
      <c r="M652">
        <v>1</v>
      </c>
      <c r="N652">
        <v>556</v>
      </c>
      <c r="O652">
        <v>360</v>
      </c>
      <c r="P652">
        <v>33.984578499999998</v>
      </c>
      <c r="Q652">
        <v>-118.38296939999999</v>
      </c>
      <c r="R652">
        <v>4.2922036793856035</v>
      </c>
      <c r="S652">
        <v>34.1417</v>
      </c>
      <c r="T652">
        <v>-119.19370000000001</v>
      </c>
    </row>
    <row r="653" spans="1:20" x14ac:dyDescent="0.5">
      <c r="A653" t="s">
        <v>20</v>
      </c>
      <c r="B653" t="s">
        <v>795</v>
      </c>
      <c r="C653" t="s">
        <v>108</v>
      </c>
      <c r="D653" t="s">
        <v>23</v>
      </c>
      <c r="E653">
        <v>90212</v>
      </c>
      <c r="F653">
        <v>470000</v>
      </c>
      <c r="G653">
        <v>1</v>
      </c>
      <c r="H653">
        <v>1</v>
      </c>
      <c r="I653" t="s">
        <v>108</v>
      </c>
      <c r="J653">
        <v>935</v>
      </c>
      <c r="L653">
        <v>1972</v>
      </c>
      <c r="M653">
        <v>20</v>
      </c>
      <c r="N653">
        <v>503</v>
      </c>
      <c r="O653">
        <v>1263</v>
      </c>
      <c r="P653">
        <v>34.062084483721947</v>
      </c>
      <c r="Q653">
        <v>-118.40056162071106</v>
      </c>
      <c r="R653">
        <v>6.412819447824754</v>
      </c>
    </row>
    <row r="654" spans="1:20" x14ac:dyDescent="0.5">
      <c r="A654" t="s">
        <v>20</v>
      </c>
      <c r="B654" t="s">
        <v>149</v>
      </c>
      <c r="C654" t="s">
        <v>46</v>
      </c>
      <c r="D654" t="s">
        <v>23</v>
      </c>
      <c r="E654">
        <v>90045</v>
      </c>
      <c r="F654">
        <v>499000</v>
      </c>
      <c r="G654">
        <v>1</v>
      </c>
      <c r="H654">
        <v>1</v>
      </c>
      <c r="I654" t="s">
        <v>53</v>
      </c>
      <c r="J654">
        <v>703</v>
      </c>
      <c r="K654">
        <v>23911</v>
      </c>
      <c r="L654">
        <v>1991</v>
      </c>
      <c r="M654">
        <v>19</v>
      </c>
      <c r="N654">
        <v>710</v>
      </c>
      <c r="O654">
        <v>311</v>
      </c>
      <c r="P654">
        <v>33.9737571</v>
      </c>
      <c r="Q654">
        <v>-118.3755084</v>
      </c>
      <c r="R654">
        <v>4.307774754037407</v>
      </c>
      <c r="S654">
        <v>33.764000000000003</v>
      </c>
      <c r="T654">
        <v>-118.199</v>
      </c>
    </row>
    <row r="655" spans="1:20" x14ac:dyDescent="0.5">
      <c r="A655" t="s">
        <v>20</v>
      </c>
      <c r="B655" t="s">
        <v>193</v>
      </c>
      <c r="C655" t="s">
        <v>175</v>
      </c>
      <c r="D655" t="s">
        <v>23</v>
      </c>
      <c r="E655">
        <v>90230</v>
      </c>
      <c r="F655">
        <v>459000</v>
      </c>
      <c r="G655">
        <v>1</v>
      </c>
      <c r="H655">
        <v>1</v>
      </c>
      <c r="I655" t="s">
        <v>175</v>
      </c>
      <c r="J655">
        <v>764</v>
      </c>
      <c r="K655">
        <v>83364</v>
      </c>
      <c r="L655">
        <v>1971</v>
      </c>
      <c r="M655">
        <v>3</v>
      </c>
      <c r="N655">
        <v>601</v>
      </c>
      <c r="O655">
        <v>460</v>
      </c>
      <c r="P655">
        <v>33.983028099999999</v>
      </c>
      <c r="Q655">
        <v>-118.3827436</v>
      </c>
      <c r="R655">
        <v>4.2433042467881341</v>
      </c>
      <c r="S655">
        <v>34.037599999999998</v>
      </c>
      <c r="T655">
        <v>-118.87569999999999</v>
      </c>
    </row>
    <row r="656" spans="1:20" x14ac:dyDescent="0.5">
      <c r="A656" t="s">
        <v>20</v>
      </c>
      <c r="B656" t="s">
        <v>671</v>
      </c>
      <c r="C656" t="s">
        <v>46</v>
      </c>
      <c r="D656" t="s">
        <v>23</v>
      </c>
      <c r="E656">
        <v>90046</v>
      </c>
      <c r="F656">
        <v>498500</v>
      </c>
      <c r="G656">
        <v>1</v>
      </c>
      <c r="H656">
        <v>1</v>
      </c>
      <c r="I656" t="s">
        <v>568</v>
      </c>
      <c r="J656">
        <v>550</v>
      </c>
      <c r="K656">
        <v>36439</v>
      </c>
      <c r="L656">
        <v>1985</v>
      </c>
      <c r="M656">
        <v>15</v>
      </c>
      <c r="N656">
        <v>906</v>
      </c>
      <c r="O656">
        <v>430</v>
      </c>
      <c r="P656">
        <v>34.099534200000001</v>
      </c>
      <c r="Q656">
        <v>-118.3494792</v>
      </c>
      <c r="R656">
        <v>10.316403782601617</v>
      </c>
    </row>
    <row r="657" spans="1:20" x14ac:dyDescent="0.5">
      <c r="A657" t="s">
        <v>20</v>
      </c>
      <c r="B657" t="s">
        <v>685</v>
      </c>
      <c r="C657" t="s">
        <v>46</v>
      </c>
      <c r="D657" t="s">
        <v>23</v>
      </c>
      <c r="E657">
        <v>90046</v>
      </c>
      <c r="F657">
        <v>469000</v>
      </c>
      <c r="G657">
        <v>1</v>
      </c>
      <c r="H657">
        <v>1</v>
      </c>
      <c r="I657" t="s">
        <v>661</v>
      </c>
      <c r="J657">
        <v>772</v>
      </c>
      <c r="K657">
        <v>86424</v>
      </c>
      <c r="L657">
        <v>1974</v>
      </c>
      <c r="M657">
        <v>14</v>
      </c>
      <c r="N657">
        <v>608</v>
      </c>
      <c r="O657">
        <v>396</v>
      </c>
      <c r="P657">
        <v>34.102933800000002</v>
      </c>
      <c r="Q657">
        <v>-118.3497893</v>
      </c>
      <c r="R657">
        <v>10.462989350500438</v>
      </c>
    </row>
    <row r="658" spans="1:20" x14ac:dyDescent="0.5">
      <c r="A658" t="s">
        <v>20</v>
      </c>
      <c r="B658" t="s">
        <v>686</v>
      </c>
      <c r="C658" t="s">
        <v>46</v>
      </c>
      <c r="D658" t="s">
        <v>23</v>
      </c>
      <c r="E658">
        <v>90046</v>
      </c>
      <c r="F658">
        <v>449900</v>
      </c>
      <c r="G658">
        <v>1</v>
      </c>
      <c r="H658">
        <v>1</v>
      </c>
      <c r="I658" t="s">
        <v>687</v>
      </c>
      <c r="J658">
        <v>772</v>
      </c>
      <c r="K658">
        <v>86424</v>
      </c>
      <c r="L658">
        <v>1974</v>
      </c>
      <c r="M658">
        <v>28</v>
      </c>
      <c r="N658">
        <v>583</v>
      </c>
      <c r="O658">
        <v>400</v>
      </c>
      <c r="P658">
        <v>34.102933800000002</v>
      </c>
      <c r="Q658">
        <v>-118.3497893</v>
      </c>
      <c r="R658">
        <v>10.462989350500438</v>
      </c>
    </row>
    <row r="659" spans="1:20" x14ac:dyDescent="0.5">
      <c r="A659" t="s">
        <v>20</v>
      </c>
      <c r="B659" t="s">
        <v>669</v>
      </c>
      <c r="C659" t="s">
        <v>46</v>
      </c>
      <c r="D659" t="s">
        <v>23</v>
      </c>
      <c r="E659">
        <v>90046</v>
      </c>
      <c r="F659">
        <v>449000</v>
      </c>
      <c r="G659">
        <v>1</v>
      </c>
      <c r="H659">
        <v>1</v>
      </c>
      <c r="I659" t="s">
        <v>568</v>
      </c>
      <c r="J659">
        <v>560</v>
      </c>
      <c r="K659">
        <v>36439</v>
      </c>
      <c r="L659">
        <v>1985</v>
      </c>
      <c r="M659">
        <v>58</v>
      </c>
      <c r="N659">
        <v>802</v>
      </c>
      <c r="O659">
        <v>448</v>
      </c>
      <c r="P659">
        <v>34.099534200000001</v>
      </c>
      <c r="Q659">
        <v>-118.3494792</v>
      </c>
      <c r="R659">
        <v>10.316403782601617</v>
      </c>
    </row>
    <row r="660" spans="1:20" x14ac:dyDescent="0.5">
      <c r="A660" t="s">
        <v>20</v>
      </c>
      <c r="B660" t="s">
        <v>779</v>
      </c>
      <c r="C660" t="s">
        <v>46</v>
      </c>
      <c r="D660" t="s">
        <v>23</v>
      </c>
      <c r="E660">
        <v>90045</v>
      </c>
      <c r="F660">
        <v>449000</v>
      </c>
      <c r="G660">
        <v>1</v>
      </c>
      <c r="H660">
        <v>1</v>
      </c>
      <c r="I660" t="s">
        <v>53</v>
      </c>
      <c r="J660">
        <v>642</v>
      </c>
      <c r="K660">
        <v>23911</v>
      </c>
      <c r="L660">
        <v>1991</v>
      </c>
      <c r="M660">
        <v>18</v>
      </c>
      <c r="N660">
        <v>699</v>
      </c>
      <c r="O660">
        <v>311</v>
      </c>
      <c r="P660">
        <v>33.961361810015347</v>
      </c>
      <c r="Q660">
        <v>-118.3755084</v>
      </c>
      <c r="R660">
        <v>4.0509041970588644</v>
      </c>
    </row>
    <row r="661" spans="1:20" x14ac:dyDescent="0.5">
      <c r="A661" t="s">
        <v>20</v>
      </c>
      <c r="B661" t="s">
        <v>158</v>
      </c>
      <c r="C661" t="s">
        <v>46</v>
      </c>
      <c r="D661" t="s">
        <v>23</v>
      </c>
      <c r="E661">
        <v>90045</v>
      </c>
      <c r="F661">
        <v>448000</v>
      </c>
      <c r="G661">
        <v>1</v>
      </c>
      <c r="H661">
        <v>1</v>
      </c>
      <c r="I661" t="s">
        <v>53</v>
      </c>
      <c r="J661">
        <v>566</v>
      </c>
      <c r="K661">
        <v>24311</v>
      </c>
      <c r="L661">
        <v>1991</v>
      </c>
      <c r="M661">
        <v>20</v>
      </c>
      <c r="N661">
        <v>792</v>
      </c>
      <c r="O661">
        <v>376</v>
      </c>
      <c r="P661">
        <v>33.974663999999997</v>
      </c>
      <c r="Q661">
        <v>-118.375299</v>
      </c>
      <c r="R661">
        <v>4.3436082350588645</v>
      </c>
      <c r="S661">
        <v>33.805700000000002</v>
      </c>
      <c r="T661">
        <v>-118.39570000000001</v>
      </c>
    </row>
    <row r="662" spans="1:20" x14ac:dyDescent="0.5">
      <c r="A662" t="s">
        <v>20</v>
      </c>
      <c r="B662" t="s">
        <v>229</v>
      </c>
      <c r="C662" t="s">
        <v>108</v>
      </c>
      <c r="D662" t="s">
        <v>23</v>
      </c>
      <c r="E662">
        <v>90292</v>
      </c>
      <c r="F662">
        <v>949000</v>
      </c>
      <c r="G662">
        <v>0</v>
      </c>
      <c r="H662">
        <v>2</v>
      </c>
      <c r="I662" t="s">
        <v>108</v>
      </c>
      <c r="J662">
        <v>1370</v>
      </c>
      <c r="K662">
        <v>39380</v>
      </c>
      <c r="L662">
        <v>2008</v>
      </c>
      <c r="M662">
        <v>9</v>
      </c>
      <c r="N662">
        <v>693</v>
      </c>
      <c r="O662">
        <v>524</v>
      </c>
      <c r="P662">
        <v>33.984652599999997</v>
      </c>
      <c r="Q662">
        <v>-118.4441621</v>
      </c>
      <c r="R662">
        <v>2.4201978842679006</v>
      </c>
      <c r="S662">
        <v>34.145499999999998</v>
      </c>
      <c r="T662">
        <v>-119.2171</v>
      </c>
    </row>
    <row r="663" spans="1:20" x14ac:dyDescent="0.5">
      <c r="A663" t="s">
        <v>20</v>
      </c>
      <c r="B663" t="s">
        <v>692</v>
      </c>
      <c r="C663" t="s">
        <v>46</v>
      </c>
      <c r="D663" t="s">
        <v>23</v>
      </c>
      <c r="E663">
        <v>90046</v>
      </c>
      <c r="F663">
        <v>469000</v>
      </c>
      <c r="G663">
        <v>0</v>
      </c>
      <c r="H663">
        <v>1</v>
      </c>
      <c r="I663" t="s">
        <v>614</v>
      </c>
      <c r="J663">
        <v>505</v>
      </c>
      <c r="K663">
        <v>53514</v>
      </c>
      <c r="L663">
        <v>1964</v>
      </c>
      <c r="M663">
        <v>36</v>
      </c>
      <c r="N663">
        <v>929</v>
      </c>
      <c r="O663">
        <v>680</v>
      </c>
      <c r="P663">
        <v>34.1031865</v>
      </c>
      <c r="Q663">
        <v>-118.3474289</v>
      </c>
      <c r="R663">
        <v>10.573543510503939</v>
      </c>
    </row>
    <row r="664" spans="1:20" x14ac:dyDescent="0.5">
      <c r="A664" t="s">
        <v>20</v>
      </c>
      <c r="B664" t="s">
        <v>690</v>
      </c>
      <c r="C664" t="s">
        <v>46</v>
      </c>
      <c r="D664" t="s">
        <v>23</v>
      </c>
      <c r="E664">
        <v>90046</v>
      </c>
      <c r="F664">
        <v>339000</v>
      </c>
      <c r="G664">
        <v>0</v>
      </c>
      <c r="H664">
        <v>1</v>
      </c>
      <c r="I664" t="s">
        <v>661</v>
      </c>
      <c r="J664">
        <v>435</v>
      </c>
      <c r="K664">
        <v>86424</v>
      </c>
      <c r="L664">
        <v>1974</v>
      </c>
      <c r="M664">
        <v>52</v>
      </c>
      <c r="N664">
        <v>779</v>
      </c>
      <c r="O664">
        <v>346</v>
      </c>
      <c r="P664">
        <v>34.103180299999998</v>
      </c>
      <c r="Q664">
        <v>-118.34943850000001</v>
      </c>
      <c r="R664">
        <v>10.489277634107381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45F4A-B522-4CA0-AB61-AFD1D976F1B3}">
  <dimension ref="A1:T702"/>
  <sheetViews>
    <sheetView topLeftCell="B1" workbookViewId="0">
      <selection activeCell="B17" sqref="B17"/>
    </sheetView>
  </sheetViews>
  <sheetFormatPr defaultRowHeight="14.35" x14ac:dyDescent="0.5"/>
  <cols>
    <col min="1" max="1" width="21.76171875" bestFit="1" customWidth="1"/>
    <col min="2" max="2" width="29.17578125" bestFit="1" customWidth="1"/>
    <col min="3" max="3" width="15.29296875" bestFit="1" customWidth="1"/>
    <col min="4" max="4" width="19.76171875" bestFit="1" customWidth="1"/>
    <col min="5" max="5" width="20.05859375" bestFit="1" customWidth="1"/>
    <col min="6" max="6" width="8.76171875" bestFit="1" customWidth="1"/>
    <col min="7" max="7" width="7.17578125" bestFit="1" customWidth="1"/>
    <col min="8" max="8" width="8.3515625" bestFit="1" customWidth="1"/>
    <col min="9" max="9" width="34.76171875" bestFit="1" customWidth="1"/>
    <col min="10" max="10" width="13.87890625" bestFit="1" customWidth="1"/>
    <col min="11" max="11" width="9.76171875" bestFit="1" customWidth="1"/>
    <col min="12" max="12" width="12.29296875" bestFit="1" customWidth="1"/>
    <col min="13" max="13" width="17.8203125" bestFit="1" customWidth="1"/>
    <col min="14" max="14" width="15.76171875" bestFit="1" customWidth="1"/>
    <col min="15" max="15" width="13.9375" bestFit="1" customWidth="1"/>
    <col min="16" max="16" width="11.76171875" bestFit="1" customWidth="1"/>
    <col min="17" max="17" width="12.64453125" bestFit="1" customWidth="1"/>
    <col min="18" max="18" width="23.1171875" bestFit="1" customWidth="1"/>
    <col min="19" max="19" width="10" bestFit="1" customWidth="1"/>
    <col min="20" max="20" width="11.46875" bestFit="1" customWidth="1"/>
  </cols>
  <sheetData>
    <row r="1" spans="1:20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5">
      <c r="A2" t="s">
        <v>20</v>
      </c>
      <c r="B2" t="s">
        <v>21</v>
      </c>
      <c r="C2" t="s">
        <v>22</v>
      </c>
      <c r="D2" t="s">
        <v>23</v>
      </c>
      <c r="E2">
        <v>90245</v>
      </c>
      <c r="F2">
        <v>1195000</v>
      </c>
      <c r="G2">
        <v>3</v>
      </c>
      <c r="H2">
        <v>2.5</v>
      </c>
      <c r="I2" t="s">
        <v>24</v>
      </c>
      <c r="J2">
        <v>1840</v>
      </c>
      <c r="K2">
        <v>14302</v>
      </c>
      <c r="L2">
        <v>2008</v>
      </c>
      <c r="M2">
        <v>9</v>
      </c>
      <c r="N2">
        <v>649</v>
      </c>
      <c r="O2">
        <v>356</v>
      </c>
      <c r="P2">
        <v>33.918489700000002</v>
      </c>
      <c r="Q2">
        <v>-118.4103558</v>
      </c>
      <c r="R2">
        <v>1.2252332969775528</v>
      </c>
      <c r="S2">
        <v>32.5929</v>
      </c>
      <c r="T2">
        <v>-117.1339</v>
      </c>
    </row>
    <row r="3" spans="1:20" x14ac:dyDescent="0.5">
      <c r="A3" t="s">
        <v>25</v>
      </c>
      <c r="B3" t="s">
        <v>26</v>
      </c>
      <c r="C3" t="s">
        <v>22</v>
      </c>
      <c r="D3" t="s">
        <v>23</v>
      </c>
      <c r="E3">
        <v>90245</v>
      </c>
      <c r="F3">
        <v>1450000</v>
      </c>
      <c r="G3">
        <v>3</v>
      </c>
      <c r="H3">
        <v>2</v>
      </c>
      <c r="I3" t="s">
        <v>24</v>
      </c>
      <c r="J3">
        <v>1085</v>
      </c>
      <c r="K3">
        <v>4001</v>
      </c>
      <c r="L3">
        <v>1948</v>
      </c>
      <c r="M3">
        <v>4</v>
      </c>
      <c r="N3">
        <v>1336</v>
      </c>
      <c r="P3">
        <v>33.923809499999997</v>
      </c>
      <c r="Q3">
        <v>-118.41472226044944</v>
      </c>
      <c r="R3">
        <v>1.3932650803368731</v>
      </c>
      <c r="S3">
        <v>32.600299999999997</v>
      </c>
      <c r="T3">
        <v>-117.1151</v>
      </c>
    </row>
    <row r="4" spans="1:20" x14ac:dyDescent="0.5">
      <c r="A4" t="s">
        <v>25</v>
      </c>
      <c r="B4" t="s">
        <v>27</v>
      </c>
      <c r="C4" t="s">
        <v>22</v>
      </c>
      <c r="D4" t="s">
        <v>23</v>
      </c>
      <c r="E4">
        <v>90245</v>
      </c>
      <c r="F4">
        <v>1895000</v>
      </c>
      <c r="G4">
        <v>4</v>
      </c>
      <c r="H4">
        <v>3</v>
      </c>
      <c r="I4" t="s">
        <v>24</v>
      </c>
      <c r="J4">
        <v>2095</v>
      </c>
      <c r="K4">
        <v>5351</v>
      </c>
      <c r="L4">
        <v>1952</v>
      </c>
      <c r="M4">
        <v>7</v>
      </c>
      <c r="N4">
        <v>905</v>
      </c>
      <c r="P4">
        <v>33.923834900000003</v>
      </c>
      <c r="Q4">
        <v>-118.39967420000001</v>
      </c>
      <c r="R4">
        <v>1.9228580322367206</v>
      </c>
      <c r="S4">
        <v>32.6068</v>
      </c>
      <c r="T4">
        <v>-117.1241</v>
      </c>
    </row>
    <row r="5" spans="1:20" x14ac:dyDescent="0.5">
      <c r="A5" t="s">
        <v>20</v>
      </c>
      <c r="B5" t="s">
        <v>28</v>
      </c>
      <c r="C5" t="s">
        <v>22</v>
      </c>
      <c r="D5" t="s">
        <v>23</v>
      </c>
      <c r="E5">
        <v>90245</v>
      </c>
      <c r="F5">
        <v>765000</v>
      </c>
      <c r="G5">
        <v>2</v>
      </c>
      <c r="H5">
        <v>2</v>
      </c>
      <c r="I5" t="s">
        <v>24</v>
      </c>
      <c r="J5">
        <v>1315</v>
      </c>
      <c r="K5">
        <v>12289</v>
      </c>
      <c r="L5">
        <v>1979</v>
      </c>
      <c r="M5">
        <v>3</v>
      </c>
      <c r="N5">
        <v>582</v>
      </c>
      <c r="O5">
        <v>275</v>
      </c>
      <c r="P5">
        <v>33.926210500000003</v>
      </c>
      <c r="Q5">
        <v>-118.41380150000001</v>
      </c>
      <c r="R5">
        <v>1.5661729223060343</v>
      </c>
      <c r="S5">
        <v>32.6068</v>
      </c>
      <c r="T5">
        <v>-117.10339999999999</v>
      </c>
    </row>
    <row r="6" spans="1:20" x14ac:dyDescent="0.5">
      <c r="A6" t="s">
        <v>25</v>
      </c>
      <c r="B6" t="s">
        <v>29</v>
      </c>
      <c r="C6" t="s">
        <v>22</v>
      </c>
      <c r="D6" t="s">
        <v>23</v>
      </c>
      <c r="E6">
        <v>90245</v>
      </c>
      <c r="F6">
        <v>1495000</v>
      </c>
      <c r="G6">
        <v>2</v>
      </c>
      <c r="H6">
        <v>1</v>
      </c>
      <c r="I6" t="s">
        <v>24</v>
      </c>
      <c r="J6">
        <v>888</v>
      </c>
      <c r="K6">
        <v>6624</v>
      </c>
      <c r="L6">
        <v>1950</v>
      </c>
      <c r="M6">
        <v>46</v>
      </c>
      <c r="N6">
        <v>1684</v>
      </c>
      <c r="P6">
        <v>33.926213300000001</v>
      </c>
      <c r="Q6">
        <v>-118.4168829</v>
      </c>
      <c r="R6">
        <v>1.5032559100398075</v>
      </c>
      <c r="S6">
        <v>32.6158</v>
      </c>
      <c r="T6">
        <v>-117.137</v>
      </c>
    </row>
    <row r="7" spans="1:20" x14ac:dyDescent="0.5">
      <c r="A7" t="s">
        <v>25</v>
      </c>
      <c r="B7" t="s">
        <v>30</v>
      </c>
      <c r="C7" t="s">
        <v>22</v>
      </c>
      <c r="D7" t="s">
        <v>23</v>
      </c>
      <c r="E7">
        <v>90245</v>
      </c>
      <c r="F7">
        <v>2995000</v>
      </c>
      <c r="G7">
        <v>5</v>
      </c>
      <c r="H7">
        <v>3.5</v>
      </c>
      <c r="I7" t="s">
        <v>24</v>
      </c>
      <c r="J7">
        <v>3257</v>
      </c>
      <c r="K7">
        <v>10057</v>
      </c>
      <c r="L7">
        <v>1998</v>
      </c>
      <c r="M7">
        <v>44</v>
      </c>
      <c r="N7">
        <v>920</v>
      </c>
      <c r="P7">
        <v>33.927152499999998</v>
      </c>
      <c r="Q7">
        <v>-118.4231103</v>
      </c>
      <c r="R7">
        <v>1.4996508887866553</v>
      </c>
      <c r="S7">
        <v>32.6205</v>
      </c>
      <c r="T7">
        <v>-117.1023</v>
      </c>
    </row>
    <row r="8" spans="1:20" x14ac:dyDescent="0.5">
      <c r="A8" t="s">
        <v>25</v>
      </c>
      <c r="B8" t="s">
        <v>31</v>
      </c>
      <c r="C8" t="s">
        <v>22</v>
      </c>
      <c r="D8" t="s">
        <v>23</v>
      </c>
      <c r="E8">
        <v>90245</v>
      </c>
      <c r="F8">
        <v>1875000</v>
      </c>
      <c r="G8">
        <v>1</v>
      </c>
      <c r="H8">
        <v>1</v>
      </c>
      <c r="I8" t="s">
        <v>24</v>
      </c>
      <c r="J8">
        <v>11188</v>
      </c>
      <c r="K8">
        <v>11188</v>
      </c>
      <c r="L8">
        <v>2021</v>
      </c>
      <c r="M8">
        <v>28</v>
      </c>
      <c r="N8">
        <v>168</v>
      </c>
      <c r="P8">
        <v>33.927731199999997</v>
      </c>
      <c r="Q8">
        <v>-118.40062709999999</v>
      </c>
      <c r="R8">
        <v>2.0728835443903764</v>
      </c>
      <c r="S8">
        <v>32.631</v>
      </c>
      <c r="T8">
        <v>-117.1313</v>
      </c>
    </row>
    <row r="9" spans="1:20" x14ac:dyDescent="0.5">
      <c r="A9" t="s">
        <v>25</v>
      </c>
      <c r="B9" t="s">
        <v>32</v>
      </c>
      <c r="C9" t="s">
        <v>33</v>
      </c>
      <c r="D9" t="s">
        <v>23</v>
      </c>
      <c r="E9">
        <v>90245</v>
      </c>
      <c r="F9">
        <v>1988000</v>
      </c>
      <c r="G9">
        <v>3</v>
      </c>
      <c r="H9">
        <v>2.5</v>
      </c>
      <c r="I9" t="s">
        <v>22</v>
      </c>
      <c r="J9">
        <v>2156</v>
      </c>
      <c r="K9">
        <v>5796</v>
      </c>
      <c r="L9">
        <v>1938</v>
      </c>
      <c r="M9">
        <v>18</v>
      </c>
      <c r="N9">
        <v>922</v>
      </c>
      <c r="P9">
        <v>33.930009200000001</v>
      </c>
      <c r="Q9">
        <v>-118.4192996</v>
      </c>
      <c r="R9">
        <v>1.7237036470341791</v>
      </c>
      <c r="S9">
        <v>32.646299999999997</v>
      </c>
      <c r="T9">
        <v>-117.1498</v>
      </c>
    </row>
    <row r="10" spans="1:20" x14ac:dyDescent="0.5">
      <c r="A10" t="s">
        <v>20</v>
      </c>
      <c r="B10" t="s">
        <v>34</v>
      </c>
      <c r="C10" t="s">
        <v>22</v>
      </c>
      <c r="D10" t="s">
        <v>23</v>
      </c>
      <c r="E10">
        <v>90245</v>
      </c>
      <c r="F10">
        <v>725000</v>
      </c>
      <c r="G10">
        <v>2</v>
      </c>
      <c r="H10">
        <v>2</v>
      </c>
      <c r="I10" t="s">
        <v>35</v>
      </c>
      <c r="J10">
        <v>1176</v>
      </c>
      <c r="K10">
        <v>14124</v>
      </c>
      <c r="L10">
        <v>1981</v>
      </c>
      <c r="M10">
        <v>26</v>
      </c>
      <c r="N10">
        <v>616</v>
      </c>
      <c r="O10">
        <v>480</v>
      </c>
      <c r="P10">
        <v>33.930409599999997</v>
      </c>
      <c r="Q10">
        <v>-118.4192996</v>
      </c>
      <c r="R10">
        <v>1.7508934012615349</v>
      </c>
      <c r="S10">
        <v>32.6526</v>
      </c>
      <c r="T10">
        <v>-117.1199</v>
      </c>
    </row>
    <row r="11" spans="1:20" x14ac:dyDescent="0.5">
      <c r="A11" t="s">
        <v>36</v>
      </c>
      <c r="B11" t="s">
        <v>37</v>
      </c>
      <c r="C11" t="s">
        <v>22</v>
      </c>
      <c r="D11" t="s">
        <v>23</v>
      </c>
      <c r="E11">
        <v>90245</v>
      </c>
      <c r="F11">
        <v>2195000</v>
      </c>
      <c r="G11">
        <v>8</v>
      </c>
      <c r="H11">
        <v>6</v>
      </c>
      <c r="I11" t="s">
        <v>22</v>
      </c>
      <c r="J11">
        <v>4624</v>
      </c>
      <c r="K11">
        <v>6177</v>
      </c>
      <c r="L11">
        <v>1955</v>
      </c>
      <c r="M11">
        <v>6</v>
      </c>
      <c r="N11">
        <v>475</v>
      </c>
      <c r="P11">
        <v>33.930594599999999</v>
      </c>
      <c r="Q11">
        <v>-118.40777559999999</v>
      </c>
      <c r="R11">
        <v>1.9926908809131656</v>
      </c>
      <c r="S11">
        <v>32.653100000000002</v>
      </c>
      <c r="T11">
        <v>-117.14279999999999</v>
      </c>
    </row>
    <row r="12" spans="1:20" x14ac:dyDescent="0.5">
      <c r="A12" t="s">
        <v>20</v>
      </c>
      <c r="B12" t="s">
        <v>38</v>
      </c>
      <c r="C12" t="s">
        <v>39</v>
      </c>
      <c r="D12" t="s">
        <v>23</v>
      </c>
      <c r="E12">
        <v>90301</v>
      </c>
      <c r="F12">
        <v>849000</v>
      </c>
      <c r="G12">
        <v>8</v>
      </c>
      <c r="H12">
        <v>2</v>
      </c>
      <c r="I12" t="s">
        <v>40</v>
      </c>
      <c r="J12">
        <v>1265</v>
      </c>
      <c r="K12">
        <v>4484</v>
      </c>
      <c r="L12">
        <v>1931</v>
      </c>
      <c r="M12">
        <v>2</v>
      </c>
      <c r="N12">
        <v>671</v>
      </c>
      <c r="P12">
        <v>33.947478400000001</v>
      </c>
      <c r="Q12">
        <v>-118.3632357</v>
      </c>
      <c r="R12">
        <v>4.5730741628140992</v>
      </c>
      <c r="S12">
        <v>32.669499999999999</v>
      </c>
      <c r="T12">
        <v>-117.1664</v>
      </c>
    </row>
    <row r="13" spans="1:20" x14ac:dyDescent="0.5">
      <c r="A13" t="s">
        <v>25</v>
      </c>
      <c r="B13" t="s">
        <v>41</v>
      </c>
      <c r="C13" t="s">
        <v>42</v>
      </c>
      <c r="D13" t="s">
        <v>23</v>
      </c>
      <c r="E13">
        <v>90293</v>
      </c>
      <c r="F13">
        <v>2899000</v>
      </c>
      <c r="G13">
        <v>4</v>
      </c>
      <c r="H13">
        <v>4</v>
      </c>
      <c r="I13" t="s">
        <v>42</v>
      </c>
      <c r="J13">
        <v>3082</v>
      </c>
      <c r="K13">
        <v>6000</v>
      </c>
      <c r="L13">
        <v>2019</v>
      </c>
      <c r="M13">
        <v>45</v>
      </c>
      <c r="N13">
        <v>941</v>
      </c>
      <c r="P13">
        <v>33.952852399999998</v>
      </c>
      <c r="Q13">
        <v>-118.44106619999999</v>
      </c>
      <c r="R13">
        <v>0.31668263382983386</v>
      </c>
      <c r="S13">
        <v>32.669600000000003</v>
      </c>
      <c r="T13">
        <v>-117.2366</v>
      </c>
    </row>
    <row r="14" spans="1:20" x14ac:dyDescent="0.5">
      <c r="A14" t="s">
        <v>20</v>
      </c>
      <c r="B14" t="s">
        <v>43</v>
      </c>
      <c r="C14" t="s">
        <v>39</v>
      </c>
      <c r="D14" t="s">
        <v>23</v>
      </c>
      <c r="E14">
        <v>90301</v>
      </c>
      <c r="F14">
        <v>850000</v>
      </c>
      <c r="G14">
        <v>2</v>
      </c>
      <c r="H14">
        <v>2</v>
      </c>
      <c r="I14" t="s">
        <v>44</v>
      </c>
      <c r="J14">
        <v>1252</v>
      </c>
      <c r="K14">
        <v>4388</v>
      </c>
      <c r="L14">
        <v>1949</v>
      </c>
      <c r="M14">
        <v>30</v>
      </c>
      <c r="N14">
        <v>679</v>
      </c>
      <c r="P14">
        <v>33.952898099999999</v>
      </c>
      <c r="Q14">
        <v>-118.3665797</v>
      </c>
      <c r="R14">
        <v>4.4841729133478783</v>
      </c>
      <c r="S14">
        <v>32.6706</v>
      </c>
      <c r="T14">
        <v>-117.119</v>
      </c>
    </row>
    <row r="15" spans="1:20" x14ac:dyDescent="0.5">
      <c r="A15" t="s">
        <v>36</v>
      </c>
      <c r="B15" t="s">
        <v>45</v>
      </c>
      <c r="C15" t="s">
        <v>46</v>
      </c>
      <c r="D15" t="s">
        <v>23</v>
      </c>
      <c r="E15">
        <v>90045</v>
      </c>
      <c r="F15">
        <v>2550000</v>
      </c>
      <c r="G15">
        <v>12</v>
      </c>
      <c r="H15">
        <v>11</v>
      </c>
      <c r="I15" t="s">
        <v>47</v>
      </c>
      <c r="J15">
        <v>6354</v>
      </c>
      <c r="K15">
        <v>7554</v>
      </c>
      <c r="L15">
        <v>1950</v>
      </c>
      <c r="M15">
        <v>18</v>
      </c>
      <c r="N15">
        <v>401</v>
      </c>
      <c r="P15">
        <v>33.953492799999999</v>
      </c>
      <c r="Q15">
        <v>-118.3815421</v>
      </c>
      <c r="R15">
        <v>3.6310646808363685</v>
      </c>
      <c r="S15">
        <v>32.672400000000003</v>
      </c>
      <c r="T15">
        <v>-117.1559</v>
      </c>
    </row>
    <row r="16" spans="1:20" x14ac:dyDescent="0.5">
      <c r="A16" t="s">
        <v>20</v>
      </c>
      <c r="B16" t="s">
        <v>48</v>
      </c>
      <c r="C16" t="s">
        <v>49</v>
      </c>
      <c r="D16" t="s">
        <v>23</v>
      </c>
      <c r="E16">
        <v>90293</v>
      </c>
      <c r="F16">
        <v>785000</v>
      </c>
      <c r="G16">
        <v>2</v>
      </c>
      <c r="H16">
        <v>2</v>
      </c>
      <c r="I16" t="s">
        <v>50</v>
      </c>
      <c r="J16">
        <v>1301</v>
      </c>
      <c r="K16">
        <v>201935</v>
      </c>
      <c r="L16">
        <v>1981</v>
      </c>
      <c r="M16">
        <v>27</v>
      </c>
      <c r="N16">
        <v>603</v>
      </c>
      <c r="O16">
        <v>545</v>
      </c>
      <c r="P16">
        <v>33.953695400000001</v>
      </c>
      <c r="Q16">
        <v>-118.4376118</v>
      </c>
      <c r="R16">
        <v>0.50314113044255349</v>
      </c>
      <c r="S16">
        <v>32.674599999999998</v>
      </c>
      <c r="T16">
        <v>-117.2453</v>
      </c>
    </row>
    <row r="17" spans="1:20" x14ac:dyDescent="0.5">
      <c r="A17" t="s">
        <v>51</v>
      </c>
      <c r="B17" t="s">
        <v>52</v>
      </c>
      <c r="C17" t="s">
        <v>47</v>
      </c>
      <c r="D17" t="s">
        <v>23</v>
      </c>
      <c r="E17">
        <v>90045</v>
      </c>
      <c r="F17">
        <v>1199950</v>
      </c>
      <c r="G17">
        <v>4</v>
      </c>
      <c r="H17">
        <v>3</v>
      </c>
      <c r="I17" t="s">
        <v>53</v>
      </c>
      <c r="J17">
        <v>2364</v>
      </c>
      <c r="K17">
        <v>6821</v>
      </c>
      <c r="L17">
        <v>1950</v>
      </c>
      <c r="M17">
        <v>251</v>
      </c>
      <c r="N17">
        <v>508</v>
      </c>
      <c r="P17">
        <v>33.954016000000003</v>
      </c>
      <c r="Q17">
        <v>-118.381271</v>
      </c>
      <c r="R17">
        <v>3.649526926649548</v>
      </c>
      <c r="S17">
        <v>32.682699999999997</v>
      </c>
      <c r="T17">
        <v>-117.1884</v>
      </c>
    </row>
    <row r="18" spans="1:20" x14ac:dyDescent="0.5">
      <c r="A18" t="s">
        <v>51</v>
      </c>
      <c r="B18" t="s">
        <v>54</v>
      </c>
      <c r="C18" t="s">
        <v>46</v>
      </c>
      <c r="D18" t="s">
        <v>23</v>
      </c>
      <c r="E18">
        <v>90045</v>
      </c>
      <c r="F18">
        <v>1195000</v>
      </c>
      <c r="G18">
        <v>3</v>
      </c>
      <c r="H18">
        <v>3</v>
      </c>
      <c r="I18" t="s">
        <v>47</v>
      </c>
      <c r="J18">
        <v>1800</v>
      </c>
      <c r="K18">
        <v>6819</v>
      </c>
      <c r="L18">
        <v>1950</v>
      </c>
      <c r="M18">
        <v>179</v>
      </c>
      <c r="N18">
        <v>664</v>
      </c>
      <c r="P18">
        <v>33.954166999999998</v>
      </c>
      <c r="Q18">
        <v>-118.381271</v>
      </c>
      <c r="R18">
        <v>3.6504503789529403</v>
      </c>
      <c r="S18">
        <v>32.683799999999998</v>
      </c>
      <c r="T18">
        <v>-117.16419999999999</v>
      </c>
    </row>
    <row r="19" spans="1:20" x14ac:dyDescent="0.5">
      <c r="A19" t="s">
        <v>20</v>
      </c>
      <c r="B19" t="s">
        <v>55</v>
      </c>
      <c r="C19" t="s">
        <v>49</v>
      </c>
      <c r="D19" t="s">
        <v>23</v>
      </c>
      <c r="E19">
        <v>90293</v>
      </c>
      <c r="F19">
        <v>849000</v>
      </c>
      <c r="G19">
        <v>3</v>
      </c>
      <c r="H19">
        <v>2.5</v>
      </c>
      <c r="I19" t="s">
        <v>50</v>
      </c>
      <c r="J19">
        <v>1414</v>
      </c>
      <c r="K19">
        <v>242044</v>
      </c>
      <c r="L19">
        <v>1979</v>
      </c>
      <c r="M19">
        <v>21</v>
      </c>
      <c r="N19">
        <v>600</v>
      </c>
      <c r="O19">
        <v>532</v>
      </c>
      <c r="P19">
        <v>33.954397399999998</v>
      </c>
      <c r="Q19">
        <v>-118.4365451</v>
      </c>
      <c r="R19">
        <v>0.58113110418420999</v>
      </c>
      <c r="S19">
        <v>32.684699999999999</v>
      </c>
      <c r="T19">
        <v>-117.224</v>
      </c>
    </row>
    <row r="20" spans="1:20" x14ac:dyDescent="0.5">
      <c r="A20" t="s">
        <v>25</v>
      </c>
      <c r="B20" t="s">
        <v>56</v>
      </c>
      <c r="C20" t="s">
        <v>46</v>
      </c>
      <c r="D20" t="s">
        <v>23</v>
      </c>
      <c r="E20">
        <v>90045</v>
      </c>
      <c r="F20">
        <v>1899000</v>
      </c>
      <c r="G20">
        <v>4</v>
      </c>
      <c r="H20">
        <v>3</v>
      </c>
      <c r="I20" t="s">
        <v>47</v>
      </c>
      <c r="J20">
        <v>2438</v>
      </c>
      <c r="K20">
        <v>7701</v>
      </c>
      <c r="L20">
        <v>1955</v>
      </c>
      <c r="M20">
        <v>82</v>
      </c>
      <c r="N20">
        <v>779</v>
      </c>
      <c r="P20">
        <v>33.954666000000003</v>
      </c>
      <c r="Q20">
        <v>-118.427286</v>
      </c>
      <c r="R20">
        <v>1.0623717136717397</v>
      </c>
      <c r="S20">
        <v>32.689799999999998</v>
      </c>
      <c r="T20">
        <v>-117.1332</v>
      </c>
    </row>
    <row r="21" spans="1:20" x14ac:dyDescent="0.5">
      <c r="A21" t="s">
        <v>20</v>
      </c>
      <c r="B21" t="s">
        <v>57</v>
      </c>
      <c r="C21" t="s">
        <v>42</v>
      </c>
      <c r="D21" t="s">
        <v>23</v>
      </c>
      <c r="E21">
        <v>90293</v>
      </c>
      <c r="F21">
        <v>550000</v>
      </c>
      <c r="G21">
        <v>1</v>
      </c>
      <c r="H21">
        <v>1</v>
      </c>
      <c r="I21" t="s">
        <v>42</v>
      </c>
      <c r="J21">
        <v>686</v>
      </c>
      <c r="K21">
        <v>162350</v>
      </c>
      <c r="L21">
        <v>1983</v>
      </c>
      <c r="M21">
        <v>5</v>
      </c>
      <c r="N21">
        <v>802</v>
      </c>
      <c r="O21">
        <v>433</v>
      </c>
      <c r="P21">
        <v>33.955380300000002</v>
      </c>
      <c r="Q21">
        <v>-118.4352868</v>
      </c>
      <c r="R21">
        <v>0.67959515293722816</v>
      </c>
      <c r="S21">
        <v>32.691400000000002</v>
      </c>
      <c r="T21">
        <v>-117.25530000000001</v>
      </c>
    </row>
    <row r="22" spans="1:20" x14ac:dyDescent="0.5">
      <c r="A22" t="s">
        <v>51</v>
      </c>
      <c r="B22" t="s">
        <v>58</v>
      </c>
      <c r="C22" t="s">
        <v>46</v>
      </c>
      <c r="D22" t="s">
        <v>23</v>
      </c>
      <c r="E22">
        <v>90045</v>
      </c>
      <c r="F22">
        <v>1350000</v>
      </c>
      <c r="G22">
        <v>12</v>
      </c>
      <c r="H22">
        <v>9</v>
      </c>
      <c r="I22" t="s">
        <v>53</v>
      </c>
      <c r="J22">
        <v>2344</v>
      </c>
      <c r="K22">
        <v>6819</v>
      </c>
      <c r="L22">
        <v>1950</v>
      </c>
      <c r="M22">
        <v>86</v>
      </c>
      <c r="N22">
        <v>576</v>
      </c>
      <c r="P22">
        <v>33.955583400000002</v>
      </c>
      <c r="Q22">
        <v>-118.3823361</v>
      </c>
      <c r="R22">
        <v>3.5999257516875973</v>
      </c>
      <c r="S22">
        <v>32.694299999999998</v>
      </c>
      <c r="T22">
        <v>-117.1463</v>
      </c>
    </row>
    <row r="23" spans="1:20" x14ac:dyDescent="0.5">
      <c r="A23" t="s">
        <v>36</v>
      </c>
      <c r="B23" t="s">
        <v>59</v>
      </c>
      <c r="C23" t="s">
        <v>42</v>
      </c>
      <c r="D23" t="s">
        <v>23</v>
      </c>
      <c r="E23">
        <v>90293</v>
      </c>
      <c r="F23">
        <v>2300000</v>
      </c>
      <c r="G23">
        <v>8</v>
      </c>
      <c r="H23">
        <v>6</v>
      </c>
      <c r="I23" t="s">
        <v>42</v>
      </c>
      <c r="J23">
        <v>4026</v>
      </c>
      <c r="K23">
        <v>5001</v>
      </c>
      <c r="L23">
        <v>1953</v>
      </c>
      <c r="M23">
        <v>66</v>
      </c>
      <c r="N23">
        <v>571</v>
      </c>
      <c r="P23">
        <v>33.955608900000001</v>
      </c>
      <c r="Q23">
        <v>-118.44230279999999</v>
      </c>
      <c r="R23">
        <v>0.45048493399917611</v>
      </c>
      <c r="S23">
        <v>32.697200000000002</v>
      </c>
      <c r="T23">
        <v>-117.22620000000001</v>
      </c>
    </row>
    <row r="24" spans="1:20" x14ac:dyDescent="0.5">
      <c r="A24" t="s">
        <v>36</v>
      </c>
      <c r="B24" t="s">
        <v>60</v>
      </c>
      <c r="C24" t="s">
        <v>61</v>
      </c>
      <c r="D24" t="s">
        <v>23</v>
      </c>
      <c r="E24">
        <v>90293</v>
      </c>
      <c r="F24">
        <v>2300000</v>
      </c>
      <c r="G24">
        <v>7</v>
      </c>
      <c r="H24">
        <v>6</v>
      </c>
      <c r="I24" t="s">
        <v>42</v>
      </c>
      <c r="J24">
        <v>4026</v>
      </c>
      <c r="K24">
        <v>5000</v>
      </c>
      <c r="L24">
        <v>1953</v>
      </c>
      <c r="M24">
        <v>66</v>
      </c>
      <c r="N24">
        <v>571</v>
      </c>
      <c r="P24">
        <v>33.955715099999999</v>
      </c>
      <c r="Q24">
        <v>-118.44230090000001</v>
      </c>
      <c r="R24">
        <v>0.45751161354430825</v>
      </c>
      <c r="S24">
        <v>32.698799999999999</v>
      </c>
      <c r="T24">
        <v>-117.1681</v>
      </c>
    </row>
    <row r="25" spans="1:20" x14ac:dyDescent="0.5">
      <c r="A25" t="s">
        <v>20</v>
      </c>
      <c r="B25" t="s">
        <v>62</v>
      </c>
      <c r="C25" t="s">
        <v>42</v>
      </c>
      <c r="D25" t="s">
        <v>23</v>
      </c>
      <c r="E25">
        <v>90293</v>
      </c>
      <c r="F25">
        <v>539000</v>
      </c>
      <c r="G25">
        <v>1</v>
      </c>
      <c r="H25">
        <v>1</v>
      </c>
      <c r="I25" t="s">
        <v>42</v>
      </c>
      <c r="J25">
        <v>718</v>
      </c>
      <c r="K25">
        <v>162350</v>
      </c>
      <c r="L25">
        <v>1983</v>
      </c>
      <c r="M25">
        <v>17</v>
      </c>
      <c r="N25">
        <v>751</v>
      </c>
      <c r="O25">
        <v>433</v>
      </c>
      <c r="P25">
        <v>33.955732900000001</v>
      </c>
      <c r="Q25">
        <v>-118.43563709999999</v>
      </c>
      <c r="R25">
        <v>0.67920184314786058</v>
      </c>
      <c r="S25">
        <v>32.701700000000002</v>
      </c>
      <c r="T25">
        <v>-117.25749999999999</v>
      </c>
    </row>
    <row r="26" spans="1:20" x14ac:dyDescent="0.5">
      <c r="A26" t="s">
        <v>25</v>
      </c>
      <c r="B26" t="s">
        <v>63</v>
      </c>
      <c r="C26" t="s">
        <v>47</v>
      </c>
      <c r="D26" t="s">
        <v>23</v>
      </c>
      <c r="E26">
        <v>90045</v>
      </c>
      <c r="F26">
        <v>1115000</v>
      </c>
      <c r="G26">
        <v>3</v>
      </c>
      <c r="H26">
        <v>1</v>
      </c>
      <c r="I26" t="s">
        <v>53</v>
      </c>
      <c r="J26">
        <v>1149</v>
      </c>
      <c r="K26">
        <v>5697</v>
      </c>
      <c r="L26">
        <v>1942</v>
      </c>
      <c r="M26">
        <v>28</v>
      </c>
      <c r="N26">
        <v>970</v>
      </c>
      <c r="P26">
        <v>33.955799399999997</v>
      </c>
      <c r="Q26">
        <v>-118.3917778</v>
      </c>
      <c r="R26">
        <v>3.0653724123541197</v>
      </c>
      <c r="S26">
        <v>32.7059</v>
      </c>
      <c r="T26">
        <v>-117.1879</v>
      </c>
    </row>
    <row r="27" spans="1:20" x14ac:dyDescent="0.5">
      <c r="A27" t="s">
        <v>51</v>
      </c>
      <c r="B27" t="s">
        <v>64</v>
      </c>
      <c r="C27" t="s">
        <v>61</v>
      </c>
      <c r="D27" t="s">
        <v>23</v>
      </c>
      <c r="E27">
        <v>90293</v>
      </c>
      <c r="F27">
        <v>2395999</v>
      </c>
      <c r="G27">
        <v>8</v>
      </c>
      <c r="H27">
        <v>4</v>
      </c>
      <c r="I27" t="s">
        <v>42</v>
      </c>
      <c r="J27">
        <v>3464</v>
      </c>
      <c r="K27">
        <v>5000</v>
      </c>
      <c r="L27">
        <v>1954</v>
      </c>
      <c r="M27">
        <v>66</v>
      </c>
      <c r="N27">
        <v>692</v>
      </c>
      <c r="P27">
        <v>33.9558684</v>
      </c>
      <c r="Q27">
        <v>-118.4424259</v>
      </c>
      <c r="R27">
        <v>0.46556890309103682</v>
      </c>
      <c r="S27">
        <v>32.706600000000002</v>
      </c>
      <c r="T27">
        <v>-117.22</v>
      </c>
    </row>
    <row r="28" spans="1:20" x14ac:dyDescent="0.5">
      <c r="A28" t="s">
        <v>20</v>
      </c>
      <c r="B28" t="s">
        <v>65</v>
      </c>
      <c r="C28" t="s">
        <v>49</v>
      </c>
      <c r="D28" t="s">
        <v>23</v>
      </c>
      <c r="E28">
        <v>90293</v>
      </c>
      <c r="F28">
        <v>499000</v>
      </c>
      <c r="G28">
        <v>1</v>
      </c>
      <c r="H28">
        <v>1</v>
      </c>
      <c r="I28" t="s">
        <v>50</v>
      </c>
      <c r="J28">
        <v>703</v>
      </c>
      <c r="K28">
        <v>33289</v>
      </c>
      <c r="L28">
        <v>1973</v>
      </c>
      <c r="M28">
        <v>4</v>
      </c>
      <c r="N28">
        <v>710</v>
      </c>
      <c r="O28">
        <v>325</v>
      </c>
      <c r="P28">
        <v>33.9564953</v>
      </c>
      <c r="Q28">
        <v>-118.438261</v>
      </c>
      <c r="R28">
        <v>0.61365087040084476</v>
      </c>
      <c r="S28">
        <v>32.706800000000001</v>
      </c>
      <c r="T28">
        <v>-117.1666</v>
      </c>
    </row>
    <row r="29" spans="1:20" x14ac:dyDescent="0.5">
      <c r="A29" t="s">
        <v>20</v>
      </c>
      <c r="B29" t="s">
        <v>66</v>
      </c>
      <c r="C29" t="s">
        <v>42</v>
      </c>
      <c r="D29" t="s">
        <v>23</v>
      </c>
      <c r="E29">
        <v>90293</v>
      </c>
      <c r="F29">
        <v>499000</v>
      </c>
      <c r="G29">
        <v>1</v>
      </c>
      <c r="H29">
        <v>1</v>
      </c>
      <c r="I29" t="s">
        <v>42</v>
      </c>
      <c r="J29">
        <v>685</v>
      </c>
      <c r="K29">
        <v>33289</v>
      </c>
      <c r="L29">
        <v>1973</v>
      </c>
      <c r="M29">
        <v>21</v>
      </c>
      <c r="N29">
        <v>728</v>
      </c>
      <c r="O29">
        <v>325</v>
      </c>
      <c r="P29">
        <v>33.9564953</v>
      </c>
      <c r="Q29">
        <v>-118.438261</v>
      </c>
      <c r="R29">
        <v>0.61365087040084476</v>
      </c>
      <c r="S29">
        <v>32.7072</v>
      </c>
      <c r="T29">
        <v>-117.23779999999999</v>
      </c>
    </row>
    <row r="30" spans="1:20" x14ac:dyDescent="0.5">
      <c r="A30" t="s">
        <v>25</v>
      </c>
      <c r="B30" t="s">
        <v>67</v>
      </c>
      <c r="C30" t="s">
        <v>46</v>
      </c>
      <c r="D30" t="s">
        <v>23</v>
      </c>
      <c r="E30">
        <v>90045</v>
      </c>
      <c r="F30">
        <v>1899000</v>
      </c>
      <c r="G30">
        <v>5</v>
      </c>
      <c r="H30">
        <v>3.5</v>
      </c>
      <c r="I30" t="s">
        <v>47</v>
      </c>
      <c r="J30">
        <v>2637</v>
      </c>
      <c r="K30">
        <v>6638</v>
      </c>
      <c r="L30">
        <v>1958</v>
      </c>
      <c r="M30">
        <v>53</v>
      </c>
      <c r="N30">
        <v>720</v>
      </c>
      <c r="P30">
        <v>33.956505800000002</v>
      </c>
      <c r="Q30">
        <v>-118.4267771</v>
      </c>
      <c r="R30">
        <v>1.138579661375444</v>
      </c>
      <c r="S30">
        <v>32.7134</v>
      </c>
      <c r="T30">
        <v>-117.2058</v>
      </c>
    </row>
    <row r="31" spans="1:20" x14ac:dyDescent="0.5">
      <c r="A31" t="s">
        <v>25</v>
      </c>
      <c r="B31" t="s">
        <v>68</v>
      </c>
      <c r="C31" t="s">
        <v>46</v>
      </c>
      <c r="D31" t="s">
        <v>23</v>
      </c>
      <c r="E31">
        <v>90045</v>
      </c>
      <c r="F31">
        <v>1899000</v>
      </c>
      <c r="G31">
        <v>5</v>
      </c>
      <c r="H31">
        <v>3.5</v>
      </c>
      <c r="I31" t="s">
        <v>47</v>
      </c>
      <c r="J31">
        <v>2637</v>
      </c>
      <c r="K31">
        <v>6638</v>
      </c>
      <c r="L31">
        <v>1958</v>
      </c>
      <c r="M31">
        <v>53</v>
      </c>
      <c r="N31">
        <v>720</v>
      </c>
      <c r="P31">
        <v>33.956505800000002</v>
      </c>
      <c r="Q31">
        <v>-118.4267771</v>
      </c>
      <c r="R31">
        <v>1.138579661375444</v>
      </c>
      <c r="S31">
        <v>32.713700000000003</v>
      </c>
      <c r="T31">
        <v>-117.191</v>
      </c>
    </row>
    <row r="32" spans="1:20" x14ac:dyDescent="0.5">
      <c r="A32" t="s">
        <v>36</v>
      </c>
      <c r="B32" t="s">
        <v>69</v>
      </c>
      <c r="C32" t="s">
        <v>61</v>
      </c>
      <c r="D32" t="s">
        <v>23</v>
      </c>
      <c r="E32">
        <v>90293</v>
      </c>
      <c r="F32">
        <v>2995000</v>
      </c>
      <c r="G32">
        <v>9</v>
      </c>
      <c r="H32">
        <v>8</v>
      </c>
      <c r="I32" t="s">
        <v>50</v>
      </c>
      <c r="J32">
        <v>4740</v>
      </c>
      <c r="K32">
        <v>6372</v>
      </c>
      <c r="L32">
        <v>1960</v>
      </c>
      <c r="M32">
        <v>65</v>
      </c>
      <c r="N32">
        <v>632</v>
      </c>
      <c r="P32">
        <v>33.956786999999998</v>
      </c>
      <c r="Q32">
        <v>-118.44179130000001</v>
      </c>
      <c r="R32">
        <v>0.53696045378184309</v>
      </c>
      <c r="S32">
        <v>32.715000000000003</v>
      </c>
      <c r="T32">
        <v>-117.1773</v>
      </c>
    </row>
    <row r="33" spans="1:20" x14ac:dyDescent="0.5">
      <c r="A33" t="s">
        <v>20</v>
      </c>
      <c r="B33" t="s">
        <v>70</v>
      </c>
      <c r="C33" t="s">
        <v>49</v>
      </c>
      <c r="D33" t="s">
        <v>23</v>
      </c>
      <c r="E33">
        <v>90293</v>
      </c>
      <c r="F33">
        <v>699000</v>
      </c>
      <c r="G33">
        <v>2</v>
      </c>
      <c r="H33">
        <v>2</v>
      </c>
      <c r="I33" t="s">
        <v>50</v>
      </c>
      <c r="J33">
        <v>1048</v>
      </c>
      <c r="K33">
        <v>311704</v>
      </c>
      <c r="L33">
        <v>1971</v>
      </c>
      <c r="M33">
        <v>12</v>
      </c>
      <c r="N33">
        <v>667</v>
      </c>
      <c r="O33">
        <v>448</v>
      </c>
      <c r="P33">
        <v>33.957007300000001</v>
      </c>
      <c r="Q33">
        <v>-118.4317757</v>
      </c>
      <c r="R33">
        <v>0.90831899155927864</v>
      </c>
      <c r="S33">
        <v>32.718600000000002</v>
      </c>
      <c r="T33">
        <v>-117.2242</v>
      </c>
    </row>
    <row r="34" spans="1:20" x14ac:dyDescent="0.5">
      <c r="A34" t="s">
        <v>20</v>
      </c>
      <c r="B34" t="s">
        <v>71</v>
      </c>
      <c r="C34" t="s">
        <v>42</v>
      </c>
      <c r="D34" t="s">
        <v>23</v>
      </c>
      <c r="E34">
        <v>90293</v>
      </c>
      <c r="F34">
        <v>750000</v>
      </c>
      <c r="G34">
        <v>3</v>
      </c>
      <c r="H34">
        <v>2</v>
      </c>
      <c r="I34" t="s">
        <v>42</v>
      </c>
      <c r="J34">
        <v>1262</v>
      </c>
      <c r="K34">
        <v>311704</v>
      </c>
      <c r="L34">
        <v>1971</v>
      </c>
      <c r="M34">
        <v>66</v>
      </c>
      <c r="N34">
        <v>594</v>
      </c>
      <c r="O34">
        <v>460</v>
      </c>
      <c r="P34">
        <v>33.957007300000001</v>
      </c>
      <c r="Q34">
        <v>-118.4317757</v>
      </c>
      <c r="R34">
        <v>0.90831899155927864</v>
      </c>
      <c r="S34">
        <v>32.725299999999997</v>
      </c>
      <c r="T34">
        <v>-117.2099</v>
      </c>
    </row>
    <row r="35" spans="1:20" x14ac:dyDescent="0.5">
      <c r="A35" t="s">
        <v>20</v>
      </c>
      <c r="B35" t="s">
        <v>72</v>
      </c>
      <c r="C35" t="s">
        <v>49</v>
      </c>
      <c r="D35" t="s">
        <v>23</v>
      </c>
      <c r="E35">
        <v>90293</v>
      </c>
      <c r="F35">
        <v>629000</v>
      </c>
      <c r="G35">
        <v>2</v>
      </c>
      <c r="H35">
        <v>2</v>
      </c>
      <c r="I35" t="s">
        <v>50</v>
      </c>
      <c r="J35">
        <v>1048</v>
      </c>
      <c r="L35">
        <v>1971</v>
      </c>
      <c r="M35">
        <v>2</v>
      </c>
      <c r="N35">
        <v>600</v>
      </c>
      <c r="O35">
        <v>460</v>
      </c>
      <c r="P35">
        <v>33.957201699999999</v>
      </c>
      <c r="Q35">
        <v>-118.43259639999999</v>
      </c>
      <c r="R35">
        <v>0.87855930664444015</v>
      </c>
      <c r="S35">
        <v>32.726700000000001</v>
      </c>
      <c r="T35">
        <v>-117.1746</v>
      </c>
    </row>
    <row r="36" spans="1:20" x14ac:dyDescent="0.5">
      <c r="A36" t="s">
        <v>51</v>
      </c>
      <c r="B36" t="s">
        <v>73</v>
      </c>
      <c r="C36" t="s">
        <v>47</v>
      </c>
      <c r="D36" t="s">
        <v>23</v>
      </c>
      <c r="E36">
        <v>90045</v>
      </c>
      <c r="F36">
        <v>1695000</v>
      </c>
      <c r="G36">
        <v>10</v>
      </c>
      <c r="H36">
        <v>4</v>
      </c>
      <c r="I36" t="s">
        <v>53</v>
      </c>
      <c r="J36">
        <v>3694</v>
      </c>
      <c r="K36">
        <v>6820</v>
      </c>
      <c r="L36">
        <v>1952</v>
      </c>
      <c r="M36">
        <v>91</v>
      </c>
      <c r="N36">
        <v>459</v>
      </c>
      <c r="P36">
        <v>33.957202000000002</v>
      </c>
      <c r="Q36">
        <v>-118.382363</v>
      </c>
      <c r="R36">
        <v>3.6133476587552749</v>
      </c>
      <c r="S36">
        <v>32.746400000000001</v>
      </c>
      <c r="T36">
        <v>-117.2547</v>
      </c>
    </row>
    <row r="37" spans="1:20" x14ac:dyDescent="0.5">
      <c r="A37" t="s">
        <v>25</v>
      </c>
      <c r="B37" t="s">
        <v>74</v>
      </c>
      <c r="C37" t="s">
        <v>46</v>
      </c>
      <c r="D37" t="s">
        <v>23</v>
      </c>
      <c r="E37">
        <v>90045</v>
      </c>
      <c r="F37">
        <v>1499000</v>
      </c>
      <c r="G37">
        <v>3</v>
      </c>
      <c r="H37">
        <v>2</v>
      </c>
      <c r="I37" t="s">
        <v>53</v>
      </c>
      <c r="J37">
        <v>1921</v>
      </c>
      <c r="K37">
        <v>6333</v>
      </c>
      <c r="L37">
        <v>1944</v>
      </c>
      <c r="M37">
        <v>61</v>
      </c>
      <c r="N37">
        <v>780</v>
      </c>
      <c r="P37">
        <v>33.957595900000001</v>
      </c>
      <c r="Q37">
        <v>-118.4015455</v>
      </c>
      <c r="R37">
        <v>2.5374399304752506</v>
      </c>
      <c r="S37">
        <v>32.763500000000001</v>
      </c>
      <c r="T37">
        <v>-117.2539</v>
      </c>
    </row>
    <row r="38" spans="1:20" x14ac:dyDescent="0.5">
      <c r="A38" t="s">
        <v>20</v>
      </c>
      <c r="B38" t="s">
        <v>75</v>
      </c>
      <c r="C38" t="s">
        <v>39</v>
      </c>
      <c r="D38" t="s">
        <v>23</v>
      </c>
      <c r="E38">
        <v>90301</v>
      </c>
      <c r="F38">
        <v>495000</v>
      </c>
      <c r="G38">
        <v>2</v>
      </c>
      <c r="H38">
        <v>2</v>
      </c>
      <c r="I38" t="s">
        <v>76</v>
      </c>
      <c r="J38">
        <v>1011</v>
      </c>
      <c r="K38">
        <v>7998</v>
      </c>
      <c r="L38">
        <v>1982</v>
      </c>
      <c r="M38">
        <v>32</v>
      </c>
      <c r="N38">
        <v>490</v>
      </c>
      <c r="P38">
        <v>33.957647100000003</v>
      </c>
      <c r="Q38">
        <v>-118.35767730000001</v>
      </c>
      <c r="R38">
        <v>5.020224544739059</v>
      </c>
      <c r="S38">
        <v>32.784199999999998</v>
      </c>
      <c r="T38">
        <v>-117.2576</v>
      </c>
    </row>
    <row r="39" spans="1:20" x14ac:dyDescent="0.5">
      <c r="A39" t="s">
        <v>20</v>
      </c>
      <c r="B39" t="s">
        <v>77</v>
      </c>
      <c r="C39" t="s">
        <v>42</v>
      </c>
      <c r="D39" t="s">
        <v>23</v>
      </c>
      <c r="E39">
        <v>90293</v>
      </c>
      <c r="F39">
        <v>625000</v>
      </c>
      <c r="G39">
        <v>2</v>
      </c>
      <c r="H39">
        <v>2</v>
      </c>
      <c r="I39" t="s">
        <v>42</v>
      </c>
      <c r="J39">
        <v>1048</v>
      </c>
      <c r="K39">
        <v>176941</v>
      </c>
      <c r="L39">
        <v>1971</v>
      </c>
      <c r="M39">
        <v>3</v>
      </c>
      <c r="N39">
        <v>596</v>
      </c>
      <c r="O39">
        <v>460</v>
      </c>
      <c r="P39">
        <v>33.9579278</v>
      </c>
      <c r="Q39">
        <v>-118.4329298</v>
      </c>
      <c r="R39">
        <v>0.89572586401741061</v>
      </c>
      <c r="S39">
        <v>32.822800000000001</v>
      </c>
      <c r="T39">
        <v>-117.2788</v>
      </c>
    </row>
    <row r="40" spans="1:20" x14ac:dyDescent="0.5">
      <c r="A40" t="s">
        <v>25</v>
      </c>
      <c r="B40" t="s">
        <v>78</v>
      </c>
      <c r="C40" t="s">
        <v>42</v>
      </c>
      <c r="D40" t="s">
        <v>23</v>
      </c>
      <c r="E40">
        <v>90293</v>
      </c>
      <c r="F40">
        <v>1700000</v>
      </c>
      <c r="G40">
        <v>3</v>
      </c>
      <c r="H40">
        <v>2</v>
      </c>
      <c r="I40" t="s">
        <v>42</v>
      </c>
      <c r="J40">
        <v>1880</v>
      </c>
      <c r="K40">
        <v>5961</v>
      </c>
      <c r="L40">
        <v>1959</v>
      </c>
      <c r="M40">
        <v>12</v>
      </c>
      <c r="N40">
        <v>904</v>
      </c>
      <c r="P40">
        <v>33.9579898</v>
      </c>
      <c r="Q40">
        <v>-118.4422096</v>
      </c>
      <c r="R40">
        <v>0.61045684485151153</v>
      </c>
      <c r="S40">
        <v>32.837699999999998</v>
      </c>
      <c r="T40">
        <v>-117.28360000000001</v>
      </c>
    </row>
    <row r="41" spans="1:20" x14ac:dyDescent="0.5">
      <c r="A41" t="s">
        <v>20</v>
      </c>
      <c r="B41" t="s">
        <v>79</v>
      </c>
      <c r="C41" t="s">
        <v>42</v>
      </c>
      <c r="D41" t="s">
        <v>23</v>
      </c>
      <c r="E41">
        <v>90293</v>
      </c>
      <c r="F41">
        <v>589000</v>
      </c>
      <c r="G41">
        <v>1</v>
      </c>
      <c r="H41">
        <v>1</v>
      </c>
      <c r="I41" t="s">
        <v>42</v>
      </c>
      <c r="J41">
        <v>727</v>
      </c>
      <c r="K41">
        <v>107008</v>
      </c>
      <c r="L41">
        <v>1986</v>
      </c>
      <c r="M41">
        <v>45</v>
      </c>
      <c r="N41">
        <v>810</v>
      </c>
      <c r="O41">
        <v>474</v>
      </c>
      <c r="P41">
        <v>33.958182000000001</v>
      </c>
      <c r="Q41">
        <v>-118.43608500000001</v>
      </c>
      <c r="R41">
        <v>0.78232820252091861</v>
      </c>
      <c r="S41">
        <v>32.847000000000001</v>
      </c>
      <c r="T41">
        <v>-117.26600000000001</v>
      </c>
    </row>
    <row r="42" spans="1:20" x14ac:dyDescent="0.5">
      <c r="A42" t="s">
        <v>20</v>
      </c>
      <c r="B42" t="s">
        <v>80</v>
      </c>
      <c r="C42" t="s">
        <v>42</v>
      </c>
      <c r="D42" t="s">
        <v>23</v>
      </c>
      <c r="E42">
        <v>90293</v>
      </c>
      <c r="F42">
        <v>825000</v>
      </c>
      <c r="G42">
        <v>2</v>
      </c>
      <c r="H42">
        <v>2.5</v>
      </c>
      <c r="I42" t="s">
        <v>42</v>
      </c>
      <c r="J42">
        <v>1116</v>
      </c>
      <c r="K42">
        <v>96523</v>
      </c>
      <c r="L42">
        <v>1986</v>
      </c>
      <c r="M42">
        <v>24</v>
      </c>
      <c r="N42">
        <v>739</v>
      </c>
      <c r="O42">
        <v>583</v>
      </c>
      <c r="P42">
        <v>33.958332900000002</v>
      </c>
      <c r="Q42">
        <v>-118.435427</v>
      </c>
      <c r="R42">
        <v>0.81453444032790667</v>
      </c>
      <c r="S42">
        <v>32.851100000000002</v>
      </c>
      <c r="T42">
        <v>-117.27379999999999</v>
      </c>
    </row>
    <row r="43" spans="1:20" x14ac:dyDescent="0.5">
      <c r="A43" t="s">
        <v>25</v>
      </c>
      <c r="B43" t="s">
        <v>81</v>
      </c>
      <c r="C43" t="s">
        <v>49</v>
      </c>
      <c r="D43" t="s">
        <v>23</v>
      </c>
      <c r="E43">
        <v>90293</v>
      </c>
      <c r="F43">
        <v>1895000</v>
      </c>
      <c r="G43">
        <v>3</v>
      </c>
      <c r="H43">
        <v>2</v>
      </c>
      <c r="I43" t="s">
        <v>50</v>
      </c>
      <c r="J43">
        <v>1685</v>
      </c>
      <c r="K43">
        <v>7087</v>
      </c>
      <c r="L43">
        <v>1957</v>
      </c>
      <c r="M43">
        <v>53</v>
      </c>
      <c r="N43">
        <v>1125</v>
      </c>
      <c r="P43">
        <v>33.958357800000002</v>
      </c>
      <c r="Q43">
        <v>-118.4412887</v>
      </c>
      <c r="R43">
        <v>0.64910916530016016</v>
      </c>
      <c r="S43">
        <v>32.854100000000003</v>
      </c>
      <c r="T43">
        <v>-117.2599</v>
      </c>
    </row>
    <row r="44" spans="1:20" x14ac:dyDescent="0.5">
      <c r="A44" t="s">
        <v>25</v>
      </c>
      <c r="B44" t="s">
        <v>82</v>
      </c>
      <c r="C44" t="s">
        <v>47</v>
      </c>
      <c r="D44" t="s">
        <v>23</v>
      </c>
      <c r="E44">
        <v>90045</v>
      </c>
      <c r="F44">
        <v>1350000</v>
      </c>
      <c r="G44">
        <v>3</v>
      </c>
      <c r="H44">
        <v>2</v>
      </c>
      <c r="I44" t="s">
        <v>47</v>
      </c>
      <c r="J44">
        <v>1585</v>
      </c>
      <c r="K44">
        <v>6365</v>
      </c>
      <c r="L44">
        <v>1944</v>
      </c>
      <c r="M44">
        <v>4</v>
      </c>
      <c r="N44">
        <v>852</v>
      </c>
      <c r="P44">
        <v>33.958659400000002</v>
      </c>
      <c r="Q44">
        <v>-118.4008153</v>
      </c>
      <c r="R44">
        <v>2.5953694381344006</v>
      </c>
      <c r="S44">
        <v>32.885100000000001</v>
      </c>
      <c r="T44">
        <v>-117.25360000000001</v>
      </c>
    </row>
    <row r="45" spans="1:20" x14ac:dyDescent="0.5">
      <c r="A45" t="s">
        <v>25</v>
      </c>
      <c r="B45" t="s">
        <v>83</v>
      </c>
      <c r="C45" t="s">
        <v>49</v>
      </c>
      <c r="D45" t="s">
        <v>23</v>
      </c>
      <c r="E45">
        <v>90293</v>
      </c>
      <c r="F45">
        <v>1895000</v>
      </c>
      <c r="G45">
        <v>4</v>
      </c>
      <c r="H45">
        <v>2</v>
      </c>
      <c r="I45" t="s">
        <v>50</v>
      </c>
      <c r="J45">
        <v>1818</v>
      </c>
      <c r="K45">
        <v>8284</v>
      </c>
      <c r="L45">
        <v>1956</v>
      </c>
      <c r="M45">
        <v>2</v>
      </c>
      <c r="N45">
        <v>1042</v>
      </c>
      <c r="P45">
        <v>33.958755799999999</v>
      </c>
      <c r="Q45">
        <v>-118.4414786</v>
      </c>
      <c r="R45">
        <v>0.67231324256418223</v>
      </c>
      <c r="S45">
        <v>32.908999999999999</v>
      </c>
      <c r="T45">
        <v>-117.2581</v>
      </c>
    </row>
    <row r="46" spans="1:20" x14ac:dyDescent="0.5">
      <c r="A46" t="s">
        <v>51</v>
      </c>
      <c r="B46" t="s">
        <v>84</v>
      </c>
      <c r="C46" t="s">
        <v>46</v>
      </c>
      <c r="D46" t="s">
        <v>23</v>
      </c>
      <c r="E46">
        <v>90045</v>
      </c>
      <c r="F46">
        <v>1825000</v>
      </c>
      <c r="G46">
        <v>6</v>
      </c>
      <c r="H46">
        <v>4</v>
      </c>
      <c r="I46" t="s">
        <v>47</v>
      </c>
      <c r="J46">
        <v>3016</v>
      </c>
      <c r="K46">
        <v>6149</v>
      </c>
      <c r="L46">
        <v>1945</v>
      </c>
      <c r="M46">
        <v>76</v>
      </c>
      <c r="N46">
        <v>605</v>
      </c>
      <c r="P46">
        <v>33.959542900000002</v>
      </c>
      <c r="Q46">
        <v>-118.4018422</v>
      </c>
      <c r="R46">
        <v>2.55442825018025</v>
      </c>
      <c r="S46">
        <v>32.993499999999997</v>
      </c>
      <c r="T46">
        <v>-117.2748</v>
      </c>
    </row>
    <row r="47" spans="1:20" x14ac:dyDescent="0.5">
      <c r="A47" t="s">
        <v>51</v>
      </c>
      <c r="B47" t="s">
        <v>85</v>
      </c>
      <c r="C47" t="s">
        <v>47</v>
      </c>
      <c r="D47" t="s">
        <v>23</v>
      </c>
      <c r="E47">
        <v>90045</v>
      </c>
      <c r="F47">
        <v>1350000</v>
      </c>
      <c r="G47">
        <v>4</v>
      </c>
      <c r="H47">
        <v>2</v>
      </c>
      <c r="I47" t="s">
        <v>53</v>
      </c>
      <c r="J47">
        <v>1742</v>
      </c>
      <c r="K47">
        <v>6049</v>
      </c>
      <c r="L47">
        <v>1944</v>
      </c>
      <c r="M47">
        <v>28</v>
      </c>
      <c r="N47">
        <v>775</v>
      </c>
      <c r="P47">
        <v>33.959552000000002</v>
      </c>
      <c r="Q47">
        <v>-118.387981</v>
      </c>
      <c r="R47">
        <v>3.325681800777522</v>
      </c>
      <c r="S47">
        <v>33.007199999999997</v>
      </c>
      <c r="T47">
        <v>-117.2796</v>
      </c>
    </row>
    <row r="48" spans="1:20" x14ac:dyDescent="0.5">
      <c r="A48" t="s">
        <v>25</v>
      </c>
      <c r="B48" t="s">
        <v>86</v>
      </c>
      <c r="C48" t="s">
        <v>42</v>
      </c>
      <c r="D48" t="s">
        <v>23</v>
      </c>
      <c r="E48">
        <v>90293</v>
      </c>
      <c r="F48">
        <v>1699000</v>
      </c>
      <c r="G48">
        <v>3</v>
      </c>
      <c r="H48">
        <v>2.5</v>
      </c>
      <c r="I48" t="s">
        <v>42</v>
      </c>
      <c r="J48">
        <v>2261</v>
      </c>
      <c r="K48">
        <v>4708</v>
      </c>
      <c r="L48">
        <v>1985</v>
      </c>
      <c r="M48">
        <v>25</v>
      </c>
      <c r="N48">
        <v>751</v>
      </c>
      <c r="P48">
        <v>33.960307999999998</v>
      </c>
      <c r="Q48">
        <v>-118.4307999</v>
      </c>
      <c r="R48">
        <v>1.0967189840063751</v>
      </c>
      <c r="S48">
        <v>33.023899999999998</v>
      </c>
      <c r="T48">
        <v>-117.286</v>
      </c>
    </row>
    <row r="49" spans="1:20" x14ac:dyDescent="0.5">
      <c r="A49" t="s">
        <v>51</v>
      </c>
      <c r="B49" t="s">
        <v>87</v>
      </c>
      <c r="C49" t="s">
        <v>39</v>
      </c>
      <c r="D49" t="s">
        <v>23</v>
      </c>
      <c r="E49">
        <v>90301</v>
      </c>
      <c r="F49">
        <v>1499000</v>
      </c>
      <c r="G49">
        <v>3</v>
      </c>
      <c r="H49">
        <v>2</v>
      </c>
      <c r="I49" t="s">
        <v>76</v>
      </c>
      <c r="J49">
        <v>3954</v>
      </c>
      <c r="K49">
        <v>5183</v>
      </c>
      <c r="L49">
        <v>1926</v>
      </c>
      <c r="M49">
        <v>61</v>
      </c>
      <c r="N49">
        <v>379</v>
      </c>
      <c r="P49">
        <v>33.960411499999999</v>
      </c>
      <c r="Q49">
        <v>-118.36151220000001</v>
      </c>
      <c r="R49">
        <v>4.8282277300189556</v>
      </c>
      <c r="S49">
        <v>33.035899999999998</v>
      </c>
      <c r="T49">
        <v>-117.29810000000001</v>
      </c>
    </row>
    <row r="50" spans="1:20" x14ac:dyDescent="0.5">
      <c r="A50" t="s">
        <v>25</v>
      </c>
      <c r="B50" t="s">
        <v>88</v>
      </c>
      <c r="C50" t="s">
        <v>46</v>
      </c>
      <c r="D50" t="s">
        <v>23</v>
      </c>
      <c r="E50">
        <v>90045</v>
      </c>
      <c r="F50">
        <v>1595000</v>
      </c>
      <c r="G50">
        <v>3</v>
      </c>
      <c r="H50">
        <v>2.5</v>
      </c>
      <c r="I50" t="s">
        <v>53</v>
      </c>
      <c r="J50">
        <v>1809</v>
      </c>
      <c r="K50">
        <v>5372</v>
      </c>
      <c r="L50">
        <v>1942</v>
      </c>
      <c r="M50">
        <v>29</v>
      </c>
      <c r="N50">
        <v>882</v>
      </c>
      <c r="P50">
        <v>33.9604292</v>
      </c>
      <c r="Q50">
        <v>-118.4242765</v>
      </c>
      <c r="R50">
        <v>1.3967884716658825</v>
      </c>
      <c r="S50">
        <v>33.108499999999999</v>
      </c>
      <c r="T50">
        <v>-117.3222</v>
      </c>
    </row>
    <row r="51" spans="1:20" x14ac:dyDescent="0.5">
      <c r="A51" t="s">
        <v>25</v>
      </c>
      <c r="B51" t="s">
        <v>89</v>
      </c>
      <c r="C51" t="s">
        <v>46</v>
      </c>
      <c r="D51" t="s">
        <v>23</v>
      </c>
      <c r="E51">
        <v>90045</v>
      </c>
      <c r="F51">
        <v>905000</v>
      </c>
      <c r="G51">
        <v>2</v>
      </c>
      <c r="H51">
        <v>1</v>
      </c>
      <c r="I51" t="s">
        <v>47</v>
      </c>
      <c r="J51">
        <v>1157</v>
      </c>
      <c r="K51">
        <v>5766</v>
      </c>
      <c r="L51">
        <v>1943</v>
      </c>
      <c r="M51">
        <v>18</v>
      </c>
      <c r="N51">
        <v>782</v>
      </c>
      <c r="O51">
        <v>2</v>
      </c>
      <c r="P51">
        <v>33.960952399999996</v>
      </c>
      <c r="Q51">
        <v>-118.40396459999999</v>
      </c>
      <c r="R51">
        <v>2.4674258891470906</v>
      </c>
      <c r="S51">
        <v>33.165900000000001</v>
      </c>
      <c r="T51">
        <v>-117.36190000000001</v>
      </c>
    </row>
    <row r="52" spans="1:20" x14ac:dyDescent="0.5">
      <c r="A52" t="s">
        <v>25</v>
      </c>
      <c r="B52" t="s">
        <v>90</v>
      </c>
      <c r="C52" t="s">
        <v>46</v>
      </c>
      <c r="D52" t="s">
        <v>23</v>
      </c>
      <c r="E52">
        <v>90045</v>
      </c>
      <c r="F52">
        <v>1198000</v>
      </c>
      <c r="G52">
        <v>3</v>
      </c>
      <c r="H52">
        <v>2</v>
      </c>
      <c r="I52" t="s">
        <v>47</v>
      </c>
      <c r="J52">
        <v>1401</v>
      </c>
      <c r="K52">
        <v>5169</v>
      </c>
      <c r="L52">
        <v>1943</v>
      </c>
      <c r="M52">
        <v>11</v>
      </c>
      <c r="N52">
        <v>855</v>
      </c>
      <c r="P52">
        <v>33.961293300000001</v>
      </c>
      <c r="Q52">
        <v>-118.3910588</v>
      </c>
      <c r="R52">
        <v>3.1823625335419043</v>
      </c>
      <c r="S52">
        <v>33.3352</v>
      </c>
      <c r="T52">
        <v>-117.50879999999999</v>
      </c>
    </row>
    <row r="53" spans="1:20" x14ac:dyDescent="0.5">
      <c r="A53" t="s">
        <v>25</v>
      </c>
      <c r="B53" t="s">
        <v>91</v>
      </c>
      <c r="C53" t="s">
        <v>47</v>
      </c>
      <c r="D53" t="s">
        <v>23</v>
      </c>
      <c r="E53">
        <v>90045</v>
      </c>
      <c r="F53">
        <v>1295000</v>
      </c>
      <c r="G53">
        <v>3</v>
      </c>
      <c r="H53">
        <v>1.5</v>
      </c>
      <c r="I53" t="s">
        <v>53</v>
      </c>
      <c r="J53">
        <v>1345</v>
      </c>
      <c r="K53">
        <v>6041</v>
      </c>
      <c r="L53">
        <v>1950</v>
      </c>
      <c r="M53">
        <v>66</v>
      </c>
      <c r="N53">
        <v>963</v>
      </c>
      <c r="O53">
        <v>2</v>
      </c>
      <c r="P53">
        <v>33.961438299999998</v>
      </c>
      <c r="Q53">
        <v>-118.39835050000001</v>
      </c>
      <c r="R53">
        <v>2.7836871350581163</v>
      </c>
      <c r="S53">
        <v>33.3904</v>
      </c>
      <c r="T53">
        <v>-117.5963</v>
      </c>
    </row>
    <row r="54" spans="1:20" x14ac:dyDescent="0.5">
      <c r="A54" t="s">
        <v>25</v>
      </c>
      <c r="B54" t="s">
        <v>92</v>
      </c>
      <c r="C54" t="s">
        <v>46</v>
      </c>
      <c r="D54" t="s">
        <v>23</v>
      </c>
      <c r="E54">
        <v>90045</v>
      </c>
      <c r="F54">
        <v>1800000</v>
      </c>
      <c r="G54">
        <v>5</v>
      </c>
      <c r="H54">
        <v>3.5</v>
      </c>
      <c r="I54" t="s">
        <v>47</v>
      </c>
      <c r="J54">
        <v>2811</v>
      </c>
      <c r="K54">
        <v>5458</v>
      </c>
      <c r="L54">
        <v>1941</v>
      </c>
      <c r="M54">
        <v>11</v>
      </c>
      <c r="N54">
        <v>640</v>
      </c>
      <c r="P54">
        <v>33.962052100000001</v>
      </c>
      <c r="Q54">
        <v>-118.4202274</v>
      </c>
      <c r="R54">
        <v>1.6527705208974883</v>
      </c>
      <c r="S54">
        <v>33.442</v>
      </c>
      <c r="T54">
        <v>-117.6544</v>
      </c>
    </row>
    <row r="55" spans="1:20" x14ac:dyDescent="0.5">
      <c r="A55" t="s">
        <v>25</v>
      </c>
      <c r="B55" t="s">
        <v>93</v>
      </c>
      <c r="C55" t="s">
        <v>46</v>
      </c>
      <c r="D55" t="s">
        <v>23</v>
      </c>
      <c r="E55">
        <v>90045</v>
      </c>
      <c r="F55">
        <v>2350000</v>
      </c>
      <c r="G55">
        <v>4</v>
      </c>
      <c r="H55">
        <v>3.5</v>
      </c>
      <c r="I55" t="s">
        <v>47</v>
      </c>
      <c r="J55">
        <v>3167</v>
      </c>
      <c r="K55">
        <v>6047</v>
      </c>
      <c r="L55">
        <v>1944</v>
      </c>
      <c r="M55">
        <v>101</v>
      </c>
      <c r="N55">
        <v>742</v>
      </c>
      <c r="O55">
        <v>2</v>
      </c>
      <c r="P55">
        <v>33.962232</v>
      </c>
      <c r="Q55">
        <v>-118.40376929999999</v>
      </c>
      <c r="R55">
        <v>2.5078826987541785</v>
      </c>
      <c r="S55">
        <v>33.452300000000001</v>
      </c>
      <c r="T55">
        <v>-117.6707</v>
      </c>
    </row>
    <row r="56" spans="1:20" x14ac:dyDescent="0.5">
      <c r="A56" t="s">
        <v>25</v>
      </c>
      <c r="B56" t="s">
        <v>94</v>
      </c>
      <c r="C56" t="s">
        <v>46</v>
      </c>
      <c r="D56" t="s">
        <v>23</v>
      </c>
      <c r="E56">
        <v>90045</v>
      </c>
      <c r="F56">
        <v>1299000</v>
      </c>
      <c r="G56">
        <v>2</v>
      </c>
      <c r="H56">
        <v>2</v>
      </c>
      <c r="I56" t="s">
        <v>47</v>
      </c>
      <c r="J56">
        <v>1049</v>
      </c>
      <c r="K56">
        <v>4999</v>
      </c>
      <c r="L56">
        <v>1941</v>
      </c>
      <c r="M56">
        <v>31</v>
      </c>
      <c r="N56">
        <v>1238</v>
      </c>
      <c r="P56">
        <v>33.962375799999997</v>
      </c>
      <c r="Q56">
        <v>-118.4205204</v>
      </c>
      <c r="R56">
        <v>1.6505829043761568</v>
      </c>
      <c r="S56">
        <v>33.474800000000002</v>
      </c>
      <c r="T56">
        <v>-117.7152</v>
      </c>
    </row>
    <row r="57" spans="1:20" x14ac:dyDescent="0.5">
      <c r="A57" t="s">
        <v>25</v>
      </c>
      <c r="B57" t="s">
        <v>95</v>
      </c>
      <c r="C57" t="s">
        <v>46</v>
      </c>
      <c r="D57" t="s">
        <v>23</v>
      </c>
      <c r="E57">
        <v>90045</v>
      </c>
      <c r="F57">
        <v>1698326</v>
      </c>
      <c r="G57">
        <v>5</v>
      </c>
      <c r="H57">
        <v>3</v>
      </c>
      <c r="I57" t="s">
        <v>47</v>
      </c>
      <c r="J57">
        <v>2638</v>
      </c>
      <c r="K57">
        <v>6724</v>
      </c>
      <c r="L57">
        <v>1943</v>
      </c>
      <c r="M57">
        <v>25</v>
      </c>
      <c r="N57">
        <v>644</v>
      </c>
      <c r="P57">
        <v>33.962621300000002</v>
      </c>
      <c r="Q57">
        <v>-118.3902715</v>
      </c>
      <c r="R57">
        <v>3.2505405636905578</v>
      </c>
      <c r="S57">
        <v>33.4848</v>
      </c>
      <c r="T57">
        <v>-117.73520000000001</v>
      </c>
    </row>
    <row r="58" spans="1:20" x14ac:dyDescent="0.5">
      <c r="A58" t="s">
        <v>25</v>
      </c>
      <c r="B58" t="s">
        <v>96</v>
      </c>
      <c r="C58" t="s">
        <v>46</v>
      </c>
      <c r="D58" t="s">
        <v>23</v>
      </c>
      <c r="E58">
        <v>90045</v>
      </c>
      <c r="F58">
        <v>3195000</v>
      </c>
      <c r="G58">
        <v>5</v>
      </c>
      <c r="H58">
        <v>4.5</v>
      </c>
      <c r="I58" t="s">
        <v>47</v>
      </c>
      <c r="J58">
        <v>4000</v>
      </c>
      <c r="K58">
        <v>6862</v>
      </c>
      <c r="L58">
        <v>2006</v>
      </c>
      <c r="M58">
        <v>18</v>
      </c>
      <c r="N58">
        <v>799</v>
      </c>
      <c r="O58">
        <v>300</v>
      </c>
      <c r="P58">
        <v>33.963757000000001</v>
      </c>
      <c r="Q58">
        <v>-118.4248673</v>
      </c>
      <c r="R58">
        <v>1.508704061531454</v>
      </c>
      <c r="S58">
        <v>33.529400000000003</v>
      </c>
      <c r="T58">
        <v>-117.7765</v>
      </c>
    </row>
    <row r="59" spans="1:20" x14ac:dyDescent="0.5">
      <c r="A59" t="s">
        <v>25</v>
      </c>
      <c r="B59" t="s">
        <v>97</v>
      </c>
      <c r="C59" t="s">
        <v>47</v>
      </c>
      <c r="D59" t="s">
        <v>23</v>
      </c>
      <c r="E59">
        <v>90045</v>
      </c>
      <c r="F59">
        <v>925000</v>
      </c>
      <c r="G59">
        <v>2</v>
      </c>
      <c r="H59">
        <v>1</v>
      </c>
      <c r="I59" t="s">
        <v>53</v>
      </c>
      <c r="J59">
        <v>696</v>
      </c>
      <c r="K59">
        <v>5553</v>
      </c>
      <c r="L59">
        <v>1946</v>
      </c>
      <c r="M59">
        <v>61</v>
      </c>
      <c r="N59">
        <v>1329</v>
      </c>
      <c r="P59">
        <v>33.963843099999998</v>
      </c>
      <c r="Q59">
        <v>-118.37899659999999</v>
      </c>
      <c r="R59">
        <v>3.8957052386173601</v>
      </c>
      <c r="S59">
        <v>33.561700000000002</v>
      </c>
      <c r="T59">
        <v>-117.8246</v>
      </c>
    </row>
    <row r="60" spans="1:20" x14ac:dyDescent="0.5">
      <c r="A60" t="s">
        <v>36</v>
      </c>
      <c r="B60" t="s">
        <v>98</v>
      </c>
      <c r="C60" t="s">
        <v>39</v>
      </c>
      <c r="D60" t="s">
        <v>23</v>
      </c>
      <c r="E60">
        <v>90301</v>
      </c>
      <c r="F60">
        <v>1900000</v>
      </c>
      <c r="G60">
        <v>11</v>
      </c>
      <c r="H60">
        <v>10</v>
      </c>
      <c r="I60" t="s">
        <v>40</v>
      </c>
      <c r="J60">
        <v>6627</v>
      </c>
      <c r="K60">
        <v>9895</v>
      </c>
      <c r="L60">
        <v>1942</v>
      </c>
      <c r="M60">
        <v>3</v>
      </c>
      <c r="N60">
        <v>287</v>
      </c>
      <c r="P60">
        <v>33.964150199999999</v>
      </c>
      <c r="Q60">
        <v>-118.36077040000001</v>
      </c>
      <c r="R60">
        <v>4.9170981703487691</v>
      </c>
      <c r="S60">
        <v>33.5929</v>
      </c>
      <c r="T60">
        <v>-117.88030000000001</v>
      </c>
    </row>
    <row r="61" spans="1:20" x14ac:dyDescent="0.5">
      <c r="A61" t="s">
        <v>25</v>
      </c>
      <c r="B61" t="s">
        <v>99</v>
      </c>
      <c r="C61" t="s">
        <v>61</v>
      </c>
      <c r="D61" t="s">
        <v>23</v>
      </c>
      <c r="E61">
        <v>90293</v>
      </c>
      <c r="F61">
        <v>2999000</v>
      </c>
      <c r="G61">
        <v>4</v>
      </c>
      <c r="H61">
        <v>4.5</v>
      </c>
      <c r="I61" t="s">
        <v>42</v>
      </c>
      <c r="J61">
        <v>4950</v>
      </c>
      <c r="K61">
        <v>5050</v>
      </c>
      <c r="L61">
        <v>1991</v>
      </c>
      <c r="M61">
        <v>24</v>
      </c>
      <c r="N61">
        <v>606</v>
      </c>
      <c r="P61">
        <v>33.964241000000001</v>
      </c>
      <c r="Q61">
        <v>-118.4317126</v>
      </c>
      <c r="R61">
        <v>1.2671493172127282</v>
      </c>
      <c r="S61">
        <v>33.607900000000001</v>
      </c>
      <c r="T61">
        <v>-117.9302</v>
      </c>
    </row>
    <row r="62" spans="1:20" x14ac:dyDescent="0.5">
      <c r="A62" t="s">
        <v>25</v>
      </c>
      <c r="B62" t="s">
        <v>100</v>
      </c>
      <c r="C62" t="s">
        <v>42</v>
      </c>
      <c r="D62" t="s">
        <v>23</v>
      </c>
      <c r="E62">
        <v>90293</v>
      </c>
      <c r="F62">
        <v>4950000</v>
      </c>
      <c r="G62">
        <v>5</v>
      </c>
      <c r="H62">
        <v>6</v>
      </c>
      <c r="I62" t="s">
        <v>42</v>
      </c>
      <c r="J62">
        <v>5100</v>
      </c>
      <c r="K62">
        <v>5001</v>
      </c>
      <c r="L62">
        <v>1988</v>
      </c>
      <c r="M62">
        <v>39</v>
      </c>
      <c r="N62">
        <v>971</v>
      </c>
      <c r="P62">
        <v>33.9644926</v>
      </c>
      <c r="Q62">
        <v>-118.4313475</v>
      </c>
      <c r="R62">
        <v>1.2935273618928065</v>
      </c>
      <c r="S62">
        <v>33.636000000000003</v>
      </c>
      <c r="T62">
        <v>-117.9785</v>
      </c>
    </row>
    <row r="63" spans="1:20" x14ac:dyDescent="0.5">
      <c r="A63" t="s">
        <v>20</v>
      </c>
      <c r="B63" t="s">
        <v>101</v>
      </c>
      <c r="C63" t="s">
        <v>39</v>
      </c>
      <c r="D63" t="s">
        <v>23</v>
      </c>
      <c r="E63">
        <v>90301</v>
      </c>
      <c r="F63">
        <v>699000</v>
      </c>
      <c r="G63">
        <v>3</v>
      </c>
      <c r="H63">
        <v>3</v>
      </c>
      <c r="I63" t="s">
        <v>40</v>
      </c>
      <c r="J63">
        <v>1550</v>
      </c>
      <c r="K63">
        <v>19960</v>
      </c>
      <c r="L63">
        <v>2007</v>
      </c>
      <c r="M63">
        <v>17</v>
      </c>
      <c r="N63">
        <v>451</v>
      </c>
      <c r="O63">
        <v>400</v>
      </c>
      <c r="P63">
        <v>33.964615600000002</v>
      </c>
      <c r="Q63">
        <v>-118.362471</v>
      </c>
      <c r="R63">
        <v>4.8286768278228589</v>
      </c>
      <c r="S63">
        <v>33.703200000000002</v>
      </c>
      <c r="T63">
        <v>-118.29130000000001</v>
      </c>
    </row>
    <row r="64" spans="1:20" x14ac:dyDescent="0.5">
      <c r="A64" t="s">
        <v>25</v>
      </c>
      <c r="B64" t="s">
        <v>102</v>
      </c>
      <c r="C64" t="s">
        <v>42</v>
      </c>
      <c r="D64" t="s">
        <v>23</v>
      </c>
      <c r="E64">
        <v>90293</v>
      </c>
      <c r="F64">
        <v>5995000</v>
      </c>
      <c r="G64">
        <v>4</v>
      </c>
      <c r="H64">
        <v>4.5</v>
      </c>
      <c r="I64" t="s">
        <v>42</v>
      </c>
      <c r="J64">
        <v>8012</v>
      </c>
      <c r="K64">
        <v>8504</v>
      </c>
      <c r="L64">
        <v>2004</v>
      </c>
      <c r="M64">
        <v>124</v>
      </c>
      <c r="N64">
        <v>748</v>
      </c>
      <c r="P64">
        <v>33.965327000000002</v>
      </c>
      <c r="Q64">
        <v>-118.43243099999999</v>
      </c>
      <c r="R64">
        <v>1.3059841956908673</v>
      </c>
      <c r="S64">
        <v>33.707700000000003</v>
      </c>
      <c r="T64">
        <v>-118.2761</v>
      </c>
    </row>
    <row r="65" spans="1:20" x14ac:dyDescent="0.5">
      <c r="A65" t="s">
        <v>25</v>
      </c>
      <c r="B65" t="s">
        <v>103</v>
      </c>
      <c r="C65" t="s">
        <v>46</v>
      </c>
      <c r="D65" t="s">
        <v>23</v>
      </c>
      <c r="E65">
        <v>90045</v>
      </c>
      <c r="F65">
        <v>1250000</v>
      </c>
      <c r="G65">
        <v>3</v>
      </c>
      <c r="H65">
        <v>1</v>
      </c>
      <c r="I65" t="s">
        <v>47</v>
      </c>
      <c r="J65">
        <v>1211</v>
      </c>
      <c r="K65">
        <v>5698</v>
      </c>
      <c r="L65">
        <v>1947</v>
      </c>
      <c r="M65">
        <v>14</v>
      </c>
      <c r="N65">
        <v>1032</v>
      </c>
      <c r="O65">
        <v>2</v>
      </c>
      <c r="P65">
        <v>33.965841099999999</v>
      </c>
      <c r="Q65">
        <v>-118.4047405</v>
      </c>
      <c r="R65">
        <v>2.5564836647897886</v>
      </c>
      <c r="S65">
        <v>33.707999999999998</v>
      </c>
      <c r="T65">
        <v>-118.28270000000001</v>
      </c>
    </row>
    <row r="66" spans="1:20" x14ac:dyDescent="0.5">
      <c r="A66" t="s">
        <v>25</v>
      </c>
      <c r="B66" t="s">
        <v>104</v>
      </c>
      <c r="C66" t="s">
        <v>46</v>
      </c>
      <c r="D66" t="s">
        <v>23</v>
      </c>
      <c r="E66">
        <v>90045</v>
      </c>
      <c r="F66">
        <v>2399000</v>
      </c>
      <c r="G66">
        <v>4</v>
      </c>
      <c r="H66">
        <v>3</v>
      </c>
      <c r="I66" t="s">
        <v>47</v>
      </c>
      <c r="J66">
        <v>2700</v>
      </c>
      <c r="K66">
        <v>5869</v>
      </c>
      <c r="L66">
        <v>2010</v>
      </c>
      <c r="M66">
        <v>139</v>
      </c>
      <c r="N66">
        <v>889</v>
      </c>
      <c r="P66">
        <v>33.966116100000001</v>
      </c>
      <c r="Q66">
        <v>-118.4212848</v>
      </c>
      <c r="R66">
        <v>1.7706133649525286</v>
      </c>
      <c r="S66">
        <v>33.709800000000001</v>
      </c>
      <c r="T66">
        <v>-118.3009</v>
      </c>
    </row>
    <row r="67" spans="1:20" x14ac:dyDescent="0.5">
      <c r="A67" t="s">
        <v>25</v>
      </c>
      <c r="B67" t="s">
        <v>105</v>
      </c>
      <c r="C67" t="s">
        <v>46</v>
      </c>
      <c r="D67" t="s">
        <v>23</v>
      </c>
      <c r="E67">
        <v>90045</v>
      </c>
      <c r="F67">
        <v>1199000</v>
      </c>
      <c r="G67">
        <v>4</v>
      </c>
      <c r="H67">
        <v>4.5</v>
      </c>
      <c r="I67" t="s">
        <v>47</v>
      </c>
      <c r="J67">
        <v>2900</v>
      </c>
      <c r="K67">
        <v>5801</v>
      </c>
      <c r="L67">
        <v>1950</v>
      </c>
      <c r="M67">
        <v>20</v>
      </c>
      <c r="N67">
        <v>413</v>
      </c>
      <c r="P67">
        <v>33.966457200000001</v>
      </c>
      <c r="Q67">
        <v>-118.3759495</v>
      </c>
      <c r="R67">
        <v>4.1127833118215094</v>
      </c>
      <c r="S67">
        <v>33.7117</v>
      </c>
      <c r="T67">
        <v>-118.2817</v>
      </c>
    </row>
    <row r="68" spans="1:20" x14ac:dyDescent="0.5">
      <c r="A68" t="s">
        <v>25</v>
      </c>
      <c r="B68" t="s">
        <v>106</v>
      </c>
      <c r="C68" t="s">
        <v>107</v>
      </c>
      <c r="D68" t="s">
        <v>23</v>
      </c>
      <c r="E68">
        <v>90292</v>
      </c>
      <c r="F68">
        <v>5000000</v>
      </c>
      <c r="G68">
        <v>4</v>
      </c>
      <c r="H68">
        <v>5</v>
      </c>
      <c r="I68" t="s">
        <v>108</v>
      </c>
      <c r="J68">
        <v>5400</v>
      </c>
      <c r="K68">
        <v>3865</v>
      </c>
      <c r="L68">
        <v>1991</v>
      </c>
      <c r="M68">
        <v>28</v>
      </c>
      <c r="N68">
        <v>926</v>
      </c>
      <c r="P68">
        <v>33.9665453</v>
      </c>
      <c r="Q68">
        <v>-118.45553200000001</v>
      </c>
      <c r="R68">
        <v>1.3375049289763821</v>
      </c>
      <c r="S68">
        <v>33.713999999999999</v>
      </c>
      <c r="T68">
        <v>-118.3175</v>
      </c>
    </row>
    <row r="69" spans="1:20" x14ac:dyDescent="0.5">
      <c r="A69" t="s">
        <v>25</v>
      </c>
      <c r="B69" t="s">
        <v>109</v>
      </c>
      <c r="C69" t="s">
        <v>108</v>
      </c>
      <c r="D69" t="s">
        <v>23</v>
      </c>
      <c r="E69">
        <v>90292</v>
      </c>
      <c r="F69">
        <v>2850000</v>
      </c>
      <c r="G69">
        <v>3</v>
      </c>
      <c r="H69">
        <v>4</v>
      </c>
      <c r="I69" t="s">
        <v>108</v>
      </c>
      <c r="J69">
        <v>2220</v>
      </c>
      <c r="K69">
        <v>3169</v>
      </c>
      <c r="L69">
        <v>2018</v>
      </c>
      <c r="M69">
        <v>24</v>
      </c>
      <c r="N69">
        <v>1284</v>
      </c>
      <c r="P69">
        <v>33.967104800000001</v>
      </c>
      <c r="Q69">
        <v>-118.4564902</v>
      </c>
      <c r="R69">
        <v>1.3975745313039918</v>
      </c>
      <c r="S69">
        <v>33.715299999999999</v>
      </c>
      <c r="T69">
        <v>-118.2722</v>
      </c>
    </row>
    <row r="70" spans="1:20" x14ac:dyDescent="0.5">
      <c r="A70" t="s">
        <v>25</v>
      </c>
      <c r="B70" t="s">
        <v>110</v>
      </c>
      <c r="C70" t="s">
        <v>108</v>
      </c>
      <c r="D70" t="s">
        <v>23</v>
      </c>
      <c r="E70">
        <v>90292</v>
      </c>
      <c r="F70">
        <v>3695000</v>
      </c>
      <c r="G70">
        <v>5</v>
      </c>
      <c r="H70">
        <v>6.5</v>
      </c>
      <c r="I70" t="s">
        <v>108</v>
      </c>
      <c r="J70">
        <v>5150</v>
      </c>
      <c r="K70">
        <v>3150</v>
      </c>
      <c r="L70">
        <v>2005</v>
      </c>
      <c r="M70">
        <v>53</v>
      </c>
      <c r="N70">
        <v>717</v>
      </c>
      <c r="O70">
        <v>111</v>
      </c>
      <c r="P70">
        <v>33.9687573</v>
      </c>
      <c r="Q70">
        <v>-118.4554863</v>
      </c>
      <c r="R70">
        <v>1.4734902178931517</v>
      </c>
      <c r="S70">
        <v>33.716200000000001</v>
      </c>
      <c r="T70">
        <v>-118.2824</v>
      </c>
    </row>
    <row r="71" spans="1:20" x14ac:dyDescent="0.5">
      <c r="A71" t="s">
        <v>25</v>
      </c>
      <c r="B71" t="s">
        <v>111</v>
      </c>
      <c r="C71" t="s">
        <v>108</v>
      </c>
      <c r="D71" t="s">
        <v>23</v>
      </c>
      <c r="E71">
        <v>90292</v>
      </c>
      <c r="F71">
        <v>3795000</v>
      </c>
      <c r="G71">
        <v>4</v>
      </c>
      <c r="H71">
        <v>6</v>
      </c>
      <c r="I71" t="s">
        <v>108</v>
      </c>
      <c r="J71">
        <v>4694</v>
      </c>
      <c r="K71">
        <v>3231</v>
      </c>
      <c r="L71">
        <v>2002</v>
      </c>
      <c r="M71">
        <v>12</v>
      </c>
      <c r="N71">
        <v>808</v>
      </c>
      <c r="O71">
        <v>112</v>
      </c>
      <c r="P71">
        <v>33.969048200000003</v>
      </c>
      <c r="Q71">
        <v>-118.4545711</v>
      </c>
      <c r="R71">
        <v>1.4707984136414594</v>
      </c>
      <c r="S71">
        <v>33.720100000000002</v>
      </c>
      <c r="T71">
        <v>-118.33150000000001</v>
      </c>
    </row>
    <row r="72" spans="1:20" x14ac:dyDescent="0.5">
      <c r="A72" t="s">
        <v>20</v>
      </c>
      <c r="B72" t="s">
        <v>112</v>
      </c>
      <c r="C72" t="s">
        <v>113</v>
      </c>
      <c r="D72" t="s">
        <v>23</v>
      </c>
      <c r="E72">
        <v>90094</v>
      </c>
      <c r="F72">
        <v>1275000</v>
      </c>
      <c r="G72">
        <v>3</v>
      </c>
      <c r="H72">
        <v>2.5</v>
      </c>
      <c r="I72" t="s">
        <v>113</v>
      </c>
      <c r="J72">
        <v>1680</v>
      </c>
      <c r="K72">
        <v>43294</v>
      </c>
      <c r="L72">
        <v>2005</v>
      </c>
      <c r="M72">
        <v>18</v>
      </c>
      <c r="N72">
        <v>759</v>
      </c>
      <c r="O72">
        <v>998</v>
      </c>
      <c r="P72">
        <v>33.969224799999999</v>
      </c>
      <c r="Q72">
        <v>-118.4261223</v>
      </c>
      <c r="R72">
        <v>1.7349679842129067</v>
      </c>
      <c r="S72">
        <v>33.723799999999997</v>
      </c>
      <c r="T72">
        <v>-118.2745</v>
      </c>
    </row>
    <row r="73" spans="1:20" x14ac:dyDescent="0.5">
      <c r="A73" t="s">
        <v>25</v>
      </c>
      <c r="B73" t="s">
        <v>114</v>
      </c>
      <c r="C73" t="s">
        <v>108</v>
      </c>
      <c r="D73" t="s">
        <v>23</v>
      </c>
      <c r="E73">
        <v>90292</v>
      </c>
      <c r="F73">
        <v>2495000</v>
      </c>
      <c r="G73">
        <v>3</v>
      </c>
      <c r="H73">
        <v>3</v>
      </c>
      <c r="I73" t="s">
        <v>108</v>
      </c>
      <c r="J73">
        <v>2602</v>
      </c>
      <c r="K73">
        <v>2397</v>
      </c>
      <c r="L73">
        <v>1985</v>
      </c>
      <c r="M73">
        <v>42</v>
      </c>
      <c r="N73">
        <v>959</v>
      </c>
      <c r="O73">
        <v>167</v>
      </c>
      <c r="P73">
        <v>33.969316800000001</v>
      </c>
      <c r="Q73">
        <v>-118.4558689</v>
      </c>
      <c r="R73">
        <v>1.5177864976575688</v>
      </c>
      <c r="S73">
        <v>33.726300000000002</v>
      </c>
      <c r="T73">
        <v>-118.3548</v>
      </c>
    </row>
    <row r="74" spans="1:20" x14ac:dyDescent="0.5">
      <c r="A74" t="s">
        <v>20</v>
      </c>
      <c r="B74" t="s">
        <v>115</v>
      </c>
      <c r="C74" t="s">
        <v>39</v>
      </c>
      <c r="D74" t="s">
        <v>23</v>
      </c>
      <c r="E74">
        <v>90302</v>
      </c>
      <c r="F74">
        <v>575000</v>
      </c>
      <c r="G74">
        <v>2</v>
      </c>
      <c r="H74">
        <v>2.5</v>
      </c>
      <c r="I74" t="s">
        <v>39</v>
      </c>
      <c r="J74">
        <v>1148</v>
      </c>
      <c r="K74">
        <v>40075</v>
      </c>
      <c r="L74">
        <v>1983</v>
      </c>
      <c r="M74">
        <v>56</v>
      </c>
      <c r="N74">
        <v>501</v>
      </c>
      <c r="O74">
        <v>305</v>
      </c>
      <c r="P74">
        <v>33.969578800000001</v>
      </c>
      <c r="Q74">
        <v>-118.36815470000001</v>
      </c>
      <c r="R74">
        <v>4.6031955423803828</v>
      </c>
      <c r="S74">
        <v>33.731000000000002</v>
      </c>
      <c r="T74">
        <v>-118.09050000000001</v>
      </c>
    </row>
    <row r="75" spans="1:20" x14ac:dyDescent="0.5">
      <c r="A75" t="s">
        <v>36</v>
      </c>
      <c r="B75" t="s">
        <v>116</v>
      </c>
      <c r="C75" t="s">
        <v>39</v>
      </c>
      <c r="D75" t="s">
        <v>23</v>
      </c>
      <c r="E75">
        <v>90302</v>
      </c>
      <c r="F75">
        <v>1750000</v>
      </c>
      <c r="G75">
        <v>8</v>
      </c>
      <c r="H75">
        <v>6</v>
      </c>
      <c r="I75" t="s">
        <v>117</v>
      </c>
      <c r="J75">
        <v>4224</v>
      </c>
      <c r="K75">
        <v>7005</v>
      </c>
      <c r="L75">
        <v>1953</v>
      </c>
      <c r="M75">
        <v>48</v>
      </c>
      <c r="N75">
        <v>414</v>
      </c>
      <c r="P75">
        <v>33.969597</v>
      </c>
      <c r="Q75">
        <v>-118.369812</v>
      </c>
      <c r="R75">
        <v>4.5131547504401217</v>
      </c>
      <c r="S75">
        <v>33.731699999999996</v>
      </c>
      <c r="T75">
        <v>-118.19289999999999</v>
      </c>
    </row>
    <row r="76" spans="1:20" x14ac:dyDescent="0.5">
      <c r="A76" t="s">
        <v>20</v>
      </c>
      <c r="B76" t="s">
        <v>118</v>
      </c>
      <c r="C76" t="s">
        <v>113</v>
      </c>
      <c r="D76" t="s">
        <v>23</v>
      </c>
      <c r="E76">
        <v>90094</v>
      </c>
      <c r="F76">
        <v>680000</v>
      </c>
      <c r="G76">
        <v>1</v>
      </c>
      <c r="H76">
        <v>1</v>
      </c>
      <c r="I76" t="s">
        <v>119</v>
      </c>
      <c r="J76">
        <v>780</v>
      </c>
      <c r="K76">
        <v>35072</v>
      </c>
      <c r="L76">
        <v>2005</v>
      </c>
      <c r="M76">
        <v>10</v>
      </c>
      <c r="N76">
        <v>872</v>
      </c>
      <c r="O76">
        <v>715</v>
      </c>
      <c r="P76">
        <v>33.969679599999999</v>
      </c>
      <c r="Q76">
        <v>-118.42681880000001</v>
      </c>
      <c r="R76">
        <v>1.7360250407779867</v>
      </c>
      <c r="S76">
        <v>33.732399999999998</v>
      </c>
      <c r="T76">
        <v>-118.18519999999999</v>
      </c>
    </row>
    <row r="77" spans="1:20" x14ac:dyDescent="0.5">
      <c r="A77" t="s">
        <v>20</v>
      </c>
      <c r="B77" t="s">
        <v>120</v>
      </c>
      <c r="C77" t="s">
        <v>113</v>
      </c>
      <c r="D77" t="s">
        <v>23</v>
      </c>
      <c r="E77">
        <v>90094</v>
      </c>
      <c r="F77">
        <v>835000</v>
      </c>
      <c r="G77">
        <v>2</v>
      </c>
      <c r="H77">
        <v>2</v>
      </c>
      <c r="I77" t="s">
        <v>113</v>
      </c>
      <c r="J77">
        <v>1000</v>
      </c>
      <c r="K77">
        <v>35065</v>
      </c>
      <c r="L77">
        <v>2005</v>
      </c>
      <c r="M77">
        <v>31</v>
      </c>
      <c r="N77">
        <v>835</v>
      </c>
      <c r="O77">
        <v>720</v>
      </c>
      <c r="P77">
        <v>33.969679599999999</v>
      </c>
      <c r="Q77">
        <v>-118.42681880000001</v>
      </c>
      <c r="R77">
        <v>1.7360250407779867</v>
      </c>
      <c r="S77">
        <v>33.735599999999998</v>
      </c>
      <c r="T77">
        <v>-118.4014</v>
      </c>
    </row>
    <row r="78" spans="1:20" x14ac:dyDescent="0.5">
      <c r="A78" t="s">
        <v>20</v>
      </c>
      <c r="B78" t="s">
        <v>121</v>
      </c>
      <c r="C78" t="s">
        <v>39</v>
      </c>
      <c r="D78" t="s">
        <v>23</v>
      </c>
      <c r="E78">
        <v>90302</v>
      </c>
      <c r="F78">
        <v>531300</v>
      </c>
      <c r="G78">
        <v>2</v>
      </c>
      <c r="H78">
        <v>2.5</v>
      </c>
      <c r="I78" t="s">
        <v>40</v>
      </c>
      <c r="J78">
        <v>1034</v>
      </c>
      <c r="K78">
        <v>19028</v>
      </c>
      <c r="L78">
        <v>1990</v>
      </c>
      <c r="M78">
        <v>17</v>
      </c>
      <c r="N78">
        <v>514</v>
      </c>
      <c r="O78">
        <v>290</v>
      </c>
      <c r="P78">
        <v>33.969738399999997</v>
      </c>
      <c r="Q78">
        <v>-118.3667454</v>
      </c>
      <c r="R78">
        <v>4.6835278626840955</v>
      </c>
      <c r="S78">
        <v>33.735700000000001</v>
      </c>
      <c r="T78">
        <v>-118.3623</v>
      </c>
    </row>
    <row r="79" spans="1:20" x14ac:dyDescent="0.5">
      <c r="A79" t="s">
        <v>20</v>
      </c>
      <c r="B79" t="s">
        <v>122</v>
      </c>
      <c r="C79" t="s">
        <v>108</v>
      </c>
      <c r="D79" t="s">
        <v>23</v>
      </c>
      <c r="E79">
        <v>90292</v>
      </c>
      <c r="F79">
        <v>1299000</v>
      </c>
      <c r="G79">
        <v>2</v>
      </c>
      <c r="H79">
        <v>2</v>
      </c>
      <c r="I79" t="s">
        <v>108</v>
      </c>
      <c r="J79">
        <v>1051</v>
      </c>
      <c r="K79">
        <v>6104</v>
      </c>
      <c r="L79">
        <v>1972</v>
      </c>
      <c r="M79">
        <v>67</v>
      </c>
      <c r="N79">
        <v>1236</v>
      </c>
      <c r="O79">
        <v>318</v>
      </c>
      <c r="P79">
        <v>33.970041600000002</v>
      </c>
      <c r="Q79">
        <v>-118.4588548</v>
      </c>
      <c r="R79">
        <v>1.6408504035486167</v>
      </c>
      <c r="S79">
        <v>33.736699999999999</v>
      </c>
      <c r="T79">
        <v>-118.3942</v>
      </c>
    </row>
    <row r="80" spans="1:20" x14ac:dyDescent="0.5">
      <c r="A80" t="s">
        <v>25</v>
      </c>
      <c r="B80" t="s">
        <v>123</v>
      </c>
      <c r="C80" t="s">
        <v>108</v>
      </c>
      <c r="D80" t="s">
        <v>23</v>
      </c>
      <c r="E80">
        <v>90292</v>
      </c>
      <c r="F80">
        <v>2175000</v>
      </c>
      <c r="G80">
        <v>3</v>
      </c>
      <c r="H80">
        <v>2.5</v>
      </c>
      <c r="I80" t="s">
        <v>108</v>
      </c>
      <c r="J80">
        <v>3158</v>
      </c>
      <c r="K80">
        <v>2900</v>
      </c>
      <c r="L80">
        <v>1985</v>
      </c>
      <c r="M80">
        <v>15</v>
      </c>
      <c r="N80">
        <v>689</v>
      </c>
      <c r="O80">
        <v>167</v>
      </c>
      <c r="P80">
        <v>33.970041600000002</v>
      </c>
      <c r="Q80">
        <v>-118.4588548</v>
      </c>
      <c r="R80">
        <v>1.6408504035486167</v>
      </c>
      <c r="S80">
        <v>33.737200000000001</v>
      </c>
      <c r="T80">
        <v>-118.37609999999999</v>
      </c>
    </row>
    <row r="81" spans="1:20" x14ac:dyDescent="0.5">
      <c r="A81" t="s">
        <v>20</v>
      </c>
      <c r="B81" t="s">
        <v>124</v>
      </c>
      <c r="C81" t="s">
        <v>113</v>
      </c>
      <c r="D81" t="s">
        <v>23</v>
      </c>
      <c r="E81">
        <v>90094</v>
      </c>
      <c r="F81">
        <v>1699000</v>
      </c>
      <c r="G81">
        <v>3</v>
      </c>
      <c r="H81">
        <v>3</v>
      </c>
      <c r="I81" t="s">
        <v>113</v>
      </c>
      <c r="J81">
        <v>2810</v>
      </c>
      <c r="K81">
        <v>59921</v>
      </c>
      <c r="L81">
        <v>2007</v>
      </c>
      <c r="M81">
        <v>27</v>
      </c>
      <c r="N81">
        <v>605</v>
      </c>
      <c r="O81">
        <v>1215</v>
      </c>
      <c r="P81">
        <v>33.970196000000001</v>
      </c>
      <c r="Q81">
        <v>-118.4283128</v>
      </c>
      <c r="R81">
        <v>1.7166500838022067</v>
      </c>
      <c r="S81">
        <v>33.738700000000001</v>
      </c>
      <c r="T81">
        <v>-118.2783</v>
      </c>
    </row>
    <row r="82" spans="1:20" x14ac:dyDescent="0.5">
      <c r="A82" t="s">
        <v>25</v>
      </c>
      <c r="B82" t="s">
        <v>125</v>
      </c>
      <c r="C82" t="s">
        <v>46</v>
      </c>
      <c r="D82" t="s">
        <v>23</v>
      </c>
      <c r="E82">
        <v>90045</v>
      </c>
      <c r="F82">
        <v>1275000</v>
      </c>
      <c r="G82">
        <v>4</v>
      </c>
      <c r="H82">
        <v>2</v>
      </c>
      <c r="I82" t="s">
        <v>47</v>
      </c>
      <c r="J82">
        <v>1508</v>
      </c>
      <c r="K82">
        <v>8400</v>
      </c>
      <c r="L82">
        <v>1951</v>
      </c>
      <c r="M82">
        <v>17</v>
      </c>
      <c r="N82">
        <v>845</v>
      </c>
      <c r="P82">
        <v>33.970200599999998</v>
      </c>
      <c r="Q82">
        <v>-118.3727883</v>
      </c>
      <c r="R82">
        <v>4.3647989503421174</v>
      </c>
      <c r="S82">
        <v>33.7393</v>
      </c>
      <c r="T82">
        <v>-118.2025</v>
      </c>
    </row>
    <row r="83" spans="1:20" x14ac:dyDescent="0.5">
      <c r="A83" t="s">
        <v>20</v>
      </c>
      <c r="B83" t="s">
        <v>126</v>
      </c>
      <c r="C83" t="s">
        <v>39</v>
      </c>
      <c r="D83" t="s">
        <v>23</v>
      </c>
      <c r="E83">
        <v>90302</v>
      </c>
      <c r="F83">
        <v>470000</v>
      </c>
      <c r="G83">
        <v>2</v>
      </c>
      <c r="H83">
        <v>2</v>
      </c>
      <c r="I83" t="s">
        <v>76</v>
      </c>
      <c r="J83">
        <v>1019</v>
      </c>
      <c r="K83">
        <v>28711</v>
      </c>
      <c r="L83">
        <v>1990</v>
      </c>
      <c r="M83">
        <v>7</v>
      </c>
      <c r="N83">
        <v>461</v>
      </c>
      <c r="O83">
        <v>300</v>
      </c>
      <c r="P83">
        <v>33.970249699999997</v>
      </c>
      <c r="Q83">
        <v>-118.3650732</v>
      </c>
      <c r="R83">
        <v>4.7855388991183681</v>
      </c>
      <c r="S83">
        <v>33.74</v>
      </c>
      <c r="T83">
        <v>-118.40479999999999</v>
      </c>
    </row>
    <row r="84" spans="1:20" x14ac:dyDescent="0.5">
      <c r="A84" t="s">
        <v>25</v>
      </c>
      <c r="B84" t="s">
        <v>127</v>
      </c>
      <c r="C84" t="s">
        <v>46</v>
      </c>
      <c r="D84" t="s">
        <v>23</v>
      </c>
      <c r="E84">
        <v>90045</v>
      </c>
      <c r="F84">
        <v>1200000</v>
      </c>
      <c r="G84">
        <v>3</v>
      </c>
      <c r="H84">
        <v>1</v>
      </c>
      <c r="I84" t="s">
        <v>47</v>
      </c>
      <c r="J84">
        <v>1118</v>
      </c>
      <c r="K84">
        <v>5265</v>
      </c>
      <c r="L84">
        <v>1948</v>
      </c>
      <c r="M84">
        <v>10</v>
      </c>
      <c r="N84">
        <v>1073</v>
      </c>
      <c r="O84">
        <v>2</v>
      </c>
      <c r="P84">
        <v>33.970519000000003</v>
      </c>
      <c r="Q84">
        <v>-118.407158</v>
      </c>
      <c r="R84">
        <v>2.5997699587615739</v>
      </c>
      <c r="S84">
        <v>33.740099999999998</v>
      </c>
      <c r="T84">
        <v>-118.38500000000001</v>
      </c>
    </row>
    <row r="85" spans="1:20" x14ac:dyDescent="0.5">
      <c r="A85" t="s">
        <v>20</v>
      </c>
      <c r="B85" t="s">
        <v>128</v>
      </c>
      <c r="C85" t="s">
        <v>108</v>
      </c>
      <c r="D85" t="s">
        <v>23</v>
      </c>
      <c r="E85">
        <v>90292</v>
      </c>
      <c r="F85">
        <v>2199000</v>
      </c>
      <c r="G85">
        <v>3</v>
      </c>
      <c r="H85">
        <v>3</v>
      </c>
      <c r="I85" t="s">
        <v>108</v>
      </c>
      <c r="J85">
        <v>3092</v>
      </c>
      <c r="L85">
        <v>1972</v>
      </c>
      <c r="M85">
        <v>190</v>
      </c>
      <c r="N85">
        <v>711</v>
      </c>
      <c r="O85">
        <v>4206</v>
      </c>
      <c r="P85">
        <v>33.970556999999999</v>
      </c>
      <c r="Q85">
        <v>-118.4598397</v>
      </c>
      <c r="R85">
        <v>1.7000030895486777</v>
      </c>
      <c r="S85">
        <v>33.741500000000002</v>
      </c>
      <c r="T85">
        <v>-118.1866</v>
      </c>
    </row>
    <row r="86" spans="1:20" x14ac:dyDescent="0.5">
      <c r="A86" t="s">
        <v>25</v>
      </c>
      <c r="B86" t="s">
        <v>129</v>
      </c>
      <c r="C86" t="s">
        <v>39</v>
      </c>
      <c r="D86" t="s">
        <v>23</v>
      </c>
      <c r="E86">
        <v>90302</v>
      </c>
      <c r="F86">
        <v>726000</v>
      </c>
      <c r="G86">
        <v>4</v>
      </c>
      <c r="H86">
        <v>3</v>
      </c>
      <c r="I86" t="s">
        <v>76</v>
      </c>
      <c r="J86">
        <v>1470</v>
      </c>
      <c r="K86">
        <v>4390</v>
      </c>
      <c r="L86">
        <v>1949</v>
      </c>
      <c r="M86">
        <v>52</v>
      </c>
      <c r="N86">
        <v>494</v>
      </c>
      <c r="P86">
        <v>33.970620400000001</v>
      </c>
      <c r="Q86">
        <v>-118.3621514</v>
      </c>
      <c r="R86">
        <v>4.9529931015815603</v>
      </c>
      <c r="S86">
        <v>33.741700000000002</v>
      </c>
      <c r="T86">
        <v>-118.41200000000001</v>
      </c>
    </row>
    <row r="87" spans="1:20" x14ac:dyDescent="0.5">
      <c r="A87" t="s">
        <v>25</v>
      </c>
      <c r="B87" t="s">
        <v>130</v>
      </c>
      <c r="C87" t="s">
        <v>46</v>
      </c>
      <c r="D87" t="s">
        <v>23</v>
      </c>
      <c r="E87">
        <v>90045</v>
      </c>
      <c r="F87">
        <v>1494900</v>
      </c>
      <c r="G87">
        <v>4</v>
      </c>
      <c r="H87">
        <v>4</v>
      </c>
      <c r="I87" t="s">
        <v>53</v>
      </c>
      <c r="J87">
        <v>1774</v>
      </c>
      <c r="K87">
        <v>8401</v>
      </c>
      <c r="L87">
        <v>1950</v>
      </c>
      <c r="M87">
        <v>12</v>
      </c>
      <c r="N87">
        <v>843</v>
      </c>
      <c r="P87">
        <v>33.9706239</v>
      </c>
      <c r="Q87">
        <v>-118.37365560000001</v>
      </c>
      <c r="R87">
        <v>4.3277100550244061</v>
      </c>
      <c r="S87">
        <v>33.7423</v>
      </c>
      <c r="T87">
        <v>-118.2097</v>
      </c>
    </row>
    <row r="88" spans="1:20" x14ac:dyDescent="0.5">
      <c r="A88" t="s">
        <v>20</v>
      </c>
      <c r="B88" t="s">
        <v>131</v>
      </c>
      <c r="C88" t="s">
        <v>113</v>
      </c>
      <c r="D88" t="s">
        <v>23</v>
      </c>
      <c r="E88">
        <v>90094</v>
      </c>
      <c r="F88">
        <v>1024990</v>
      </c>
      <c r="G88">
        <v>2</v>
      </c>
      <c r="H88">
        <v>2</v>
      </c>
      <c r="I88" t="s">
        <v>113</v>
      </c>
      <c r="J88">
        <v>1485</v>
      </c>
      <c r="K88">
        <v>68243</v>
      </c>
      <c r="L88">
        <v>2003</v>
      </c>
      <c r="M88">
        <v>2</v>
      </c>
      <c r="N88">
        <v>690</v>
      </c>
      <c r="O88">
        <v>809</v>
      </c>
      <c r="P88">
        <v>33.970779499999999</v>
      </c>
      <c r="Q88">
        <v>-118.4269437</v>
      </c>
      <c r="R88">
        <v>1.7938561135438043</v>
      </c>
      <c r="S88">
        <v>33.743600000000001</v>
      </c>
      <c r="T88">
        <v>-118.1174</v>
      </c>
    </row>
    <row r="89" spans="1:20" x14ac:dyDescent="0.5">
      <c r="A89" t="s">
        <v>25</v>
      </c>
      <c r="B89" t="s">
        <v>132</v>
      </c>
      <c r="C89" t="s">
        <v>46</v>
      </c>
      <c r="D89" t="s">
        <v>23</v>
      </c>
      <c r="E89">
        <v>90045</v>
      </c>
      <c r="F89">
        <v>1593000</v>
      </c>
      <c r="G89">
        <v>3</v>
      </c>
      <c r="H89">
        <v>2</v>
      </c>
      <c r="I89" t="s">
        <v>47</v>
      </c>
      <c r="J89">
        <v>2215</v>
      </c>
      <c r="K89">
        <v>6234</v>
      </c>
      <c r="L89">
        <v>1950</v>
      </c>
      <c r="M89">
        <v>50</v>
      </c>
      <c r="N89">
        <v>719</v>
      </c>
      <c r="P89">
        <v>33.971151900000002</v>
      </c>
      <c r="Q89">
        <v>-118.3830593</v>
      </c>
      <c r="R89">
        <v>3.839145301439542</v>
      </c>
      <c r="S89">
        <v>33.746600000000001</v>
      </c>
      <c r="T89">
        <v>-118.20269999999999</v>
      </c>
    </row>
    <row r="90" spans="1:20" x14ac:dyDescent="0.5">
      <c r="A90" t="s">
        <v>20</v>
      </c>
      <c r="B90" t="s">
        <v>133</v>
      </c>
      <c r="C90" t="s">
        <v>113</v>
      </c>
      <c r="D90" t="s">
        <v>23</v>
      </c>
      <c r="E90">
        <v>90094</v>
      </c>
      <c r="F90">
        <v>990000</v>
      </c>
      <c r="G90">
        <v>2</v>
      </c>
      <c r="H90">
        <v>3</v>
      </c>
      <c r="I90" t="s">
        <v>119</v>
      </c>
      <c r="J90">
        <v>1170</v>
      </c>
      <c r="K90">
        <v>25917</v>
      </c>
      <c r="L90">
        <v>2003</v>
      </c>
      <c r="M90">
        <v>4</v>
      </c>
      <c r="N90">
        <v>846</v>
      </c>
      <c r="O90">
        <v>654</v>
      </c>
      <c r="P90">
        <v>33.971653600000003</v>
      </c>
      <c r="Q90">
        <v>-118.42551949999999</v>
      </c>
      <c r="R90">
        <v>1.8901830165930833</v>
      </c>
      <c r="S90">
        <v>33.749000000000002</v>
      </c>
      <c r="T90">
        <v>-118.21380000000001</v>
      </c>
    </row>
    <row r="91" spans="1:20" x14ac:dyDescent="0.5">
      <c r="A91" t="s">
        <v>25</v>
      </c>
      <c r="B91" t="s">
        <v>134</v>
      </c>
      <c r="C91" t="s">
        <v>47</v>
      </c>
      <c r="D91" t="s">
        <v>23</v>
      </c>
      <c r="E91">
        <v>90045</v>
      </c>
      <c r="F91">
        <v>1399000</v>
      </c>
      <c r="G91">
        <v>2</v>
      </c>
      <c r="H91">
        <v>2</v>
      </c>
      <c r="I91" t="s">
        <v>53</v>
      </c>
      <c r="J91">
        <v>1450</v>
      </c>
      <c r="K91">
        <v>7540</v>
      </c>
      <c r="L91">
        <v>1954</v>
      </c>
      <c r="M91">
        <v>28</v>
      </c>
      <c r="N91">
        <v>965</v>
      </c>
      <c r="P91">
        <v>33.971815599999999</v>
      </c>
      <c r="Q91">
        <v>-118.38616330000001</v>
      </c>
      <c r="R91">
        <v>3.6950856778920249</v>
      </c>
      <c r="S91">
        <v>33.750300000000003</v>
      </c>
      <c r="T91">
        <v>-118.27379999999999</v>
      </c>
    </row>
    <row r="92" spans="1:20" x14ac:dyDescent="0.5">
      <c r="A92" t="s">
        <v>20</v>
      </c>
      <c r="B92" t="s">
        <v>135</v>
      </c>
      <c r="C92" t="s">
        <v>113</v>
      </c>
      <c r="D92" t="s">
        <v>23</v>
      </c>
      <c r="E92">
        <v>90094</v>
      </c>
      <c r="F92">
        <v>1349000</v>
      </c>
      <c r="G92">
        <v>2</v>
      </c>
      <c r="H92">
        <v>3</v>
      </c>
      <c r="I92" t="s">
        <v>113</v>
      </c>
      <c r="J92">
        <v>1810</v>
      </c>
      <c r="K92">
        <v>80260</v>
      </c>
      <c r="L92">
        <v>2004</v>
      </c>
      <c r="M92">
        <v>23</v>
      </c>
      <c r="N92">
        <v>745</v>
      </c>
      <c r="O92">
        <v>776</v>
      </c>
      <c r="P92">
        <v>33.972071</v>
      </c>
      <c r="Q92">
        <v>-118.424012</v>
      </c>
      <c r="R92">
        <v>1.9646174287365992</v>
      </c>
      <c r="S92">
        <v>33.752299999999998</v>
      </c>
      <c r="T92">
        <v>-118.1925</v>
      </c>
    </row>
    <row r="93" spans="1:20" x14ac:dyDescent="0.5">
      <c r="A93" t="s">
        <v>20</v>
      </c>
      <c r="B93" t="s">
        <v>136</v>
      </c>
      <c r="C93" t="s">
        <v>137</v>
      </c>
      <c r="D93" t="s">
        <v>23</v>
      </c>
      <c r="E93">
        <v>90094</v>
      </c>
      <c r="F93">
        <v>955000</v>
      </c>
      <c r="G93">
        <v>2</v>
      </c>
      <c r="H93">
        <v>2</v>
      </c>
      <c r="I93" t="s">
        <v>119</v>
      </c>
      <c r="J93">
        <v>1304</v>
      </c>
      <c r="K93">
        <v>80260</v>
      </c>
      <c r="L93">
        <v>2004</v>
      </c>
      <c r="M93">
        <v>52</v>
      </c>
      <c r="N93">
        <v>732</v>
      </c>
      <c r="O93">
        <v>727</v>
      </c>
      <c r="P93">
        <v>33.972071</v>
      </c>
      <c r="Q93">
        <v>-118.424012</v>
      </c>
      <c r="R93">
        <v>1.9646174287365992</v>
      </c>
      <c r="S93">
        <v>33.753599999999999</v>
      </c>
      <c r="T93">
        <v>-118.26949999999999</v>
      </c>
    </row>
    <row r="94" spans="1:20" x14ac:dyDescent="0.5">
      <c r="A94" t="s">
        <v>20</v>
      </c>
      <c r="B94" t="s">
        <v>138</v>
      </c>
      <c r="C94" t="s">
        <v>137</v>
      </c>
      <c r="D94" t="s">
        <v>23</v>
      </c>
      <c r="E94">
        <v>90094</v>
      </c>
      <c r="F94">
        <v>1049000</v>
      </c>
      <c r="G94">
        <v>2</v>
      </c>
      <c r="H94">
        <v>2</v>
      </c>
      <c r="I94" t="s">
        <v>119</v>
      </c>
      <c r="J94">
        <v>1620</v>
      </c>
      <c r="K94">
        <v>39637</v>
      </c>
      <c r="L94">
        <v>2003</v>
      </c>
      <c r="M94">
        <v>19</v>
      </c>
      <c r="N94">
        <v>648</v>
      </c>
      <c r="O94">
        <v>839</v>
      </c>
      <c r="P94">
        <v>33.972153200000001</v>
      </c>
      <c r="Q94">
        <v>-118.42891950000001</v>
      </c>
      <c r="R94">
        <v>1.8137573352659275</v>
      </c>
      <c r="S94">
        <v>33.754399999999997</v>
      </c>
      <c r="T94">
        <v>-118.4152</v>
      </c>
    </row>
    <row r="95" spans="1:20" x14ac:dyDescent="0.5">
      <c r="A95" t="s">
        <v>20</v>
      </c>
      <c r="B95" t="s">
        <v>139</v>
      </c>
      <c r="C95" t="s">
        <v>113</v>
      </c>
      <c r="D95" t="s">
        <v>23</v>
      </c>
      <c r="E95">
        <v>90094</v>
      </c>
      <c r="F95">
        <v>1050000</v>
      </c>
      <c r="G95">
        <v>3</v>
      </c>
      <c r="H95">
        <v>2.5</v>
      </c>
      <c r="I95" t="s">
        <v>113</v>
      </c>
      <c r="J95">
        <v>1560</v>
      </c>
      <c r="K95">
        <v>39637</v>
      </c>
      <c r="L95">
        <v>2003</v>
      </c>
      <c r="M95">
        <v>38</v>
      </c>
      <c r="N95">
        <v>673</v>
      </c>
      <c r="O95">
        <v>892</v>
      </c>
      <c r="P95">
        <v>33.972153200000001</v>
      </c>
      <c r="Q95">
        <v>-118.42891950000001</v>
      </c>
      <c r="R95">
        <v>1.8137573352659275</v>
      </c>
      <c r="S95">
        <v>33.756599999999999</v>
      </c>
      <c r="T95">
        <v>-118.27679999999999</v>
      </c>
    </row>
    <row r="96" spans="1:20" x14ac:dyDescent="0.5">
      <c r="A96" t="s">
        <v>20</v>
      </c>
      <c r="B96" t="s">
        <v>140</v>
      </c>
      <c r="C96" t="s">
        <v>46</v>
      </c>
      <c r="D96" t="s">
        <v>23</v>
      </c>
      <c r="E96">
        <v>90045</v>
      </c>
      <c r="F96">
        <v>599500</v>
      </c>
      <c r="G96">
        <v>2</v>
      </c>
      <c r="H96">
        <v>2</v>
      </c>
      <c r="I96" t="s">
        <v>53</v>
      </c>
      <c r="J96">
        <v>1007</v>
      </c>
      <c r="K96">
        <v>12723</v>
      </c>
      <c r="L96">
        <v>1979</v>
      </c>
      <c r="M96">
        <v>35</v>
      </c>
      <c r="N96">
        <v>595</v>
      </c>
      <c r="O96">
        <v>465</v>
      </c>
      <c r="P96">
        <v>33.972531699999998</v>
      </c>
      <c r="Q96">
        <v>-118.3768283</v>
      </c>
      <c r="R96">
        <v>4.2053663822824383</v>
      </c>
      <c r="S96">
        <v>33.7575</v>
      </c>
      <c r="T96">
        <v>-118.1855</v>
      </c>
    </row>
    <row r="97" spans="1:20" x14ac:dyDescent="0.5">
      <c r="A97" t="s">
        <v>20</v>
      </c>
      <c r="B97" t="s">
        <v>141</v>
      </c>
      <c r="C97" t="s">
        <v>113</v>
      </c>
      <c r="D97" t="s">
        <v>23</v>
      </c>
      <c r="E97">
        <v>90094</v>
      </c>
      <c r="F97">
        <v>985000</v>
      </c>
      <c r="G97">
        <v>2</v>
      </c>
      <c r="H97">
        <v>1.5</v>
      </c>
      <c r="I97" t="s">
        <v>119</v>
      </c>
      <c r="J97">
        <v>1230</v>
      </c>
      <c r="K97">
        <v>71339</v>
      </c>
      <c r="L97">
        <v>2007</v>
      </c>
      <c r="M97">
        <v>18</v>
      </c>
      <c r="N97">
        <v>801</v>
      </c>
      <c r="O97">
        <v>776</v>
      </c>
      <c r="P97">
        <v>33.972746800000003</v>
      </c>
      <c r="Q97">
        <v>-118.4242055</v>
      </c>
      <c r="R97">
        <v>1.9954992773060654</v>
      </c>
      <c r="S97">
        <v>33.758800000000001</v>
      </c>
      <c r="T97">
        <v>-118.15260000000001</v>
      </c>
    </row>
    <row r="98" spans="1:20" x14ac:dyDescent="0.5">
      <c r="A98" t="s">
        <v>20</v>
      </c>
      <c r="B98" t="s">
        <v>142</v>
      </c>
      <c r="C98" t="s">
        <v>39</v>
      </c>
      <c r="D98" t="s">
        <v>23</v>
      </c>
      <c r="E98">
        <v>90302</v>
      </c>
      <c r="F98">
        <v>439999</v>
      </c>
      <c r="G98">
        <v>2</v>
      </c>
      <c r="H98">
        <v>2</v>
      </c>
      <c r="I98" t="s">
        <v>40</v>
      </c>
      <c r="J98">
        <v>957</v>
      </c>
      <c r="K98">
        <v>50066</v>
      </c>
      <c r="L98">
        <v>1964</v>
      </c>
      <c r="M98">
        <v>39</v>
      </c>
      <c r="N98">
        <v>460</v>
      </c>
      <c r="O98">
        <v>244</v>
      </c>
      <c r="P98">
        <v>33.972904800000002</v>
      </c>
      <c r="Q98">
        <v>-118.36664140000001</v>
      </c>
      <c r="R98">
        <v>4.75928563835211</v>
      </c>
      <c r="S98">
        <v>33.760399999999997</v>
      </c>
      <c r="T98">
        <v>-118.2604</v>
      </c>
    </row>
    <row r="99" spans="1:20" x14ac:dyDescent="0.5">
      <c r="A99" t="s">
        <v>20</v>
      </c>
      <c r="B99" t="s">
        <v>143</v>
      </c>
      <c r="C99" t="s">
        <v>144</v>
      </c>
      <c r="D99" t="s">
        <v>23</v>
      </c>
      <c r="E99">
        <v>90292</v>
      </c>
      <c r="F99">
        <v>1075000</v>
      </c>
      <c r="G99">
        <v>2</v>
      </c>
      <c r="H99">
        <v>2</v>
      </c>
      <c r="I99" t="s">
        <v>145</v>
      </c>
      <c r="J99">
        <v>1740</v>
      </c>
      <c r="K99">
        <v>79615</v>
      </c>
      <c r="L99">
        <v>2008</v>
      </c>
      <c r="M99">
        <v>169</v>
      </c>
      <c r="N99">
        <v>618</v>
      </c>
      <c r="O99">
        <v>562</v>
      </c>
      <c r="P99">
        <v>33.972931199999998</v>
      </c>
      <c r="Q99">
        <v>-118.45854319999999</v>
      </c>
      <c r="R99">
        <v>1.8091808612047913</v>
      </c>
      <c r="S99">
        <v>33.763300000000001</v>
      </c>
      <c r="T99">
        <v>-118.17359999999999</v>
      </c>
    </row>
    <row r="100" spans="1:20" x14ac:dyDescent="0.5">
      <c r="A100" t="s">
        <v>25</v>
      </c>
      <c r="B100" t="s">
        <v>146</v>
      </c>
      <c r="C100" t="s">
        <v>108</v>
      </c>
      <c r="D100" t="s">
        <v>23</v>
      </c>
      <c r="E100">
        <v>90292</v>
      </c>
      <c r="F100">
        <v>3187000</v>
      </c>
      <c r="G100">
        <v>4</v>
      </c>
      <c r="H100">
        <v>4</v>
      </c>
      <c r="I100" t="s">
        <v>108</v>
      </c>
      <c r="J100">
        <v>4277</v>
      </c>
      <c r="K100">
        <v>3151</v>
      </c>
      <c r="L100">
        <v>1985</v>
      </c>
      <c r="M100">
        <v>17</v>
      </c>
      <c r="N100">
        <v>745</v>
      </c>
      <c r="O100">
        <v>167</v>
      </c>
      <c r="P100">
        <v>33.973029699999998</v>
      </c>
      <c r="Q100">
        <v>-118.4590134</v>
      </c>
      <c r="R100">
        <v>1.8272378477435249</v>
      </c>
      <c r="S100">
        <v>33.7637</v>
      </c>
      <c r="T100">
        <v>-118.2501</v>
      </c>
    </row>
    <row r="101" spans="1:20" x14ac:dyDescent="0.5">
      <c r="A101" t="s">
        <v>20</v>
      </c>
      <c r="B101" t="s">
        <v>147</v>
      </c>
      <c r="C101" t="s">
        <v>108</v>
      </c>
      <c r="D101" t="s">
        <v>23</v>
      </c>
      <c r="E101">
        <v>90292</v>
      </c>
      <c r="F101">
        <v>1248000</v>
      </c>
      <c r="G101">
        <v>2</v>
      </c>
      <c r="H101">
        <v>2</v>
      </c>
      <c r="I101" t="s">
        <v>108</v>
      </c>
      <c r="J101">
        <v>1613</v>
      </c>
      <c r="K101">
        <v>194604</v>
      </c>
      <c r="L101">
        <v>1979</v>
      </c>
      <c r="M101">
        <v>12</v>
      </c>
      <c r="N101">
        <v>774</v>
      </c>
      <c r="O101">
        <v>763</v>
      </c>
      <c r="P101">
        <v>33.973178300000001</v>
      </c>
      <c r="Q101">
        <v>-118.45761779999999</v>
      </c>
      <c r="R101">
        <v>1.8021122409564247</v>
      </c>
      <c r="S101">
        <v>33.763800000000003</v>
      </c>
      <c r="T101">
        <v>-118.4228</v>
      </c>
    </row>
    <row r="102" spans="1:20" x14ac:dyDescent="0.5">
      <c r="A102" t="s">
        <v>20</v>
      </c>
      <c r="B102" t="s">
        <v>148</v>
      </c>
      <c r="C102" t="s">
        <v>113</v>
      </c>
      <c r="D102" t="s">
        <v>23</v>
      </c>
      <c r="E102">
        <v>90094</v>
      </c>
      <c r="F102">
        <v>999000</v>
      </c>
      <c r="G102">
        <v>2</v>
      </c>
      <c r="H102">
        <v>2.5</v>
      </c>
      <c r="I102" t="s">
        <v>113</v>
      </c>
      <c r="J102">
        <v>1410</v>
      </c>
      <c r="K102">
        <v>92033</v>
      </c>
      <c r="L102">
        <v>2006</v>
      </c>
      <c r="M102">
        <v>46</v>
      </c>
      <c r="N102">
        <v>709</v>
      </c>
      <c r="O102">
        <v>775</v>
      </c>
      <c r="P102">
        <v>33.973473599999998</v>
      </c>
      <c r="Q102">
        <v>-118.4222843</v>
      </c>
      <c r="R102">
        <v>2.1017442919861349</v>
      </c>
      <c r="S102">
        <v>33.763800000000003</v>
      </c>
      <c r="T102">
        <v>-118.2072</v>
      </c>
    </row>
    <row r="103" spans="1:20" x14ac:dyDescent="0.5">
      <c r="A103" t="s">
        <v>20</v>
      </c>
      <c r="B103" t="s">
        <v>149</v>
      </c>
      <c r="C103" t="s">
        <v>46</v>
      </c>
      <c r="D103" t="s">
        <v>23</v>
      </c>
      <c r="E103">
        <v>90045</v>
      </c>
      <c r="F103">
        <v>499000</v>
      </c>
      <c r="G103">
        <v>1</v>
      </c>
      <c r="H103">
        <v>1</v>
      </c>
      <c r="I103" t="s">
        <v>53</v>
      </c>
      <c r="J103">
        <v>703</v>
      </c>
      <c r="K103">
        <v>23911</v>
      </c>
      <c r="L103">
        <v>1991</v>
      </c>
      <c r="M103">
        <v>19</v>
      </c>
      <c r="N103">
        <v>710</v>
      </c>
      <c r="O103">
        <v>311</v>
      </c>
      <c r="P103">
        <v>33.9737571</v>
      </c>
      <c r="Q103">
        <v>-118.3755084</v>
      </c>
      <c r="R103">
        <v>4.307774754037407</v>
      </c>
      <c r="S103">
        <v>33.764000000000003</v>
      </c>
      <c r="T103">
        <v>-118.199</v>
      </c>
    </row>
    <row r="104" spans="1:20" x14ac:dyDescent="0.5">
      <c r="A104" t="s">
        <v>20</v>
      </c>
      <c r="B104" t="s">
        <v>150</v>
      </c>
      <c r="C104" t="s">
        <v>108</v>
      </c>
      <c r="D104" t="s">
        <v>23</v>
      </c>
      <c r="E104">
        <v>90292</v>
      </c>
      <c r="F104">
        <v>1997000</v>
      </c>
      <c r="G104">
        <v>2</v>
      </c>
      <c r="H104">
        <v>3</v>
      </c>
      <c r="I104" t="s">
        <v>108</v>
      </c>
      <c r="J104">
        <v>1886</v>
      </c>
      <c r="K104">
        <v>8176</v>
      </c>
      <c r="L104">
        <v>1973</v>
      </c>
      <c r="M104">
        <v>10</v>
      </c>
      <c r="N104">
        <v>1059</v>
      </c>
      <c r="O104">
        <v>600</v>
      </c>
      <c r="P104">
        <v>33.973938199999999</v>
      </c>
      <c r="Q104">
        <v>-118.4613186</v>
      </c>
      <c r="R104">
        <v>1.9447164831493864</v>
      </c>
      <c r="S104">
        <v>33.7654</v>
      </c>
      <c r="T104">
        <v>-118.2546</v>
      </c>
    </row>
    <row r="105" spans="1:20" x14ac:dyDescent="0.5">
      <c r="A105" t="s">
        <v>36</v>
      </c>
      <c r="B105" t="s">
        <v>151</v>
      </c>
      <c r="C105" t="s">
        <v>46</v>
      </c>
      <c r="D105" t="s">
        <v>23</v>
      </c>
      <c r="E105">
        <v>90045</v>
      </c>
      <c r="F105">
        <v>6000000</v>
      </c>
      <c r="G105">
        <v>19</v>
      </c>
      <c r="H105">
        <v>19</v>
      </c>
      <c r="I105" t="s">
        <v>53</v>
      </c>
      <c r="J105">
        <v>13259</v>
      </c>
      <c r="K105">
        <v>24308</v>
      </c>
      <c r="L105">
        <v>1952</v>
      </c>
      <c r="M105">
        <v>923</v>
      </c>
      <c r="N105">
        <v>453</v>
      </c>
      <c r="P105">
        <v>33.974017699999997</v>
      </c>
      <c r="Q105">
        <v>-118.3757949</v>
      </c>
      <c r="R105">
        <v>4.2997513747209384</v>
      </c>
      <c r="S105">
        <v>33.767600000000002</v>
      </c>
      <c r="T105">
        <v>-118.2403</v>
      </c>
    </row>
    <row r="106" spans="1:20" x14ac:dyDescent="0.5">
      <c r="A106" t="s">
        <v>20</v>
      </c>
      <c r="B106" t="s">
        <v>152</v>
      </c>
      <c r="C106" t="s">
        <v>46</v>
      </c>
      <c r="D106" t="s">
        <v>23</v>
      </c>
      <c r="E106">
        <v>90045</v>
      </c>
      <c r="F106">
        <v>1650000</v>
      </c>
      <c r="G106">
        <v>3</v>
      </c>
      <c r="H106">
        <v>3.5</v>
      </c>
      <c r="I106" t="s">
        <v>47</v>
      </c>
      <c r="J106">
        <v>2730</v>
      </c>
      <c r="K106">
        <v>50443</v>
      </c>
      <c r="L106">
        <v>2009</v>
      </c>
      <c r="M106">
        <v>143</v>
      </c>
      <c r="N106">
        <v>604</v>
      </c>
      <c r="O106">
        <v>518</v>
      </c>
      <c r="P106">
        <v>33.974063999999998</v>
      </c>
      <c r="Q106">
        <v>-118.39482099999999</v>
      </c>
      <c r="R106">
        <v>3.3280405550567185</v>
      </c>
      <c r="S106">
        <v>33.769100000000002</v>
      </c>
      <c r="T106">
        <v>-118.2307</v>
      </c>
    </row>
    <row r="107" spans="1:20" x14ac:dyDescent="0.5">
      <c r="A107" t="s">
        <v>25</v>
      </c>
      <c r="B107" t="s">
        <v>153</v>
      </c>
      <c r="C107" t="s">
        <v>46</v>
      </c>
      <c r="D107" t="s">
        <v>23</v>
      </c>
      <c r="E107">
        <v>90045</v>
      </c>
      <c r="F107">
        <v>2495000</v>
      </c>
      <c r="G107">
        <v>5</v>
      </c>
      <c r="H107">
        <v>5</v>
      </c>
      <c r="I107" t="s">
        <v>47</v>
      </c>
      <c r="J107">
        <v>3459</v>
      </c>
      <c r="K107">
        <v>5500</v>
      </c>
      <c r="L107">
        <v>1997</v>
      </c>
      <c r="M107">
        <v>116</v>
      </c>
      <c r="N107">
        <v>721</v>
      </c>
      <c r="P107">
        <v>33.974305100000002</v>
      </c>
      <c r="Q107">
        <v>-118.40905359999999</v>
      </c>
      <c r="R107">
        <v>2.6711208311925612</v>
      </c>
      <c r="S107">
        <v>33.770899999999997</v>
      </c>
      <c r="T107">
        <v>-118.22150000000001</v>
      </c>
    </row>
    <row r="108" spans="1:20" x14ac:dyDescent="0.5">
      <c r="A108" t="s">
        <v>25</v>
      </c>
      <c r="B108" t="s">
        <v>154</v>
      </c>
      <c r="C108" t="s">
        <v>108</v>
      </c>
      <c r="D108" t="s">
        <v>23</v>
      </c>
      <c r="E108">
        <v>90292</v>
      </c>
      <c r="F108">
        <v>3250000</v>
      </c>
      <c r="G108">
        <v>4</v>
      </c>
      <c r="H108">
        <v>5</v>
      </c>
      <c r="I108" t="s">
        <v>108</v>
      </c>
      <c r="J108">
        <v>3628</v>
      </c>
      <c r="K108">
        <v>3151</v>
      </c>
      <c r="L108">
        <v>1979</v>
      </c>
      <c r="M108">
        <v>162</v>
      </c>
      <c r="N108">
        <v>896</v>
      </c>
      <c r="P108">
        <v>33.974534900000002</v>
      </c>
      <c r="Q108">
        <v>-118.4620697</v>
      </c>
      <c r="R108">
        <v>2.0018187964880481</v>
      </c>
      <c r="S108">
        <v>33.773699999999998</v>
      </c>
      <c r="T108">
        <v>-118.4276</v>
      </c>
    </row>
    <row r="109" spans="1:20" x14ac:dyDescent="0.5">
      <c r="A109" t="s">
        <v>25</v>
      </c>
      <c r="B109" t="s">
        <v>155</v>
      </c>
      <c r="C109" t="s">
        <v>108</v>
      </c>
      <c r="D109" t="s">
        <v>23</v>
      </c>
      <c r="E109">
        <v>90292</v>
      </c>
      <c r="F109">
        <v>3249000</v>
      </c>
      <c r="G109">
        <v>4</v>
      </c>
      <c r="H109">
        <v>4.5</v>
      </c>
      <c r="I109" t="s">
        <v>108</v>
      </c>
      <c r="J109">
        <v>4010</v>
      </c>
      <c r="K109">
        <v>2891</v>
      </c>
      <c r="L109">
        <v>1986</v>
      </c>
      <c r="M109">
        <v>32</v>
      </c>
      <c r="N109">
        <v>810</v>
      </c>
      <c r="P109">
        <v>33.974544100000003</v>
      </c>
      <c r="Q109">
        <v>-118.46000340000001</v>
      </c>
      <c r="R109">
        <v>1.9462131635926092</v>
      </c>
      <c r="S109">
        <v>33.783900000000003</v>
      </c>
      <c r="T109">
        <v>-118.4218</v>
      </c>
    </row>
    <row r="110" spans="1:20" x14ac:dyDescent="0.5">
      <c r="A110" t="s">
        <v>51</v>
      </c>
      <c r="B110" t="s">
        <v>156</v>
      </c>
      <c r="C110" t="s">
        <v>46</v>
      </c>
      <c r="D110" t="s">
        <v>23</v>
      </c>
      <c r="E110">
        <v>90045</v>
      </c>
      <c r="F110">
        <v>1450000</v>
      </c>
      <c r="G110">
        <v>4</v>
      </c>
      <c r="H110">
        <v>2</v>
      </c>
      <c r="I110" t="s">
        <v>47</v>
      </c>
      <c r="J110">
        <v>18020</v>
      </c>
      <c r="K110">
        <v>7474</v>
      </c>
      <c r="L110">
        <v>1952</v>
      </c>
      <c r="M110">
        <v>76</v>
      </c>
      <c r="N110">
        <v>80</v>
      </c>
      <c r="P110">
        <v>33.974629</v>
      </c>
      <c r="Q110">
        <v>-118.372737</v>
      </c>
      <c r="R110">
        <v>4.4775042664659175</v>
      </c>
      <c r="S110">
        <v>33.7911</v>
      </c>
      <c r="T110">
        <v>-118.4093</v>
      </c>
    </row>
    <row r="111" spans="1:20" x14ac:dyDescent="0.5">
      <c r="A111" t="s">
        <v>25</v>
      </c>
      <c r="B111" t="s">
        <v>157</v>
      </c>
      <c r="C111" t="s">
        <v>46</v>
      </c>
      <c r="D111" t="s">
        <v>23</v>
      </c>
      <c r="E111">
        <v>90045</v>
      </c>
      <c r="F111">
        <v>2590000</v>
      </c>
      <c r="G111">
        <v>5</v>
      </c>
      <c r="H111">
        <v>2.5</v>
      </c>
      <c r="I111" t="s">
        <v>53</v>
      </c>
      <c r="J111">
        <v>3351</v>
      </c>
      <c r="K111">
        <v>13652</v>
      </c>
      <c r="L111">
        <v>1953</v>
      </c>
      <c r="M111">
        <v>24</v>
      </c>
      <c r="N111">
        <v>773</v>
      </c>
      <c r="P111">
        <v>33.974649200000002</v>
      </c>
      <c r="Q111">
        <v>-118.39554339999999</v>
      </c>
      <c r="R111">
        <v>3.3136499777404733</v>
      </c>
      <c r="S111">
        <v>33.798000000000002</v>
      </c>
      <c r="T111">
        <v>-118.40860000000001</v>
      </c>
    </row>
    <row r="112" spans="1:20" x14ac:dyDescent="0.5">
      <c r="A112" t="s">
        <v>20</v>
      </c>
      <c r="B112" t="s">
        <v>158</v>
      </c>
      <c r="C112" t="s">
        <v>46</v>
      </c>
      <c r="D112" t="s">
        <v>23</v>
      </c>
      <c r="E112">
        <v>90045</v>
      </c>
      <c r="F112">
        <v>448000</v>
      </c>
      <c r="G112">
        <v>1</v>
      </c>
      <c r="H112">
        <v>1</v>
      </c>
      <c r="I112" t="s">
        <v>53</v>
      </c>
      <c r="J112">
        <v>566</v>
      </c>
      <c r="K112">
        <v>24311</v>
      </c>
      <c r="L112">
        <v>1991</v>
      </c>
      <c r="M112">
        <v>20</v>
      </c>
      <c r="N112">
        <v>792</v>
      </c>
      <c r="O112">
        <v>376</v>
      </c>
      <c r="P112">
        <v>33.974663999999997</v>
      </c>
      <c r="Q112">
        <v>-118.375299</v>
      </c>
      <c r="R112">
        <v>4.3436082350588645</v>
      </c>
      <c r="S112">
        <v>33.805700000000002</v>
      </c>
      <c r="T112">
        <v>-118.39570000000001</v>
      </c>
    </row>
    <row r="113" spans="1:20" x14ac:dyDescent="0.5">
      <c r="A113" t="s">
        <v>20</v>
      </c>
      <c r="B113" t="s">
        <v>159</v>
      </c>
      <c r="C113" t="s">
        <v>113</v>
      </c>
      <c r="D113" t="s">
        <v>23</v>
      </c>
      <c r="E113">
        <v>90094</v>
      </c>
      <c r="F113">
        <v>879000</v>
      </c>
      <c r="G113">
        <v>2</v>
      </c>
      <c r="H113">
        <v>2</v>
      </c>
      <c r="I113" t="s">
        <v>119</v>
      </c>
      <c r="J113">
        <v>1090</v>
      </c>
      <c r="K113">
        <v>40249</v>
      </c>
      <c r="L113">
        <v>2004</v>
      </c>
      <c r="M113">
        <v>11</v>
      </c>
      <c r="N113">
        <v>806</v>
      </c>
      <c r="O113">
        <v>822</v>
      </c>
      <c r="P113">
        <v>33.974703499999997</v>
      </c>
      <c r="Q113">
        <v>-118.4232785</v>
      </c>
      <c r="R113">
        <v>2.1363773355677065</v>
      </c>
      <c r="S113">
        <v>33.817599999999999</v>
      </c>
      <c r="T113">
        <v>-118.3918</v>
      </c>
    </row>
    <row r="114" spans="1:20" x14ac:dyDescent="0.5">
      <c r="A114" t="s">
        <v>20</v>
      </c>
      <c r="B114" t="s">
        <v>160</v>
      </c>
      <c r="C114" t="s">
        <v>46</v>
      </c>
      <c r="D114" t="s">
        <v>23</v>
      </c>
      <c r="E114">
        <v>90045</v>
      </c>
      <c r="F114">
        <v>714900</v>
      </c>
      <c r="G114">
        <v>2</v>
      </c>
      <c r="H114">
        <v>2</v>
      </c>
      <c r="I114" t="s">
        <v>53</v>
      </c>
      <c r="J114">
        <v>1130</v>
      </c>
      <c r="K114">
        <v>29705</v>
      </c>
      <c r="L114">
        <v>2010</v>
      </c>
      <c r="M114">
        <v>7</v>
      </c>
      <c r="N114">
        <v>633</v>
      </c>
      <c r="O114">
        <v>425</v>
      </c>
      <c r="P114">
        <v>33.974972399999999</v>
      </c>
      <c r="Q114">
        <v>-118.37714819999999</v>
      </c>
      <c r="R114">
        <v>4.2555770503660924</v>
      </c>
      <c r="S114">
        <v>33.835900000000002</v>
      </c>
      <c r="T114">
        <v>-118.3914</v>
      </c>
    </row>
    <row r="115" spans="1:20" x14ac:dyDescent="0.5">
      <c r="A115" t="s">
        <v>20</v>
      </c>
      <c r="B115" t="s">
        <v>161</v>
      </c>
      <c r="C115" t="s">
        <v>113</v>
      </c>
      <c r="D115" t="s">
        <v>23</v>
      </c>
      <c r="E115">
        <v>90094</v>
      </c>
      <c r="F115">
        <v>1900000</v>
      </c>
      <c r="G115">
        <v>3</v>
      </c>
      <c r="H115">
        <v>2</v>
      </c>
      <c r="I115" t="s">
        <v>113</v>
      </c>
      <c r="J115">
        <v>1816</v>
      </c>
      <c r="K115">
        <v>27740</v>
      </c>
      <c r="L115">
        <v>2017</v>
      </c>
      <c r="M115">
        <v>4</v>
      </c>
      <c r="N115">
        <v>1046</v>
      </c>
      <c r="O115">
        <v>1035</v>
      </c>
      <c r="P115">
        <v>33.975147999999997</v>
      </c>
      <c r="Q115">
        <v>-118.414981</v>
      </c>
      <c r="R115">
        <v>2.4629561008081309</v>
      </c>
      <c r="S115">
        <v>33.844000000000001</v>
      </c>
      <c r="T115">
        <v>-118.3972</v>
      </c>
    </row>
    <row r="116" spans="1:20" x14ac:dyDescent="0.5">
      <c r="A116" t="s">
        <v>25</v>
      </c>
      <c r="B116" t="s">
        <v>162</v>
      </c>
      <c r="C116" t="s">
        <v>46</v>
      </c>
      <c r="D116" t="s">
        <v>23</v>
      </c>
      <c r="E116">
        <v>90045</v>
      </c>
      <c r="F116">
        <v>1899000</v>
      </c>
      <c r="G116">
        <v>5</v>
      </c>
      <c r="H116">
        <v>3</v>
      </c>
      <c r="I116" t="s">
        <v>53</v>
      </c>
      <c r="J116">
        <v>2732</v>
      </c>
      <c r="K116">
        <v>6150</v>
      </c>
      <c r="L116">
        <v>1950</v>
      </c>
      <c r="M116">
        <v>46</v>
      </c>
      <c r="N116">
        <v>695</v>
      </c>
      <c r="O116">
        <v>2</v>
      </c>
      <c r="P116">
        <v>33.975246599999998</v>
      </c>
      <c r="Q116">
        <v>-118.3977115</v>
      </c>
      <c r="R116">
        <v>3.231302265319373</v>
      </c>
      <c r="S116">
        <v>33.851300000000002</v>
      </c>
      <c r="T116">
        <v>-118.3997</v>
      </c>
    </row>
    <row r="117" spans="1:20" x14ac:dyDescent="0.5">
      <c r="A117" t="s">
        <v>20</v>
      </c>
      <c r="B117" t="s">
        <v>163</v>
      </c>
      <c r="C117" t="s">
        <v>39</v>
      </c>
      <c r="D117" t="s">
        <v>23</v>
      </c>
      <c r="E117">
        <v>90302</v>
      </c>
      <c r="F117">
        <v>436000</v>
      </c>
      <c r="G117">
        <v>2</v>
      </c>
      <c r="H117">
        <v>2</v>
      </c>
      <c r="I117" t="s">
        <v>40</v>
      </c>
      <c r="J117">
        <v>976</v>
      </c>
      <c r="K117">
        <v>18729</v>
      </c>
      <c r="L117">
        <v>1961</v>
      </c>
      <c r="M117">
        <v>5</v>
      </c>
      <c r="N117">
        <v>447</v>
      </c>
      <c r="O117">
        <v>270</v>
      </c>
      <c r="P117">
        <v>33.975440200000001</v>
      </c>
      <c r="Q117">
        <v>-118.36837800000001</v>
      </c>
      <c r="R117">
        <v>4.7296313317003813</v>
      </c>
      <c r="S117">
        <v>33.873399999999997</v>
      </c>
      <c r="T117">
        <v>-118.40989999999999</v>
      </c>
    </row>
    <row r="118" spans="1:20" x14ac:dyDescent="0.5">
      <c r="A118" t="s">
        <v>20</v>
      </c>
      <c r="B118" t="s">
        <v>164</v>
      </c>
      <c r="C118" t="s">
        <v>108</v>
      </c>
      <c r="D118" t="s">
        <v>23</v>
      </c>
      <c r="E118">
        <v>90292</v>
      </c>
      <c r="F118">
        <v>695000</v>
      </c>
      <c r="G118">
        <v>1</v>
      </c>
      <c r="H118">
        <v>1</v>
      </c>
      <c r="I118" t="s">
        <v>108</v>
      </c>
      <c r="J118">
        <v>1050</v>
      </c>
      <c r="K118">
        <v>1050</v>
      </c>
      <c r="L118">
        <v>1971</v>
      </c>
      <c r="M118">
        <v>4</v>
      </c>
      <c r="N118">
        <v>662</v>
      </c>
      <c r="O118">
        <v>1340</v>
      </c>
      <c r="P118">
        <v>33.975710900000003</v>
      </c>
      <c r="Q118">
        <v>-118.462755</v>
      </c>
      <c r="R118">
        <v>1.9736705143009334</v>
      </c>
      <c r="S118">
        <v>33.905500000000004</v>
      </c>
      <c r="T118">
        <v>-118.42489999999999</v>
      </c>
    </row>
    <row r="119" spans="1:20" x14ac:dyDescent="0.5">
      <c r="A119" t="s">
        <v>25</v>
      </c>
      <c r="B119" t="s">
        <v>165</v>
      </c>
      <c r="C119" t="s">
        <v>46</v>
      </c>
      <c r="D119" t="s">
        <v>23</v>
      </c>
      <c r="E119">
        <v>90094</v>
      </c>
      <c r="F119">
        <v>4950000</v>
      </c>
      <c r="G119">
        <v>2</v>
      </c>
      <c r="H119">
        <v>6</v>
      </c>
      <c r="I119" t="s">
        <v>113</v>
      </c>
      <c r="J119">
        <v>4544</v>
      </c>
      <c r="K119">
        <v>3425</v>
      </c>
      <c r="L119">
        <v>2017</v>
      </c>
      <c r="M119">
        <v>30</v>
      </c>
      <c r="N119">
        <v>1089</v>
      </c>
      <c r="O119">
        <v>361</v>
      </c>
      <c r="P119">
        <v>33.975954999999999</v>
      </c>
      <c r="Q119">
        <v>-118.414665</v>
      </c>
      <c r="R119">
        <v>2.5158826768474682</v>
      </c>
      <c r="S119">
        <v>33.949399999999997</v>
      </c>
      <c r="T119">
        <v>-118.4447</v>
      </c>
    </row>
    <row r="120" spans="1:20" x14ac:dyDescent="0.5">
      <c r="A120" t="s">
        <v>20</v>
      </c>
      <c r="B120" t="s">
        <v>166</v>
      </c>
      <c r="C120" t="s">
        <v>144</v>
      </c>
      <c r="D120" t="s">
        <v>23</v>
      </c>
      <c r="E120">
        <v>90292</v>
      </c>
      <c r="F120">
        <v>1195000</v>
      </c>
      <c r="G120">
        <v>2</v>
      </c>
      <c r="H120">
        <v>2</v>
      </c>
      <c r="I120" t="s">
        <v>145</v>
      </c>
      <c r="J120">
        <v>1522</v>
      </c>
      <c r="K120">
        <v>7975</v>
      </c>
      <c r="L120">
        <v>2011</v>
      </c>
      <c r="M120">
        <v>16</v>
      </c>
      <c r="N120">
        <v>785</v>
      </c>
      <c r="O120">
        <v>596</v>
      </c>
      <c r="P120">
        <v>33.9767072</v>
      </c>
      <c r="Q120">
        <v>-118.46042970000001</v>
      </c>
      <c r="R120">
        <v>2.0001878903389372</v>
      </c>
      <c r="S120">
        <v>33.999000000000002</v>
      </c>
      <c r="T120">
        <v>-118.48269999999999</v>
      </c>
    </row>
    <row r="121" spans="1:20" x14ac:dyDescent="0.5">
      <c r="A121" t="s">
        <v>20</v>
      </c>
      <c r="B121" t="s">
        <v>167</v>
      </c>
      <c r="C121" t="s">
        <v>46</v>
      </c>
      <c r="D121" t="s">
        <v>23</v>
      </c>
      <c r="E121">
        <v>90056</v>
      </c>
      <c r="F121">
        <v>600000</v>
      </c>
      <c r="G121">
        <v>2</v>
      </c>
      <c r="H121">
        <v>2</v>
      </c>
      <c r="I121" t="s">
        <v>44</v>
      </c>
      <c r="J121">
        <v>1304</v>
      </c>
      <c r="K121">
        <v>10426</v>
      </c>
      <c r="L121">
        <v>1970</v>
      </c>
      <c r="M121">
        <v>20</v>
      </c>
      <c r="N121">
        <v>460</v>
      </c>
      <c r="O121">
        <v>200</v>
      </c>
      <c r="P121">
        <v>33.978832599999997</v>
      </c>
      <c r="Q121">
        <v>-118.37500230000001</v>
      </c>
      <c r="R121">
        <v>4.4822228141300346</v>
      </c>
      <c r="S121">
        <v>33.999400000000001</v>
      </c>
      <c r="T121">
        <v>-118.807</v>
      </c>
    </row>
    <row r="122" spans="1:20" x14ac:dyDescent="0.5">
      <c r="A122" t="s">
        <v>25</v>
      </c>
      <c r="B122" t="s">
        <v>168</v>
      </c>
      <c r="C122" t="s">
        <v>39</v>
      </c>
      <c r="D122" t="s">
        <v>23</v>
      </c>
      <c r="E122">
        <v>90302</v>
      </c>
      <c r="F122">
        <v>899000</v>
      </c>
      <c r="G122">
        <v>3</v>
      </c>
      <c r="H122">
        <v>1</v>
      </c>
      <c r="I122" t="s">
        <v>76</v>
      </c>
      <c r="J122">
        <v>1022</v>
      </c>
      <c r="K122">
        <v>6994</v>
      </c>
      <c r="L122">
        <v>1944</v>
      </c>
      <c r="M122">
        <v>3</v>
      </c>
      <c r="N122">
        <v>880</v>
      </c>
      <c r="P122">
        <v>33.9791946</v>
      </c>
      <c r="Q122">
        <v>-118.3696384</v>
      </c>
      <c r="R122">
        <v>4.7689381904285231</v>
      </c>
      <c r="S122">
        <v>34.000999999999998</v>
      </c>
      <c r="T122">
        <v>-118.80410000000001</v>
      </c>
    </row>
    <row r="123" spans="1:20" x14ac:dyDescent="0.5">
      <c r="A123" t="s">
        <v>20</v>
      </c>
      <c r="B123" t="s">
        <v>169</v>
      </c>
      <c r="C123" t="s">
        <v>108</v>
      </c>
      <c r="D123" t="s">
        <v>23</v>
      </c>
      <c r="E123">
        <v>90292</v>
      </c>
      <c r="F123">
        <v>475000</v>
      </c>
      <c r="G123">
        <v>1</v>
      </c>
      <c r="H123">
        <v>1</v>
      </c>
      <c r="I123" t="s">
        <v>108</v>
      </c>
      <c r="J123">
        <v>935</v>
      </c>
      <c r="L123">
        <v>1972</v>
      </c>
      <c r="M123">
        <v>9</v>
      </c>
      <c r="N123">
        <v>508</v>
      </c>
      <c r="O123">
        <v>1225</v>
      </c>
      <c r="P123">
        <v>33.979530500000003</v>
      </c>
      <c r="Q123">
        <v>-118.4337068</v>
      </c>
      <c r="R123">
        <v>2.1751777243155503</v>
      </c>
      <c r="S123">
        <v>34.004800000000003</v>
      </c>
      <c r="T123">
        <v>-118.8028</v>
      </c>
    </row>
    <row r="124" spans="1:20" x14ac:dyDescent="0.5">
      <c r="A124" t="s">
        <v>20</v>
      </c>
      <c r="B124" t="s">
        <v>170</v>
      </c>
      <c r="C124" t="s">
        <v>108</v>
      </c>
      <c r="D124" t="s">
        <v>23</v>
      </c>
      <c r="E124">
        <v>90292</v>
      </c>
      <c r="F124">
        <v>1175000</v>
      </c>
      <c r="G124">
        <v>2</v>
      </c>
      <c r="H124">
        <v>2</v>
      </c>
      <c r="I124" t="s">
        <v>108</v>
      </c>
      <c r="J124">
        <v>1672</v>
      </c>
      <c r="K124">
        <v>17336</v>
      </c>
      <c r="L124">
        <v>2011</v>
      </c>
      <c r="M124">
        <v>9</v>
      </c>
      <c r="N124">
        <v>703</v>
      </c>
      <c r="O124">
        <v>614</v>
      </c>
      <c r="P124">
        <v>33.979605499999998</v>
      </c>
      <c r="Q124">
        <v>-118.43316710000001</v>
      </c>
      <c r="R124">
        <v>2.1892763728628282</v>
      </c>
      <c r="S124">
        <v>34.006700000000002</v>
      </c>
      <c r="T124">
        <v>-118.7966</v>
      </c>
    </row>
    <row r="125" spans="1:20" x14ac:dyDescent="0.5">
      <c r="A125" t="s">
        <v>20</v>
      </c>
      <c r="B125" t="s">
        <v>171</v>
      </c>
      <c r="C125" t="s">
        <v>108</v>
      </c>
      <c r="D125" t="s">
        <v>23</v>
      </c>
      <c r="E125">
        <v>90292</v>
      </c>
      <c r="F125">
        <v>845000</v>
      </c>
      <c r="G125">
        <v>1</v>
      </c>
      <c r="H125">
        <v>1</v>
      </c>
      <c r="I125" t="s">
        <v>108</v>
      </c>
      <c r="J125">
        <v>985</v>
      </c>
      <c r="K125">
        <v>124662</v>
      </c>
      <c r="L125">
        <v>2003</v>
      </c>
      <c r="M125">
        <v>12</v>
      </c>
      <c r="N125">
        <v>858</v>
      </c>
      <c r="O125">
        <v>1016</v>
      </c>
      <c r="P125">
        <v>33.980178799999997</v>
      </c>
      <c r="Q125">
        <v>-118.463623</v>
      </c>
      <c r="R125">
        <v>1.6987757355032456</v>
      </c>
      <c r="S125">
        <v>34.007300000000001</v>
      </c>
      <c r="T125">
        <v>-118.7937</v>
      </c>
    </row>
    <row r="126" spans="1:20" x14ac:dyDescent="0.5">
      <c r="A126" t="s">
        <v>20</v>
      </c>
      <c r="B126" t="s">
        <v>172</v>
      </c>
      <c r="C126" t="s">
        <v>108</v>
      </c>
      <c r="D126" t="s">
        <v>23</v>
      </c>
      <c r="E126">
        <v>90292</v>
      </c>
      <c r="F126">
        <v>1249000</v>
      </c>
      <c r="G126">
        <v>2</v>
      </c>
      <c r="H126">
        <v>2.5</v>
      </c>
      <c r="I126" t="s">
        <v>108</v>
      </c>
      <c r="J126">
        <v>1547</v>
      </c>
      <c r="K126">
        <v>552048</v>
      </c>
      <c r="L126">
        <v>1974</v>
      </c>
      <c r="M126">
        <v>15</v>
      </c>
      <c r="N126">
        <v>807</v>
      </c>
      <c r="O126">
        <v>527</v>
      </c>
      <c r="P126">
        <v>33.980178799999997</v>
      </c>
      <c r="Q126">
        <v>-118.463623</v>
      </c>
      <c r="R126">
        <v>1.6987757355032456</v>
      </c>
      <c r="S126">
        <v>34.011600000000001</v>
      </c>
      <c r="T126">
        <v>-118.7928</v>
      </c>
    </row>
    <row r="127" spans="1:20" x14ac:dyDescent="0.5">
      <c r="A127" t="s">
        <v>20</v>
      </c>
      <c r="B127" t="s">
        <v>173</v>
      </c>
      <c r="C127" t="s">
        <v>108</v>
      </c>
      <c r="D127" t="s">
        <v>23</v>
      </c>
      <c r="E127">
        <v>90292</v>
      </c>
      <c r="F127">
        <v>1249000</v>
      </c>
      <c r="G127">
        <v>2</v>
      </c>
      <c r="H127">
        <v>2.5</v>
      </c>
      <c r="I127" t="s">
        <v>108</v>
      </c>
      <c r="J127">
        <v>1763</v>
      </c>
      <c r="K127">
        <v>85900</v>
      </c>
      <c r="L127">
        <v>1967</v>
      </c>
      <c r="M127">
        <v>20</v>
      </c>
      <c r="N127">
        <v>708</v>
      </c>
      <c r="O127">
        <v>440</v>
      </c>
      <c r="P127">
        <v>33.980403000000003</v>
      </c>
      <c r="Q127">
        <v>-118.43601200000001</v>
      </c>
      <c r="R127">
        <v>2.1993311351206124</v>
      </c>
      <c r="S127">
        <v>34.014600000000002</v>
      </c>
      <c r="T127">
        <v>-118.78919999999999</v>
      </c>
    </row>
    <row r="128" spans="1:20" x14ac:dyDescent="0.5">
      <c r="A128" t="s">
        <v>20</v>
      </c>
      <c r="B128" t="s">
        <v>174</v>
      </c>
      <c r="C128" t="s">
        <v>175</v>
      </c>
      <c r="D128" t="s">
        <v>23</v>
      </c>
      <c r="E128">
        <v>90230</v>
      </c>
      <c r="F128">
        <v>899000</v>
      </c>
      <c r="G128">
        <v>3</v>
      </c>
      <c r="H128">
        <v>3</v>
      </c>
      <c r="I128" t="s">
        <v>175</v>
      </c>
      <c r="J128">
        <v>1469</v>
      </c>
      <c r="K128">
        <v>495075</v>
      </c>
      <c r="L128">
        <v>1970</v>
      </c>
      <c r="M128">
        <v>17</v>
      </c>
      <c r="N128">
        <v>612</v>
      </c>
      <c r="O128">
        <v>733</v>
      </c>
      <c r="P128">
        <v>33.9804928</v>
      </c>
      <c r="Q128">
        <v>-118.38622359999999</v>
      </c>
      <c r="R128">
        <v>3.9807211425000926</v>
      </c>
      <c r="S128">
        <v>34.0197</v>
      </c>
      <c r="T128">
        <v>-118.78789999999999</v>
      </c>
    </row>
    <row r="129" spans="1:20" x14ac:dyDescent="0.5">
      <c r="A129" t="s">
        <v>25</v>
      </c>
      <c r="B129" t="s">
        <v>176</v>
      </c>
      <c r="C129" t="s">
        <v>107</v>
      </c>
      <c r="D129" t="s">
        <v>23</v>
      </c>
      <c r="E129">
        <v>90291</v>
      </c>
      <c r="F129">
        <v>2895000</v>
      </c>
      <c r="G129">
        <v>4</v>
      </c>
      <c r="H129">
        <v>5</v>
      </c>
      <c r="I129" t="s">
        <v>107</v>
      </c>
      <c r="J129">
        <v>3614</v>
      </c>
      <c r="K129">
        <v>2641</v>
      </c>
      <c r="L129">
        <v>2021</v>
      </c>
      <c r="M129">
        <v>38</v>
      </c>
      <c r="N129">
        <v>801</v>
      </c>
      <c r="P129">
        <v>33.980502999999999</v>
      </c>
      <c r="Q129">
        <v>-118.4672791</v>
      </c>
      <c r="R129">
        <v>1.5537311026167369</v>
      </c>
      <c r="S129">
        <v>34.020800000000001</v>
      </c>
      <c r="T129">
        <v>-118.82980000000001</v>
      </c>
    </row>
    <row r="130" spans="1:20" x14ac:dyDescent="0.5">
      <c r="A130" t="s">
        <v>20</v>
      </c>
      <c r="B130" t="s">
        <v>177</v>
      </c>
      <c r="C130" t="s">
        <v>144</v>
      </c>
      <c r="D130" t="s">
        <v>23</v>
      </c>
      <c r="E130">
        <v>90292</v>
      </c>
      <c r="F130">
        <v>1395000</v>
      </c>
      <c r="G130">
        <v>2</v>
      </c>
      <c r="H130">
        <v>2.5</v>
      </c>
      <c r="I130" t="s">
        <v>145</v>
      </c>
      <c r="J130">
        <v>1550</v>
      </c>
      <c r="L130">
        <v>2010</v>
      </c>
      <c r="M130">
        <v>33</v>
      </c>
      <c r="N130">
        <v>900</v>
      </c>
      <c r="O130">
        <v>1347</v>
      </c>
      <c r="P130">
        <v>33.980590599999999</v>
      </c>
      <c r="Q130">
        <v>-118.463722</v>
      </c>
      <c r="R130">
        <v>1.6733998777824957</v>
      </c>
      <c r="S130">
        <v>34.021799999999999</v>
      </c>
      <c r="T130">
        <v>-118.7834</v>
      </c>
    </row>
    <row r="131" spans="1:20" x14ac:dyDescent="0.5">
      <c r="A131" t="s">
        <v>20</v>
      </c>
      <c r="B131" t="s">
        <v>178</v>
      </c>
      <c r="C131" t="s">
        <v>108</v>
      </c>
      <c r="D131" t="s">
        <v>23</v>
      </c>
      <c r="E131">
        <v>90292</v>
      </c>
      <c r="F131">
        <v>1750000</v>
      </c>
      <c r="G131">
        <v>3</v>
      </c>
      <c r="H131">
        <v>2.5</v>
      </c>
      <c r="I131" t="s">
        <v>108</v>
      </c>
      <c r="J131">
        <v>1796</v>
      </c>
      <c r="K131">
        <v>6567</v>
      </c>
      <c r="L131">
        <v>1988</v>
      </c>
      <c r="M131">
        <v>2</v>
      </c>
      <c r="N131">
        <v>974</v>
      </c>
      <c r="O131">
        <v>500</v>
      </c>
      <c r="P131">
        <v>33.980590599999999</v>
      </c>
      <c r="Q131">
        <v>-118.463722</v>
      </c>
      <c r="R131">
        <v>1.6733998777824957</v>
      </c>
      <c r="S131">
        <v>34.022199999999998</v>
      </c>
      <c r="T131">
        <v>-118.5141</v>
      </c>
    </row>
    <row r="132" spans="1:20" x14ac:dyDescent="0.5">
      <c r="A132" t="s">
        <v>20</v>
      </c>
      <c r="B132" t="s">
        <v>179</v>
      </c>
      <c r="C132" t="s">
        <v>175</v>
      </c>
      <c r="D132" t="s">
        <v>23</v>
      </c>
      <c r="E132">
        <v>90230</v>
      </c>
      <c r="F132">
        <v>614000</v>
      </c>
      <c r="G132">
        <v>2</v>
      </c>
      <c r="H132">
        <v>2</v>
      </c>
      <c r="I132" t="s">
        <v>175</v>
      </c>
      <c r="J132">
        <v>1347</v>
      </c>
      <c r="K132">
        <v>495075</v>
      </c>
      <c r="L132">
        <v>1970</v>
      </c>
      <c r="M132">
        <v>7</v>
      </c>
      <c r="N132">
        <v>456</v>
      </c>
      <c r="O132">
        <v>670</v>
      </c>
      <c r="P132">
        <v>33.980637399999999</v>
      </c>
      <c r="Q132">
        <v>-118.38575419999999</v>
      </c>
      <c r="R132">
        <v>4.0087620431880406</v>
      </c>
      <c r="S132">
        <v>34.023800000000001</v>
      </c>
      <c r="T132">
        <v>-118.773</v>
      </c>
    </row>
    <row r="133" spans="1:20" x14ac:dyDescent="0.5">
      <c r="A133" t="s">
        <v>25</v>
      </c>
      <c r="B133" t="s">
        <v>180</v>
      </c>
      <c r="C133" t="s">
        <v>107</v>
      </c>
      <c r="D133" t="s">
        <v>23</v>
      </c>
      <c r="E133">
        <v>90291</v>
      </c>
      <c r="F133">
        <v>3770000</v>
      </c>
      <c r="G133">
        <v>4</v>
      </c>
      <c r="H133">
        <v>3</v>
      </c>
      <c r="I133" t="s">
        <v>107</v>
      </c>
      <c r="J133">
        <v>2901</v>
      </c>
      <c r="K133">
        <v>3698</v>
      </c>
      <c r="L133">
        <v>1977</v>
      </c>
      <c r="M133">
        <v>59</v>
      </c>
      <c r="N133">
        <v>1300</v>
      </c>
      <c r="P133">
        <v>33.980640000000001</v>
      </c>
      <c r="Q133">
        <v>-118.46548989999999</v>
      </c>
      <c r="R133">
        <v>1.6067366205925242</v>
      </c>
      <c r="S133">
        <v>34.025700000000001</v>
      </c>
      <c r="T133">
        <v>-118.7561</v>
      </c>
    </row>
    <row r="134" spans="1:20" x14ac:dyDescent="0.5">
      <c r="A134" t="s">
        <v>20</v>
      </c>
      <c r="B134" t="s">
        <v>181</v>
      </c>
      <c r="C134" t="s">
        <v>108</v>
      </c>
      <c r="D134" t="s">
        <v>23</v>
      </c>
      <c r="E134">
        <v>90292</v>
      </c>
      <c r="F134">
        <v>1199000</v>
      </c>
      <c r="G134">
        <v>3</v>
      </c>
      <c r="H134">
        <v>2.5</v>
      </c>
      <c r="I134" t="s">
        <v>108</v>
      </c>
      <c r="J134">
        <v>1722</v>
      </c>
      <c r="K134">
        <v>139313</v>
      </c>
      <c r="L134">
        <v>1969</v>
      </c>
      <c r="M134">
        <v>11</v>
      </c>
      <c r="N134">
        <v>696</v>
      </c>
      <c r="O134">
        <v>535</v>
      </c>
      <c r="P134">
        <v>33.980747200000003</v>
      </c>
      <c r="Q134">
        <v>-118.4327412</v>
      </c>
      <c r="R134">
        <v>2.2718514589799961</v>
      </c>
      <c r="S134">
        <v>34.029400000000003</v>
      </c>
      <c r="T134">
        <v>-118.7068</v>
      </c>
    </row>
    <row r="135" spans="1:20" x14ac:dyDescent="0.5">
      <c r="A135" t="s">
        <v>20</v>
      </c>
      <c r="B135" t="s">
        <v>182</v>
      </c>
      <c r="C135" t="s">
        <v>175</v>
      </c>
      <c r="D135" t="s">
        <v>23</v>
      </c>
      <c r="E135">
        <v>90230</v>
      </c>
      <c r="F135">
        <v>589000</v>
      </c>
      <c r="G135">
        <v>2</v>
      </c>
      <c r="H135">
        <v>2</v>
      </c>
      <c r="I135" t="s">
        <v>175</v>
      </c>
      <c r="J135">
        <v>972</v>
      </c>
      <c r="K135">
        <v>495075</v>
      </c>
      <c r="L135">
        <v>1970</v>
      </c>
      <c r="M135">
        <v>4</v>
      </c>
      <c r="N135">
        <v>606</v>
      </c>
      <c r="O135">
        <v>485</v>
      </c>
      <c r="P135">
        <v>33.980804200000001</v>
      </c>
      <c r="Q135">
        <v>-118.39255750532747</v>
      </c>
      <c r="R135">
        <v>3.6929580344431034</v>
      </c>
      <c r="S135">
        <v>34.030299999999997</v>
      </c>
      <c r="T135">
        <v>-118.6801</v>
      </c>
    </row>
    <row r="136" spans="1:20" x14ac:dyDescent="0.5">
      <c r="A136" t="s">
        <v>20</v>
      </c>
      <c r="B136" t="s">
        <v>183</v>
      </c>
      <c r="C136" t="s">
        <v>144</v>
      </c>
      <c r="D136" t="s">
        <v>23</v>
      </c>
      <c r="E136">
        <v>90292</v>
      </c>
      <c r="F136">
        <v>1029000</v>
      </c>
      <c r="G136">
        <v>2</v>
      </c>
      <c r="H136">
        <v>2.5</v>
      </c>
      <c r="I136" t="s">
        <v>145</v>
      </c>
      <c r="J136">
        <v>1855</v>
      </c>
      <c r="K136">
        <v>122880</v>
      </c>
      <c r="L136">
        <v>1999</v>
      </c>
      <c r="M136">
        <v>248</v>
      </c>
      <c r="N136">
        <v>555</v>
      </c>
      <c r="O136">
        <v>1728</v>
      </c>
      <c r="P136">
        <v>33.981289400000001</v>
      </c>
      <c r="Q136">
        <v>-118.4341871</v>
      </c>
      <c r="R136">
        <v>2.2843595646752259</v>
      </c>
      <c r="S136">
        <v>34.0319</v>
      </c>
      <c r="T136">
        <v>-118.7484</v>
      </c>
    </row>
    <row r="137" spans="1:20" x14ac:dyDescent="0.5">
      <c r="A137" t="s">
        <v>20</v>
      </c>
      <c r="B137" t="s">
        <v>184</v>
      </c>
      <c r="C137" t="s">
        <v>108</v>
      </c>
      <c r="D137" t="s">
        <v>23</v>
      </c>
      <c r="E137">
        <v>90292</v>
      </c>
      <c r="F137">
        <v>1250000</v>
      </c>
      <c r="G137">
        <v>2</v>
      </c>
      <c r="H137">
        <v>2.5</v>
      </c>
      <c r="I137" t="s">
        <v>108</v>
      </c>
      <c r="J137">
        <v>1932</v>
      </c>
      <c r="K137">
        <v>71647</v>
      </c>
      <c r="L137">
        <v>1968</v>
      </c>
      <c r="M137">
        <v>56</v>
      </c>
      <c r="N137">
        <v>647</v>
      </c>
      <c r="O137">
        <v>249</v>
      </c>
      <c r="P137">
        <v>33.981302100000001</v>
      </c>
      <c r="Q137">
        <v>-118.4326681</v>
      </c>
      <c r="R137">
        <v>2.3096829870057856</v>
      </c>
      <c r="S137">
        <v>34.0319</v>
      </c>
      <c r="T137">
        <v>-118.6932</v>
      </c>
    </row>
    <row r="138" spans="1:20" x14ac:dyDescent="0.5">
      <c r="A138" t="s">
        <v>20</v>
      </c>
      <c r="B138" t="s">
        <v>185</v>
      </c>
      <c r="C138" t="s">
        <v>108</v>
      </c>
      <c r="D138" t="s">
        <v>23</v>
      </c>
      <c r="E138">
        <v>90292</v>
      </c>
      <c r="F138">
        <v>1089000</v>
      </c>
      <c r="G138">
        <v>2</v>
      </c>
      <c r="H138">
        <v>2.5</v>
      </c>
      <c r="I138" t="s">
        <v>108</v>
      </c>
      <c r="J138">
        <v>1582</v>
      </c>
      <c r="K138">
        <v>65868</v>
      </c>
      <c r="L138">
        <v>1966</v>
      </c>
      <c r="M138">
        <v>56</v>
      </c>
      <c r="N138">
        <v>688</v>
      </c>
      <c r="O138">
        <v>405</v>
      </c>
      <c r="P138">
        <v>33.981724800000002</v>
      </c>
      <c r="Q138">
        <v>-118.43767250000001</v>
      </c>
      <c r="R138">
        <v>2.2695829457565728</v>
      </c>
      <c r="S138">
        <v>34.032499999999999</v>
      </c>
      <c r="T138">
        <v>-118.73050000000001</v>
      </c>
    </row>
    <row r="139" spans="1:20" x14ac:dyDescent="0.5">
      <c r="A139" t="s">
        <v>20</v>
      </c>
      <c r="B139" t="s">
        <v>186</v>
      </c>
      <c r="C139" t="s">
        <v>107</v>
      </c>
      <c r="D139" t="s">
        <v>23</v>
      </c>
      <c r="E139">
        <v>90291</v>
      </c>
      <c r="F139">
        <v>3249000</v>
      </c>
      <c r="G139">
        <v>3</v>
      </c>
      <c r="H139">
        <v>3.5</v>
      </c>
      <c r="I139" t="s">
        <v>107</v>
      </c>
      <c r="J139">
        <v>2339</v>
      </c>
      <c r="K139">
        <v>2590</v>
      </c>
      <c r="L139">
        <v>1985</v>
      </c>
      <c r="M139">
        <v>31</v>
      </c>
      <c r="N139">
        <v>1389</v>
      </c>
      <c r="P139">
        <v>33.982036999999998</v>
      </c>
      <c r="Q139">
        <v>-118.4688542</v>
      </c>
      <c r="R139">
        <v>1.4152917257742499</v>
      </c>
      <c r="S139">
        <v>34.033000000000001</v>
      </c>
      <c r="T139">
        <v>-118.6782</v>
      </c>
    </row>
    <row r="140" spans="1:20" x14ac:dyDescent="0.5">
      <c r="A140" t="s">
        <v>25</v>
      </c>
      <c r="B140" t="s">
        <v>187</v>
      </c>
      <c r="C140" t="s">
        <v>42</v>
      </c>
      <c r="D140" t="s">
        <v>23</v>
      </c>
      <c r="E140">
        <v>90066</v>
      </c>
      <c r="F140">
        <v>1599000</v>
      </c>
      <c r="G140">
        <v>3</v>
      </c>
      <c r="H140">
        <v>2</v>
      </c>
      <c r="I140" t="s">
        <v>108</v>
      </c>
      <c r="J140">
        <v>1900</v>
      </c>
      <c r="K140">
        <v>5773</v>
      </c>
      <c r="L140">
        <v>1961</v>
      </c>
      <c r="M140">
        <v>24</v>
      </c>
      <c r="N140">
        <v>842</v>
      </c>
      <c r="P140">
        <v>33.982642400000003</v>
      </c>
      <c r="Q140">
        <v>-118.41163229999999</v>
      </c>
      <c r="R140">
        <v>2.9777817835528317</v>
      </c>
      <c r="S140">
        <v>34.033700000000003</v>
      </c>
      <c r="T140">
        <v>-118.8526</v>
      </c>
    </row>
    <row r="141" spans="1:20" x14ac:dyDescent="0.5">
      <c r="A141" t="s">
        <v>25</v>
      </c>
      <c r="B141" t="s">
        <v>188</v>
      </c>
      <c r="C141" t="s">
        <v>107</v>
      </c>
      <c r="D141" t="s">
        <v>23</v>
      </c>
      <c r="E141">
        <v>90291</v>
      </c>
      <c r="F141">
        <v>1975000</v>
      </c>
      <c r="G141">
        <v>2</v>
      </c>
      <c r="H141">
        <v>1</v>
      </c>
      <c r="I141" t="s">
        <v>107</v>
      </c>
      <c r="J141">
        <v>865</v>
      </c>
      <c r="K141">
        <v>5155</v>
      </c>
      <c r="L141">
        <v>1939</v>
      </c>
      <c r="M141">
        <v>53</v>
      </c>
      <c r="N141">
        <v>2283</v>
      </c>
      <c r="P141">
        <v>33.982883399999999</v>
      </c>
      <c r="Q141">
        <v>-118.46359080000001</v>
      </c>
      <c r="R141">
        <v>1.5616284068152864</v>
      </c>
      <c r="S141">
        <v>34.034399999999998</v>
      </c>
      <c r="T141">
        <v>-118.8627</v>
      </c>
    </row>
    <row r="142" spans="1:20" x14ac:dyDescent="0.5">
      <c r="A142" t="s">
        <v>20</v>
      </c>
      <c r="B142" t="s">
        <v>189</v>
      </c>
      <c r="C142" t="s">
        <v>108</v>
      </c>
      <c r="D142" t="s">
        <v>23</v>
      </c>
      <c r="E142">
        <v>90292</v>
      </c>
      <c r="F142">
        <v>1890000</v>
      </c>
      <c r="G142">
        <v>2</v>
      </c>
      <c r="H142">
        <v>2.5</v>
      </c>
      <c r="I142" t="s">
        <v>108</v>
      </c>
      <c r="J142">
        <v>2000</v>
      </c>
      <c r="K142">
        <v>39473</v>
      </c>
      <c r="L142">
        <v>2016</v>
      </c>
      <c r="M142">
        <v>4</v>
      </c>
      <c r="N142">
        <v>945</v>
      </c>
      <c r="O142">
        <v>523</v>
      </c>
      <c r="P142">
        <v>33.982883399999999</v>
      </c>
      <c r="Q142">
        <v>-118.46359080000001</v>
      </c>
      <c r="R142">
        <v>1.5616284068152864</v>
      </c>
      <c r="S142">
        <v>34.035699999999999</v>
      </c>
      <c r="T142">
        <v>-118.6093</v>
      </c>
    </row>
    <row r="143" spans="1:20" x14ac:dyDescent="0.5">
      <c r="A143" t="s">
        <v>20</v>
      </c>
      <c r="B143" t="s">
        <v>190</v>
      </c>
      <c r="C143" t="s">
        <v>175</v>
      </c>
      <c r="D143" t="s">
        <v>23</v>
      </c>
      <c r="E143">
        <v>90230</v>
      </c>
      <c r="F143">
        <v>644000</v>
      </c>
      <c r="G143">
        <v>2</v>
      </c>
      <c r="H143">
        <v>2</v>
      </c>
      <c r="I143" t="s">
        <v>191</v>
      </c>
      <c r="J143">
        <v>1326</v>
      </c>
      <c r="K143">
        <v>62557</v>
      </c>
      <c r="L143">
        <v>1970</v>
      </c>
      <c r="M143">
        <v>44</v>
      </c>
      <c r="N143">
        <v>486</v>
      </c>
      <c r="O143">
        <v>335</v>
      </c>
      <c r="P143">
        <v>33.982887699999999</v>
      </c>
      <c r="Q143">
        <v>-118.39029429999999</v>
      </c>
      <c r="R143">
        <v>3.8826764464112919</v>
      </c>
      <c r="S143">
        <v>34.0364</v>
      </c>
      <c r="T143">
        <v>-118.6369</v>
      </c>
    </row>
    <row r="144" spans="1:20" x14ac:dyDescent="0.5">
      <c r="A144" t="s">
        <v>51</v>
      </c>
      <c r="B144" t="s">
        <v>192</v>
      </c>
      <c r="C144" t="s">
        <v>107</v>
      </c>
      <c r="D144" t="s">
        <v>23</v>
      </c>
      <c r="E144">
        <v>90291</v>
      </c>
      <c r="F144">
        <v>2810000</v>
      </c>
      <c r="G144">
        <v>4</v>
      </c>
      <c r="H144">
        <v>4</v>
      </c>
      <c r="I144" t="s">
        <v>107</v>
      </c>
      <c r="J144">
        <v>3048</v>
      </c>
      <c r="K144">
        <v>2642</v>
      </c>
      <c r="L144">
        <v>1922</v>
      </c>
      <c r="M144">
        <v>52</v>
      </c>
      <c r="N144">
        <v>922</v>
      </c>
      <c r="P144">
        <v>33.982941599999997</v>
      </c>
      <c r="Q144">
        <v>-118.4685592</v>
      </c>
      <c r="R144">
        <v>1.3738715084432513</v>
      </c>
      <c r="S144">
        <v>34.036499999999997</v>
      </c>
      <c r="T144">
        <v>-118.5826</v>
      </c>
    </row>
    <row r="145" spans="1:20" x14ac:dyDescent="0.5">
      <c r="A145" t="s">
        <v>20</v>
      </c>
      <c r="B145" t="s">
        <v>193</v>
      </c>
      <c r="C145" t="s">
        <v>175</v>
      </c>
      <c r="D145" t="s">
        <v>23</v>
      </c>
      <c r="E145">
        <v>90230</v>
      </c>
      <c r="F145">
        <v>459000</v>
      </c>
      <c r="G145">
        <v>1</v>
      </c>
      <c r="H145">
        <v>1</v>
      </c>
      <c r="I145" t="s">
        <v>175</v>
      </c>
      <c r="J145">
        <v>764</v>
      </c>
      <c r="K145">
        <v>83364</v>
      </c>
      <c r="L145">
        <v>1971</v>
      </c>
      <c r="M145">
        <v>3</v>
      </c>
      <c r="N145">
        <v>601</v>
      </c>
      <c r="O145">
        <v>460</v>
      </c>
      <c r="P145">
        <v>33.983028099999999</v>
      </c>
      <c r="Q145">
        <v>-118.3827436</v>
      </c>
      <c r="R145">
        <v>4.2433042467881341</v>
      </c>
      <c r="S145">
        <v>34.037599999999998</v>
      </c>
      <c r="T145">
        <v>-118.87569999999999</v>
      </c>
    </row>
    <row r="146" spans="1:20" x14ac:dyDescent="0.5">
      <c r="A146" t="s">
        <v>20</v>
      </c>
      <c r="B146" t="s">
        <v>194</v>
      </c>
      <c r="C146" t="s">
        <v>175</v>
      </c>
      <c r="D146" t="s">
        <v>23</v>
      </c>
      <c r="E146">
        <v>90230</v>
      </c>
      <c r="F146">
        <v>690000</v>
      </c>
      <c r="G146">
        <v>3</v>
      </c>
      <c r="H146">
        <v>2</v>
      </c>
      <c r="I146" t="s">
        <v>191</v>
      </c>
      <c r="J146">
        <v>1281</v>
      </c>
      <c r="K146">
        <v>83364</v>
      </c>
      <c r="L146">
        <v>1971</v>
      </c>
      <c r="M146">
        <v>17</v>
      </c>
      <c r="N146">
        <v>539</v>
      </c>
      <c r="O146">
        <v>465</v>
      </c>
      <c r="P146">
        <v>33.983028099999999</v>
      </c>
      <c r="Q146">
        <v>-118.3827436</v>
      </c>
      <c r="R146">
        <v>4.2433042467881341</v>
      </c>
      <c r="S146">
        <v>34.0379</v>
      </c>
      <c r="T146">
        <v>-118.5573</v>
      </c>
    </row>
    <row r="147" spans="1:20" x14ac:dyDescent="0.5">
      <c r="A147" t="s">
        <v>20</v>
      </c>
      <c r="B147" t="s">
        <v>195</v>
      </c>
      <c r="C147" t="s">
        <v>175</v>
      </c>
      <c r="D147" t="s">
        <v>23</v>
      </c>
      <c r="E147">
        <v>90230</v>
      </c>
      <c r="F147">
        <v>695000</v>
      </c>
      <c r="G147">
        <v>3</v>
      </c>
      <c r="H147">
        <v>2</v>
      </c>
      <c r="I147" t="s">
        <v>175</v>
      </c>
      <c r="J147">
        <v>1208</v>
      </c>
      <c r="K147">
        <v>83364</v>
      </c>
      <c r="L147">
        <v>1971</v>
      </c>
      <c r="M147">
        <v>10</v>
      </c>
      <c r="N147">
        <v>575</v>
      </c>
      <c r="O147">
        <v>460</v>
      </c>
      <c r="P147">
        <v>33.983028099999999</v>
      </c>
      <c r="Q147">
        <v>-118.3827436</v>
      </c>
      <c r="R147">
        <v>4.2433042467881341</v>
      </c>
      <c r="S147">
        <v>34.0381</v>
      </c>
      <c r="T147">
        <v>-118.67570000000001</v>
      </c>
    </row>
    <row r="148" spans="1:20" x14ac:dyDescent="0.5">
      <c r="A148" t="s">
        <v>25</v>
      </c>
      <c r="B148" t="s">
        <v>196</v>
      </c>
      <c r="C148" t="s">
        <v>197</v>
      </c>
      <c r="D148" t="s">
        <v>23</v>
      </c>
      <c r="E148">
        <v>90056</v>
      </c>
      <c r="F148">
        <v>1799000</v>
      </c>
      <c r="G148">
        <v>4</v>
      </c>
      <c r="H148">
        <v>4</v>
      </c>
      <c r="I148" t="s">
        <v>198</v>
      </c>
      <c r="J148">
        <v>3025</v>
      </c>
      <c r="K148">
        <v>9058</v>
      </c>
      <c r="L148">
        <v>1961</v>
      </c>
      <c r="M148">
        <v>21</v>
      </c>
      <c r="N148">
        <v>595</v>
      </c>
      <c r="P148">
        <v>33.983144199999998</v>
      </c>
      <c r="Q148">
        <v>-118.3772848</v>
      </c>
      <c r="R148">
        <v>4.5124548179513289</v>
      </c>
      <c r="S148">
        <v>34.038600000000002</v>
      </c>
      <c r="T148">
        <v>-118.8942</v>
      </c>
    </row>
    <row r="149" spans="1:20" x14ac:dyDescent="0.5">
      <c r="A149" t="s">
        <v>20</v>
      </c>
      <c r="B149" t="s">
        <v>199</v>
      </c>
      <c r="C149" t="s">
        <v>108</v>
      </c>
      <c r="D149" t="s">
        <v>23</v>
      </c>
      <c r="E149">
        <v>90292</v>
      </c>
      <c r="F149">
        <v>1099000</v>
      </c>
      <c r="G149">
        <v>2</v>
      </c>
      <c r="H149">
        <v>2</v>
      </c>
      <c r="I149" t="s">
        <v>108</v>
      </c>
      <c r="J149">
        <v>1929</v>
      </c>
      <c r="K149">
        <v>259480</v>
      </c>
      <c r="L149">
        <v>1981</v>
      </c>
      <c r="M149">
        <v>8</v>
      </c>
      <c r="N149">
        <v>570</v>
      </c>
      <c r="O149">
        <v>970</v>
      </c>
      <c r="P149">
        <v>33.983174900000002</v>
      </c>
      <c r="Q149">
        <v>-118.46313189999999</v>
      </c>
      <c r="R149">
        <v>1.5660395393047843</v>
      </c>
      <c r="S149">
        <v>34.038800000000002</v>
      </c>
      <c r="T149">
        <v>-118.60339999999999</v>
      </c>
    </row>
    <row r="150" spans="1:20" x14ac:dyDescent="0.5">
      <c r="A150" t="s">
        <v>20</v>
      </c>
      <c r="B150" t="s">
        <v>200</v>
      </c>
      <c r="C150" t="s">
        <v>175</v>
      </c>
      <c r="D150" t="s">
        <v>23</v>
      </c>
      <c r="E150">
        <v>90230</v>
      </c>
      <c r="F150">
        <v>599999</v>
      </c>
      <c r="G150">
        <v>2</v>
      </c>
      <c r="H150">
        <v>2</v>
      </c>
      <c r="I150" t="s">
        <v>175</v>
      </c>
      <c r="J150">
        <v>1036</v>
      </c>
      <c r="K150">
        <v>27404</v>
      </c>
      <c r="L150">
        <v>1969</v>
      </c>
      <c r="M150">
        <v>7</v>
      </c>
      <c r="N150">
        <v>579</v>
      </c>
      <c r="O150">
        <v>471</v>
      </c>
      <c r="P150">
        <v>33.983184799999997</v>
      </c>
      <c r="Q150">
        <v>-118.38335600000001</v>
      </c>
      <c r="R150">
        <v>4.219960007426633</v>
      </c>
      <c r="S150">
        <v>34.038899999999998</v>
      </c>
      <c r="T150">
        <v>-118.6666</v>
      </c>
    </row>
    <row r="151" spans="1:20" x14ac:dyDescent="0.5">
      <c r="A151" t="s">
        <v>51</v>
      </c>
      <c r="B151" t="s">
        <v>201</v>
      </c>
      <c r="C151" t="s">
        <v>107</v>
      </c>
      <c r="D151" t="s">
        <v>23</v>
      </c>
      <c r="E151">
        <v>90291</v>
      </c>
      <c r="F151">
        <v>2500000</v>
      </c>
      <c r="G151">
        <v>6</v>
      </c>
      <c r="H151">
        <v>5</v>
      </c>
      <c r="I151" t="s">
        <v>202</v>
      </c>
      <c r="J151">
        <v>3000</v>
      </c>
      <c r="K151">
        <v>2651</v>
      </c>
      <c r="L151">
        <v>1969</v>
      </c>
      <c r="M151">
        <v>32</v>
      </c>
      <c r="N151">
        <v>833</v>
      </c>
      <c r="P151">
        <v>33.983195700000003</v>
      </c>
      <c r="Q151">
        <v>-118.46881449999999</v>
      </c>
      <c r="R151">
        <v>1.3510665340508112</v>
      </c>
      <c r="S151">
        <v>34.038899999999998</v>
      </c>
      <c r="T151">
        <v>-118.5441</v>
      </c>
    </row>
    <row r="152" spans="1:20" x14ac:dyDescent="0.5">
      <c r="A152" t="s">
        <v>20</v>
      </c>
      <c r="B152" t="s">
        <v>203</v>
      </c>
      <c r="C152" t="s">
        <v>175</v>
      </c>
      <c r="D152" t="s">
        <v>23</v>
      </c>
      <c r="E152">
        <v>90230</v>
      </c>
      <c r="F152">
        <v>720000</v>
      </c>
      <c r="G152">
        <v>2</v>
      </c>
      <c r="H152">
        <v>2</v>
      </c>
      <c r="I152" t="s">
        <v>191</v>
      </c>
      <c r="J152">
        <v>1150</v>
      </c>
      <c r="K152">
        <v>26484</v>
      </c>
      <c r="L152">
        <v>1967</v>
      </c>
      <c r="M152">
        <v>16</v>
      </c>
      <c r="N152">
        <v>626</v>
      </c>
      <c r="O152">
        <v>365</v>
      </c>
      <c r="P152">
        <v>33.983396399999997</v>
      </c>
      <c r="Q152">
        <v>-118.38394940000001</v>
      </c>
      <c r="R152">
        <v>4.1998301048579307</v>
      </c>
      <c r="S152">
        <v>34.039099999999998</v>
      </c>
      <c r="T152">
        <v>-118.5907</v>
      </c>
    </row>
    <row r="153" spans="1:20" x14ac:dyDescent="0.5">
      <c r="A153" t="s">
        <v>25</v>
      </c>
      <c r="B153" t="s">
        <v>204</v>
      </c>
      <c r="C153" t="s">
        <v>107</v>
      </c>
      <c r="D153" t="s">
        <v>23</v>
      </c>
      <c r="E153">
        <v>90291</v>
      </c>
      <c r="F153">
        <v>4495000</v>
      </c>
      <c r="G153">
        <v>4</v>
      </c>
      <c r="H153">
        <v>3.5</v>
      </c>
      <c r="I153" t="s">
        <v>107</v>
      </c>
      <c r="J153">
        <v>3936</v>
      </c>
      <c r="K153">
        <v>2850</v>
      </c>
      <c r="L153">
        <v>2000</v>
      </c>
      <c r="M153">
        <v>49</v>
      </c>
      <c r="N153">
        <v>1142</v>
      </c>
      <c r="P153">
        <v>33.983632900000003</v>
      </c>
      <c r="Q153">
        <v>-118.4653854</v>
      </c>
      <c r="R153">
        <v>1.4530882605279067</v>
      </c>
      <c r="S153">
        <v>34.040100000000002</v>
      </c>
      <c r="T153">
        <v>-118.9027</v>
      </c>
    </row>
    <row r="154" spans="1:20" x14ac:dyDescent="0.5">
      <c r="A154" t="s">
        <v>25</v>
      </c>
      <c r="B154" t="s">
        <v>205</v>
      </c>
      <c r="C154" t="s">
        <v>46</v>
      </c>
      <c r="D154" t="s">
        <v>23</v>
      </c>
      <c r="E154">
        <v>90056</v>
      </c>
      <c r="F154">
        <v>1479000</v>
      </c>
      <c r="G154">
        <v>4</v>
      </c>
      <c r="H154">
        <v>3</v>
      </c>
      <c r="I154" t="s">
        <v>206</v>
      </c>
      <c r="J154">
        <v>3323</v>
      </c>
      <c r="K154">
        <v>9196</v>
      </c>
      <c r="L154">
        <v>1961</v>
      </c>
      <c r="M154">
        <v>47</v>
      </c>
      <c r="N154">
        <v>445</v>
      </c>
      <c r="P154">
        <v>33.983697999999997</v>
      </c>
      <c r="Q154">
        <v>-118.3782963</v>
      </c>
      <c r="R154">
        <v>4.4830273052187231</v>
      </c>
      <c r="S154">
        <v>34.040599999999998</v>
      </c>
      <c r="T154">
        <v>-118.9147</v>
      </c>
    </row>
    <row r="155" spans="1:20" x14ac:dyDescent="0.5">
      <c r="A155" t="s">
        <v>25</v>
      </c>
      <c r="B155" t="s">
        <v>207</v>
      </c>
      <c r="C155" t="s">
        <v>107</v>
      </c>
      <c r="D155" t="s">
        <v>23</v>
      </c>
      <c r="E155">
        <v>90291</v>
      </c>
      <c r="F155">
        <v>3495000</v>
      </c>
      <c r="G155">
        <v>3</v>
      </c>
      <c r="H155">
        <v>2.5</v>
      </c>
      <c r="I155" t="s">
        <v>107</v>
      </c>
      <c r="J155">
        <v>2354</v>
      </c>
      <c r="K155">
        <v>2852</v>
      </c>
      <c r="L155">
        <v>1977</v>
      </c>
      <c r="M155">
        <v>33</v>
      </c>
      <c r="N155">
        <v>1485</v>
      </c>
      <c r="P155">
        <v>33.983700399999996</v>
      </c>
      <c r="Q155">
        <v>-118.466883</v>
      </c>
      <c r="R155">
        <v>1.3923816402685891</v>
      </c>
      <c r="S155">
        <v>34.0411</v>
      </c>
      <c r="T155">
        <v>-118.5706</v>
      </c>
    </row>
    <row r="156" spans="1:20" x14ac:dyDescent="0.5">
      <c r="A156" t="s">
        <v>20</v>
      </c>
      <c r="B156" t="s">
        <v>208</v>
      </c>
      <c r="C156" t="s">
        <v>108</v>
      </c>
      <c r="D156" t="s">
        <v>23</v>
      </c>
      <c r="E156">
        <v>90292</v>
      </c>
      <c r="F156">
        <v>685000</v>
      </c>
      <c r="G156">
        <v>3</v>
      </c>
      <c r="H156">
        <v>3.5</v>
      </c>
      <c r="I156" t="s">
        <v>108</v>
      </c>
      <c r="J156">
        <v>1722</v>
      </c>
      <c r="L156">
        <v>1972</v>
      </c>
      <c r="M156">
        <v>27</v>
      </c>
      <c r="N156">
        <v>398</v>
      </c>
      <c r="O156">
        <v>1305</v>
      </c>
      <c r="P156">
        <v>33.983831899999998</v>
      </c>
      <c r="Q156">
        <v>-118.4543228</v>
      </c>
      <c r="R156">
        <v>1.9342939560147341</v>
      </c>
      <c r="S156">
        <v>34.043199999999999</v>
      </c>
      <c r="T156">
        <v>-118.93680000000001</v>
      </c>
    </row>
    <row r="157" spans="1:20" x14ac:dyDescent="0.5">
      <c r="A157" t="s">
        <v>25</v>
      </c>
      <c r="B157" t="s">
        <v>209</v>
      </c>
      <c r="C157" t="s">
        <v>107</v>
      </c>
      <c r="D157" t="s">
        <v>23</v>
      </c>
      <c r="E157">
        <v>90291</v>
      </c>
      <c r="F157">
        <v>4295000</v>
      </c>
      <c r="G157">
        <v>6</v>
      </c>
      <c r="H157">
        <v>8</v>
      </c>
      <c r="I157" t="s">
        <v>107</v>
      </c>
      <c r="J157">
        <v>3841</v>
      </c>
      <c r="K157">
        <v>2849</v>
      </c>
      <c r="L157">
        <v>2013</v>
      </c>
      <c r="M157">
        <v>4</v>
      </c>
      <c r="N157">
        <v>1118</v>
      </c>
      <c r="P157">
        <v>33.984102399999998</v>
      </c>
      <c r="Q157">
        <v>-118.4668546</v>
      </c>
      <c r="R157">
        <v>1.3724851320547566</v>
      </c>
      <c r="S157">
        <v>34.0443</v>
      </c>
      <c r="T157">
        <v>-118.9209</v>
      </c>
    </row>
    <row r="158" spans="1:20" x14ac:dyDescent="0.5">
      <c r="A158" t="s">
        <v>20</v>
      </c>
      <c r="B158" t="s">
        <v>210</v>
      </c>
      <c r="C158" t="s">
        <v>108</v>
      </c>
      <c r="D158" t="s">
        <v>23</v>
      </c>
      <c r="E158">
        <v>90292</v>
      </c>
      <c r="F158">
        <v>799000</v>
      </c>
      <c r="G158">
        <v>1</v>
      </c>
      <c r="H158">
        <v>1.5</v>
      </c>
      <c r="I158" t="s">
        <v>108</v>
      </c>
      <c r="J158">
        <v>959</v>
      </c>
      <c r="K158">
        <v>124662</v>
      </c>
      <c r="L158">
        <v>2003</v>
      </c>
      <c r="M158">
        <v>107</v>
      </c>
      <c r="N158">
        <v>833</v>
      </c>
      <c r="O158">
        <v>1011</v>
      </c>
      <c r="P158">
        <v>33.984195</v>
      </c>
      <c r="Q158">
        <v>-118.452063</v>
      </c>
      <c r="R158">
        <v>2.0315585650502759</v>
      </c>
      <c r="S158">
        <v>34.045900000000003</v>
      </c>
      <c r="T158">
        <v>-118.93</v>
      </c>
    </row>
    <row r="159" spans="1:20" x14ac:dyDescent="0.5">
      <c r="A159" t="s">
        <v>25</v>
      </c>
      <c r="B159" t="s">
        <v>211</v>
      </c>
      <c r="C159" t="s">
        <v>108</v>
      </c>
      <c r="D159" t="s">
        <v>23</v>
      </c>
      <c r="E159">
        <v>90292</v>
      </c>
      <c r="F159">
        <v>9999999</v>
      </c>
      <c r="G159">
        <v>6</v>
      </c>
      <c r="H159">
        <v>6</v>
      </c>
      <c r="I159" t="s">
        <v>108</v>
      </c>
      <c r="J159">
        <v>4043</v>
      </c>
      <c r="K159">
        <v>3801</v>
      </c>
      <c r="L159">
        <v>1966</v>
      </c>
      <c r="M159">
        <v>137</v>
      </c>
      <c r="N159">
        <v>2473</v>
      </c>
      <c r="P159">
        <v>33.984195</v>
      </c>
      <c r="Q159">
        <v>-118.452063</v>
      </c>
      <c r="R159">
        <v>2.0315585650502759</v>
      </c>
      <c r="S159">
        <v>34.047899999999998</v>
      </c>
      <c r="T159">
        <v>-118.95399999999999</v>
      </c>
    </row>
    <row r="160" spans="1:20" x14ac:dyDescent="0.5">
      <c r="A160" t="s">
        <v>20</v>
      </c>
      <c r="B160" t="s">
        <v>212</v>
      </c>
      <c r="C160" t="s">
        <v>144</v>
      </c>
      <c r="D160" t="s">
        <v>23</v>
      </c>
      <c r="E160">
        <v>90292</v>
      </c>
      <c r="F160">
        <v>1990000</v>
      </c>
      <c r="G160">
        <v>2</v>
      </c>
      <c r="H160">
        <v>3</v>
      </c>
      <c r="I160" t="s">
        <v>145</v>
      </c>
      <c r="J160">
        <v>1595</v>
      </c>
      <c r="L160">
        <v>1978</v>
      </c>
      <c r="M160">
        <v>22</v>
      </c>
      <c r="N160">
        <v>1248</v>
      </c>
      <c r="O160">
        <v>460</v>
      </c>
      <c r="P160">
        <v>33.984196500000003</v>
      </c>
      <c r="Q160">
        <v>-118.4520636</v>
      </c>
      <c r="R160">
        <v>2.0314766628108014</v>
      </c>
      <c r="S160">
        <v>34.059600000000003</v>
      </c>
      <c r="T160">
        <v>-118.97750000000001</v>
      </c>
    </row>
    <row r="161" spans="1:20" x14ac:dyDescent="0.5">
      <c r="A161" t="s">
        <v>20</v>
      </c>
      <c r="B161" t="s">
        <v>213</v>
      </c>
      <c r="C161" t="s">
        <v>108</v>
      </c>
      <c r="D161" t="s">
        <v>23</v>
      </c>
      <c r="E161">
        <v>90292</v>
      </c>
      <c r="F161">
        <v>679000</v>
      </c>
      <c r="G161">
        <v>2</v>
      </c>
      <c r="H161">
        <v>2</v>
      </c>
      <c r="I161" t="s">
        <v>108</v>
      </c>
      <c r="J161">
        <v>1422</v>
      </c>
      <c r="L161">
        <v>1972</v>
      </c>
      <c r="M161">
        <v>55</v>
      </c>
      <c r="N161">
        <v>477</v>
      </c>
      <c r="O161">
        <v>1078</v>
      </c>
      <c r="P161">
        <v>33.984196500000003</v>
      </c>
      <c r="Q161">
        <v>-118.4520636</v>
      </c>
      <c r="R161">
        <v>2.0314766628108014</v>
      </c>
      <c r="S161">
        <v>34.0657</v>
      </c>
      <c r="T161">
        <v>-118.9974</v>
      </c>
    </row>
    <row r="162" spans="1:20" x14ac:dyDescent="0.5">
      <c r="A162" t="s">
        <v>36</v>
      </c>
      <c r="B162" t="s">
        <v>214</v>
      </c>
      <c r="C162" t="s">
        <v>107</v>
      </c>
      <c r="D162" t="s">
        <v>23</v>
      </c>
      <c r="E162">
        <v>90291</v>
      </c>
      <c r="F162">
        <v>3595000</v>
      </c>
      <c r="G162">
        <v>5</v>
      </c>
      <c r="H162">
        <v>6</v>
      </c>
      <c r="I162" t="s">
        <v>107</v>
      </c>
      <c r="J162">
        <v>3567</v>
      </c>
      <c r="K162">
        <v>3961</v>
      </c>
      <c r="L162">
        <v>1964</v>
      </c>
      <c r="M162">
        <v>10</v>
      </c>
      <c r="N162">
        <v>1008</v>
      </c>
      <c r="P162">
        <v>33.984211000000002</v>
      </c>
      <c r="Q162">
        <v>-118.4703607</v>
      </c>
      <c r="R162">
        <v>1.2425714220901429</v>
      </c>
      <c r="S162">
        <v>34.066099999999999</v>
      </c>
      <c r="T162">
        <v>-119.0081</v>
      </c>
    </row>
    <row r="163" spans="1:20" x14ac:dyDescent="0.5">
      <c r="A163" t="s">
        <v>20</v>
      </c>
      <c r="B163" t="s">
        <v>215</v>
      </c>
      <c r="C163" t="s">
        <v>108</v>
      </c>
      <c r="D163" t="s">
        <v>23</v>
      </c>
      <c r="E163">
        <v>90292</v>
      </c>
      <c r="F163">
        <v>695000</v>
      </c>
      <c r="G163">
        <v>2</v>
      </c>
      <c r="H163">
        <v>2</v>
      </c>
      <c r="I163" t="s">
        <v>108</v>
      </c>
      <c r="J163">
        <v>1422</v>
      </c>
      <c r="L163">
        <v>1972</v>
      </c>
      <c r="M163">
        <v>24</v>
      </c>
      <c r="N163">
        <v>489</v>
      </c>
      <c r="O163">
        <v>1078</v>
      </c>
      <c r="P163">
        <v>33.984318999999999</v>
      </c>
      <c r="Q163">
        <v>-118.4536265</v>
      </c>
      <c r="R163">
        <v>1.9502193140967969</v>
      </c>
      <c r="S163">
        <v>34.083599999999997</v>
      </c>
      <c r="T163">
        <v>-119.03830000000001</v>
      </c>
    </row>
    <row r="164" spans="1:20" x14ac:dyDescent="0.5">
      <c r="A164" t="s">
        <v>20</v>
      </c>
      <c r="B164" t="s">
        <v>216</v>
      </c>
      <c r="C164" t="s">
        <v>108</v>
      </c>
      <c r="D164" t="s">
        <v>23</v>
      </c>
      <c r="E164">
        <v>90292</v>
      </c>
      <c r="F164">
        <v>1400000</v>
      </c>
      <c r="G164">
        <v>2</v>
      </c>
      <c r="H164">
        <v>2.5</v>
      </c>
      <c r="I164" t="s">
        <v>108</v>
      </c>
      <c r="J164">
        <v>2217</v>
      </c>
      <c r="K164">
        <v>538756</v>
      </c>
      <c r="L164">
        <v>1980</v>
      </c>
      <c r="M164">
        <v>4</v>
      </c>
      <c r="N164">
        <v>631</v>
      </c>
      <c r="O164">
        <v>990</v>
      </c>
      <c r="P164">
        <v>33.984318999999999</v>
      </c>
      <c r="Q164">
        <v>-118.4536265</v>
      </c>
      <c r="R164">
        <v>1.9502193140967969</v>
      </c>
      <c r="S164">
        <v>34.085500000000003</v>
      </c>
      <c r="T164">
        <v>-119.0609</v>
      </c>
    </row>
    <row r="165" spans="1:20" x14ac:dyDescent="0.5">
      <c r="A165" t="s">
        <v>20</v>
      </c>
      <c r="B165" t="s">
        <v>217</v>
      </c>
      <c r="C165" t="s">
        <v>108</v>
      </c>
      <c r="D165" t="s">
        <v>23</v>
      </c>
      <c r="E165">
        <v>90292</v>
      </c>
      <c r="F165">
        <v>1888000</v>
      </c>
      <c r="G165">
        <v>2</v>
      </c>
      <c r="H165">
        <v>3</v>
      </c>
      <c r="I165" t="s">
        <v>108</v>
      </c>
      <c r="J165">
        <v>2295</v>
      </c>
      <c r="K165">
        <v>122880</v>
      </c>
      <c r="L165">
        <v>1999</v>
      </c>
      <c r="M165">
        <v>1</v>
      </c>
      <c r="N165">
        <v>823</v>
      </c>
      <c r="O165">
        <v>1832</v>
      </c>
      <c r="P165">
        <v>33.984318999999999</v>
      </c>
      <c r="Q165">
        <v>-118.4536265</v>
      </c>
      <c r="R165">
        <v>1.9502193140967969</v>
      </c>
      <c r="S165">
        <v>34.094499999999996</v>
      </c>
      <c r="T165">
        <v>-119.1065</v>
      </c>
    </row>
    <row r="166" spans="1:20" x14ac:dyDescent="0.5">
      <c r="A166" t="s">
        <v>51</v>
      </c>
      <c r="B166" t="s">
        <v>218</v>
      </c>
      <c r="C166" t="s">
        <v>108</v>
      </c>
      <c r="D166" t="s">
        <v>23</v>
      </c>
      <c r="E166">
        <v>90292</v>
      </c>
      <c r="F166">
        <v>3295000</v>
      </c>
      <c r="G166">
        <v>6</v>
      </c>
      <c r="H166">
        <v>4</v>
      </c>
      <c r="I166" t="s">
        <v>108</v>
      </c>
      <c r="J166">
        <v>3874</v>
      </c>
      <c r="K166">
        <v>3081</v>
      </c>
      <c r="L166">
        <v>1956</v>
      </c>
      <c r="M166">
        <v>6</v>
      </c>
      <c r="N166">
        <v>851</v>
      </c>
      <c r="P166">
        <v>33.984318999999999</v>
      </c>
      <c r="Q166">
        <v>-118.4536265</v>
      </c>
      <c r="R166">
        <v>1.9502193140967969</v>
      </c>
      <c r="S166">
        <v>34.098999999999997</v>
      </c>
      <c r="T166">
        <v>-119.1007</v>
      </c>
    </row>
    <row r="167" spans="1:20" x14ac:dyDescent="0.5">
      <c r="A167" t="s">
        <v>20</v>
      </c>
      <c r="B167" t="s">
        <v>219</v>
      </c>
      <c r="C167" t="s">
        <v>144</v>
      </c>
      <c r="D167" t="s">
        <v>23</v>
      </c>
      <c r="E167">
        <v>90292</v>
      </c>
      <c r="F167">
        <v>589000</v>
      </c>
      <c r="G167">
        <v>2</v>
      </c>
      <c r="H167">
        <v>2</v>
      </c>
      <c r="I167" t="s">
        <v>145</v>
      </c>
      <c r="J167">
        <v>1422</v>
      </c>
      <c r="K167">
        <v>999</v>
      </c>
      <c r="L167">
        <v>1972</v>
      </c>
      <c r="M167">
        <v>14</v>
      </c>
      <c r="N167">
        <v>414</v>
      </c>
      <c r="O167">
        <v>1078</v>
      </c>
      <c r="P167">
        <v>33.984318999999999</v>
      </c>
      <c r="Q167">
        <v>-118.4536265</v>
      </c>
      <c r="R167">
        <v>1.9502193140967969</v>
      </c>
      <c r="S167">
        <v>34.100499999999997</v>
      </c>
      <c r="T167">
        <v>-119.12869999999999</v>
      </c>
    </row>
    <row r="168" spans="1:20" x14ac:dyDescent="0.5">
      <c r="A168" t="s">
        <v>20</v>
      </c>
      <c r="B168" t="s">
        <v>220</v>
      </c>
      <c r="C168" t="s">
        <v>108</v>
      </c>
      <c r="D168" t="s">
        <v>23</v>
      </c>
      <c r="E168">
        <v>90292</v>
      </c>
      <c r="F168">
        <v>749000</v>
      </c>
      <c r="G168">
        <v>3</v>
      </c>
      <c r="H168">
        <v>2</v>
      </c>
      <c r="I168" t="s">
        <v>108</v>
      </c>
      <c r="J168">
        <v>1722</v>
      </c>
      <c r="L168">
        <v>1972</v>
      </c>
      <c r="M168">
        <v>47</v>
      </c>
      <c r="N168">
        <v>435</v>
      </c>
      <c r="O168">
        <v>1948</v>
      </c>
      <c r="P168">
        <v>33.984318999999999</v>
      </c>
      <c r="Q168">
        <v>-118.4536265</v>
      </c>
      <c r="R168">
        <v>1.9502193140967969</v>
      </c>
      <c r="S168">
        <v>34.100499999999997</v>
      </c>
      <c r="T168">
        <v>-119.08969999999999</v>
      </c>
    </row>
    <row r="169" spans="1:20" x14ac:dyDescent="0.5">
      <c r="A169" t="s">
        <v>20</v>
      </c>
      <c r="B169" t="s">
        <v>221</v>
      </c>
      <c r="C169" t="s">
        <v>108</v>
      </c>
      <c r="D169" t="s">
        <v>23</v>
      </c>
      <c r="E169">
        <v>90292</v>
      </c>
      <c r="F169">
        <v>1349000</v>
      </c>
      <c r="G169">
        <v>2</v>
      </c>
      <c r="H169">
        <v>2</v>
      </c>
      <c r="I169" t="s">
        <v>108</v>
      </c>
      <c r="J169">
        <v>1714</v>
      </c>
      <c r="K169">
        <v>31650</v>
      </c>
      <c r="L169">
        <v>2006</v>
      </c>
      <c r="M169">
        <v>27</v>
      </c>
      <c r="N169">
        <v>787</v>
      </c>
      <c r="O169">
        <v>1698</v>
      </c>
      <c r="P169">
        <v>33.984335999999999</v>
      </c>
      <c r="Q169">
        <v>-118.4432348</v>
      </c>
      <c r="R169">
        <v>2.4154530857152703</v>
      </c>
      <c r="S169">
        <v>34.101799999999997</v>
      </c>
      <c r="T169">
        <v>-119.1143</v>
      </c>
    </row>
    <row r="170" spans="1:20" x14ac:dyDescent="0.5">
      <c r="A170" t="s">
        <v>25</v>
      </c>
      <c r="B170" t="s">
        <v>222</v>
      </c>
      <c r="C170" t="s">
        <v>107</v>
      </c>
      <c r="D170" t="s">
        <v>23</v>
      </c>
      <c r="E170">
        <v>90291</v>
      </c>
      <c r="F170">
        <v>1795000</v>
      </c>
      <c r="G170">
        <v>2</v>
      </c>
      <c r="H170">
        <v>1</v>
      </c>
      <c r="I170" t="s">
        <v>107</v>
      </c>
      <c r="J170">
        <v>2531.5</v>
      </c>
      <c r="K170">
        <v>2849</v>
      </c>
      <c r="L170">
        <v>1948</v>
      </c>
      <c r="M170">
        <v>3</v>
      </c>
      <c r="N170">
        <v>709</v>
      </c>
      <c r="P170">
        <v>33.984478899999999</v>
      </c>
      <c r="Q170">
        <v>-118.4662366</v>
      </c>
      <c r="R170">
        <v>1.3770850389338913</v>
      </c>
      <c r="S170">
        <v>34.102800000000002</v>
      </c>
      <c r="T170">
        <v>-119.1002</v>
      </c>
    </row>
    <row r="171" spans="1:20" x14ac:dyDescent="0.5">
      <c r="A171" t="s">
        <v>20</v>
      </c>
      <c r="B171" t="s">
        <v>223</v>
      </c>
      <c r="C171" t="s">
        <v>108</v>
      </c>
      <c r="D171" t="s">
        <v>23</v>
      </c>
      <c r="E171">
        <v>90292</v>
      </c>
      <c r="F171">
        <v>915000</v>
      </c>
      <c r="G171">
        <v>3</v>
      </c>
      <c r="H171">
        <v>2</v>
      </c>
      <c r="I171" t="s">
        <v>108</v>
      </c>
      <c r="J171">
        <v>1722</v>
      </c>
      <c r="L171">
        <v>1972</v>
      </c>
      <c r="M171">
        <v>47</v>
      </c>
      <c r="N171">
        <v>531</v>
      </c>
      <c r="O171">
        <v>1305</v>
      </c>
      <c r="P171">
        <v>33.984493800000003</v>
      </c>
      <c r="Q171">
        <v>-118.453924</v>
      </c>
      <c r="R171">
        <v>1.9293792011277446</v>
      </c>
      <c r="S171">
        <v>34.103700000000003</v>
      </c>
      <c r="T171">
        <v>-119.11960000000001</v>
      </c>
    </row>
    <row r="172" spans="1:20" x14ac:dyDescent="0.5">
      <c r="A172" t="s">
        <v>20</v>
      </c>
      <c r="B172" t="s">
        <v>224</v>
      </c>
      <c r="C172" t="s">
        <v>107</v>
      </c>
      <c r="D172" t="s">
        <v>23</v>
      </c>
      <c r="E172">
        <v>90292</v>
      </c>
      <c r="F172">
        <v>1388000</v>
      </c>
      <c r="G172">
        <v>2</v>
      </c>
      <c r="H172">
        <v>3</v>
      </c>
      <c r="I172" t="s">
        <v>108</v>
      </c>
      <c r="J172">
        <v>1333</v>
      </c>
      <c r="K172">
        <v>124611</v>
      </c>
      <c r="L172">
        <v>2003</v>
      </c>
      <c r="M172">
        <v>996</v>
      </c>
      <c r="N172">
        <v>1041</v>
      </c>
      <c r="O172">
        <v>1080</v>
      </c>
      <c r="P172">
        <v>33.984542400000002</v>
      </c>
      <c r="Q172">
        <v>-118.4528129</v>
      </c>
      <c r="R172">
        <v>1.9823506602595591</v>
      </c>
      <c r="S172">
        <v>34.106099999999998</v>
      </c>
      <c r="T172">
        <v>-119.1198</v>
      </c>
    </row>
    <row r="173" spans="1:20" x14ac:dyDescent="0.5">
      <c r="A173" t="s">
        <v>20</v>
      </c>
      <c r="B173" t="s">
        <v>225</v>
      </c>
      <c r="C173" t="s">
        <v>144</v>
      </c>
      <c r="D173" t="s">
        <v>23</v>
      </c>
      <c r="E173">
        <v>90292</v>
      </c>
      <c r="F173">
        <v>1145000</v>
      </c>
      <c r="G173">
        <v>2</v>
      </c>
      <c r="H173">
        <v>2.5</v>
      </c>
      <c r="I173" t="s">
        <v>145</v>
      </c>
      <c r="J173">
        <v>1547</v>
      </c>
      <c r="K173">
        <v>552048</v>
      </c>
      <c r="L173">
        <v>1974</v>
      </c>
      <c r="M173">
        <v>10</v>
      </c>
      <c r="N173">
        <v>740</v>
      </c>
      <c r="O173">
        <v>527</v>
      </c>
      <c r="P173">
        <v>33.9845477</v>
      </c>
      <c r="Q173">
        <v>-118.44520300000001</v>
      </c>
      <c r="R173">
        <v>2.3689709097943195</v>
      </c>
      <c r="S173">
        <v>34.106400000000001</v>
      </c>
      <c r="T173">
        <v>-119.11709999999999</v>
      </c>
    </row>
    <row r="174" spans="1:20" x14ac:dyDescent="0.5">
      <c r="A174" t="s">
        <v>20</v>
      </c>
      <c r="B174" t="s">
        <v>226</v>
      </c>
      <c r="C174" t="s">
        <v>108</v>
      </c>
      <c r="D174" t="s">
        <v>23</v>
      </c>
      <c r="E174">
        <v>90292</v>
      </c>
      <c r="F174">
        <v>1295000</v>
      </c>
      <c r="G174">
        <v>2</v>
      </c>
      <c r="H174">
        <v>2.5</v>
      </c>
      <c r="I174" t="s">
        <v>108</v>
      </c>
      <c r="J174">
        <v>1748</v>
      </c>
      <c r="K174">
        <v>124662</v>
      </c>
      <c r="L174">
        <v>2003</v>
      </c>
      <c r="M174">
        <v>18</v>
      </c>
      <c r="N174">
        <v>741</v>
      </c>
      <c r="O174">
        <v>1180</v>
      </c>
      <c r="P174">
        <v>33.9845477</v>
      </c>
      <c r="Q174">
        <v>-118.44520300000001</v>
      </c>
      <c r="R174">
        <v>2.3689709097943195</v>
      </c>
      <c r="S174">
        <v>34.116300000000003</v>
      </c>
      <c r="T174">
        <v>-119.1538</v>
      </c>
    </row>
    <row r="175" spans="1:20" x14ac:dyDescent="0.5">
      <c r="A175" t="s">
        <v>20</v>
      </c>
      <c r="B175" t="s">
        <v>227</v>
      </c>
      <c r="C175" t="s">
        <v>175</v>
      </c>
      <c r="D175" t="s">
        <v>23</v>
      </c>
      <c r="E175">
        <v>90230</v>
      </c>
      <c r="F175">
        <v>470000</v>
      </c>
      <c r="G175">
        <v>1</v>
      </c>
      <c r="H175">
        <v>1</v>
      </c>
      <c r="I175" t="s">
        <v>175</v>
      </c>
      <c r="J175">
        <v>846</v>
      </c>
      <c r="K175">
        <v>59499</v>
      </c>
      <c r="L175">
        <v>1968</v>
      </c>
      <c r="M175">
        <v>1</v>
      </c>
      <c r="N175">
        <v>556</v>
      </c>
      <c r="O175">
        <v>360</v>
      </c>
      <c r="P175">
        <v>33.984578499999998</v>
      </c>
      <c r="Q175">
        <v>-118.38296939999999</v>
      </c>
      <c r="R175">
        <v>4.2922036793856035</v>
      </c>
      <c r="S175">
        <v>34.1417</v>
      </c>
      <c r="T175">
        <v>-119.19370000000001</v>
      </c>
    </row>
    <row r="176" spans="1:20" x14ac:dyDescent="0.5">
      <c r="A176" t="s">
        <v>25</v>
      </c>
      <c r="B176" t="s">
        <v>228</v>
      </c>
      <c r="C176" t="s">
        <v>107</v>
      </c>
      <c r="D176" t="s">
        <v>23</v>
      </c>
      <c r="E176">
        <v>90291</v>
      </c>
      <c r="F176">
        <v>1795000</v>
      </c>
      <c r="G176">
        <v>2</v>
      </c>
      <c r="H176">
        <v>1</v>
      </c>
      <c r="I176" t="s">
        <v>107</v>
      </c>
      <c r="J176">
        <v>2531.5</v>
      </c>
      <c r="K176">
        <v>2849</v>
      </c>
      <c r="L176">
        <v>1924</v>
      </c>
      <c r="M176">
        <v>3</v>
      </c>
      <c r="N176">
        <v>709</v>
      </c>
      <c r="P176">
        <v>33.984586</v>
      </c>
      <c r="Q176">
        <v>-118.46620849999999</v>
      </c>
      <c r="R176">
        <v>1.3728093810884736</v>
      </c>
      <c r="S176">
        <v>34.144100000000002</v>
      </c>
      <c r="T176">
        <v>-119.20440000000001</v>
      </c>
    </row>
    <row r="177" spans="1:20" x14ac:dyDescent="0.5">
      <c r="A177" t="s">
        <v>20</v>
      </c>
      <c r="B177" t="s">
        <v>229</v>
      </c>
      <c r="C177" t="s">
        <v>108</v>
      </c>
      <c r="D177" t="s">
        <v>23</v>
      </c>
      <c r="E177">
        <v>90292</v>
      </c>
      <c r="F177">
        <v>949000</v>
      </c>
      <c r="G177">
        <v>0</v>
      </c>
      <c r="H177">
        <v>2</v>
      </c>
      <c r="I177" t="s">
        <v>108</v>
      </c>
      <c r="J177">
        <v>1370</v>
      </c>
      <c r="K177">
        <v>39380</v>
      </c>
      <c r="L177">
        <v>2008</v>
      </c>
      <c r="M177">
        <v>9</v>
      </c>
      <c r="N177">
        <v>693</v>
      </c>
      <c r="O177">
        <v>524</v>
      </c>
      <c r="P177">
        <v>33.984652599999997</v>
      </c>
      <c r="Q177">
        <v>-118.4441621</v>
      </c>
      <c r="R177">
        <v>2.4201978842679006</v>
      </c>
      <c r="S177">
        <v>34.145499999999998</v>
      </c>
      <c r="T177">
        <v>-119.2171</v>
      </c>
    </row>
    <row r="178" spans="1:20" x14ac:dyDescent="0.5">
      <c r="A178" t="s">
        <v>20</v>
      </c>
      <c r="B178" t="s">
        <v>230</v>
      </c>
      <c r="C178" t="s">
        <v>108</v>
      </c>
      <c r="D178" t="s">
        <v>23</v>
      </c>
      <c r="E178">
        <v>90292</v>
      </c>
      <c r="F178">
        <v>1149000</v>
      </c>
      <c r="G178">
        <v>2</v>
      </c>
      <c r="H178">
        <v>2</v>
      </c>
      <c r="I178" t="s">
        <v>108</v>
      </c>
      <c r="J178">
        <v>1929</v>
      </c>
      <c r="K178">
        <v>259480</v>
      </c>
      <c r="L178">
        <v>1981</v>
      </c>
      <c r="M178">
        <v>1</v>
      </c>
      <c r="N178">
        <v>596</v>
      </c>
      <c r="O178">
        <v>970</v>
      </c>
      <c r="P178">
        <v>33.984652599999997</v>
      </c>
      <c r="Q178">
        <v>-118.4441621</v>
      </c>
      <c r="R178">
        <v>2.4201978842679006</v>
      </c>
      <c r="S178">
        <v>34.145699999999998</v>
      </c>
      <c r="T178">
        <v>-119.2148</v>
      </c>
    </row>
    <row r="179" spans="1:20" x14ac:dyDescent="0.5">
      <c r="A179" t="s">
        <v>20</v>
      </c>
      <c r="B179" t="s">
        <v>231</v>
      </c>
      <c r="C179" t="s">
        <v>107</v>
      </c>
      <c r="D179" t="s">
        <v>23</v>
      </c>
      <c r="E179">
        <v>90292</v>
      </c>
      <c r="F179">
        <v>1800000</v>
      </c>
      <c r="G179">
        <v>2</v>
      </c>
      <c r="H179">
        <v>2.5</v>
      </c>
      <c r="I179" t="s">
        <v>108</v>
      </c>
      <c r="J179">
        <v>1875</v>
      </c>
      <c r="K179">
        <v>16929</v>
      </c>
      <c r="L179">
        <v>1978</v>
      </c>
      <c r="M179">
        <v>185</v>
      </c>
      <c r="N179">
        <v>960</v>
      </c>
      <c r="O179">
        <v>400</v>
      </c>
      <c r="P179">
        <v>33.984652599999997</v>
      </c>
      <c r="Q179">
        <v>-118.4441621</v>
      </c>
      <c r="R179">
        <v>2.4201978842679006</v>
      </c>
      <c r="S179">
        <v>34.145800000000001</v>
      </c>
      <c r="T179">
        <v>-119.2058</v>
      </c>
    </row>
    <row r="180" spans="1:20" x14ac:dyDescent="0.5">
      <c r="A180" t="s">
        <v>20</v>
      </c>
      <c r="B180" t="s">
        <v>232</v>
      </c>
      <c r="C180" t="s">
        <v>108</v>
      </c>
      <c r="D180" t="s">
        <v>23</v>
      </c>
      <c r="E180">
        <v>90292</v>
      </c>
      <c r="F180">
        <v>1059000</v>
      </c>
      <c r="G180">
        <v>2</v>
      </c>
      <c r="H180">
        <v>2.5</v>
      </c>
      <c r="I180" t="s">
        <v>108</v>
      </c>
      <c r="J180">
        <v>1855</v>
      </c>
      <c r="K180">
        <v>122916</v>
      </c>
      <c r="L180">
        <v>1999</v>
      </c>
      <c r="M180">
        <v>12</v>
      </c>
      <c r="N180">
        <v>571</v>
      </c>
      <c r="O180">
        <v>1728</v>
      </c>
      <c r="P180">
        <v>33.984652599999997</v>
      </c>
      <c r="Q180">
        <v>-118.4441621</v>
      </c>
      <c r="R180">
        <v>2.4201978842679006</v>
      </c>
      <c r="S180">
        <v>34.148000000000003</v>
      </c>
      <c r="T180">
        <v>-119.211</v>
      </c>
    </row>
    <row r="181" spans="1:20" x14ac:dyDescent="0.5">
      <c r="A181" t="s">
        <v>20</v>
      </c>
      <c r="B181" t="s">
        <v>233</v>
      </c>
      <c r="C181" t="s">
        <v>108</v>
      </c>
      <c r="D181" t="s">
        <v>23</v>
      </c>
      <c r="E181">
        <v>90292</v>
      </c>
      <c r="F181">
        <v>1200000</v>
      </c>
      <c r="G181">
        <v>2</v>
      </c>
      <c r="H181">
        <v>2.5</v>
      </c>
      <c r="I181" t="s">
        <v>108</v>
      </c>
      <c r="J181">
        <v>1900</v>
      </c>
      <c r="K181">
        <v>122880</v>
      </c>
      <c r="L181">
        <v>1999</v>
      </c>
      <c r="M181">
        <v>41</v>
      </c>
      <c r="N181">
        <v>632</v>
      </c>
      <c r="O181">
        <v>1700</v>
      </c>
      <c r="P181">
        <v>33.984652599999997</v>
      </c>
      <c r="Q181">
        <v>-118.4441621</v>
      </c>
      <c r="R181">
        <v>2.4201978842679006</v>
      </c>
      <c r="S181">
        <v>34.148400000000002</v>
      </c>
      <c r="T181">
        <v>-119.2042</v>
      </c>
    </row>
    <row r="182" spans="1:20" x14ac:dyDescent="0.5">
      <c r="A182" t="s">
        <v>20</v>
      </c>
      <c r="B182" t="s">
        <v>234</v>
      </c>
      <c r="C182" t="s">
        <v>108</v>
      </c>
      <c r="D182" t="s">
        <v>23</v>
      </c>
      <c r="E182">
        <v>90292</v>
      </c>
      <c r="F182">
        <v>1495000</v>
      </c>
      <c r="G182">
        <v>2</v>
      </c>
      <c r="H182">
        <v>2.5</v>
      </c>
      <c r="I182" t="s">
        <v>108</v>
      </c>
      <c r="J182">
        <v>1900</v>
      </c>
      <c r="K182">
        <v>122880</v>
      </c>
      <c r="L182">
        <v>1999</v>
      </c>
      <c r="M182">
        <v>45</v>
      </c>
      <c r="N182">
        <v>787</v>
      </c>
      <c r="O182">
        <v>1739</v>
      </c>
      <c r="P182">
        <v>33.984652599999997</v>
      </c>
      <c r="Q182">
        <v>-118.4441621</v>
      </c>
      <c r="R182">
        <v>2.4201978842679006</v>
      </c>
      <c r="S182">
        <v>34.149500000000003</v>
      </c>
      <c r="T182">
        <v>-119.2047</v>
      </c>
    </row>
    <row r="183" spans="1:20" x14ac:dyDescent="0.5">
      <c r="A183" t="s">
        <v>20</v>
      </c>
      <c r="B183" t="s">
        <v>235</v>
      </c>
      <c r="C183" t="s">
        <v>108</v>
      </c>
      <c r="D183" t="s">
        <v>23</v>
      </c>
      <c r="E183">
        <v>90292</v>
      </c>
      <c r="F183">
        <v>1575000</v>
      </c>
      <c r="G183">
        <v>2</v>
      </c>
      <c r="H183">
        <v>2.5</v>
      </c>
      <c r="I183" t="s">
        <v>108</v>
      </c>
      <c r="J183">
        <v>1860</v>
      </c>
      <c r="K183">
        <v>122880</v>
      </c>
      <c r="L183">
        <v>1999</v>
      </c>
      <c r="M183">
        <v>16</v>
      </c>
      <c r="N183">
        <v>847</v>
      </c>
      <c r="O183">
        <v>1730</v>
      </c>
      <c r="P183">
        <v>33.984652599999997</v>
      </c>
      <c r="Q183">
        <v>-118.4441621</v>
      </c>
      <c r="R183">
        <v>2.4201978842679006</v>
      </c>
      <c r="S183">
        <v>34.152299999999997</v>
      </c>
      <c r="T183">
        <v>-119.2101</v>
      </c>
    </row>
    <row r="184" spans="1:20" x14ac:dyDescent="0.5">
      <c r="A184" t="s">
        <v>25</v>
      </c>
      <c r="B184" t="s">
        <v>236</v>
      </c>
      <c r="C184" t="s">
        <v>175</v>
      </c>
      <c r="D184" t="s">
        <v>23</v>
      </c>
      <c r="E184">
        <v>90230</v>
      </c>
      <c r="F184">
        <v>1200000</v>
      </c>
      <c r="G184">
        <v>2</v>
      </c>
      <c r="H184">
        <v>1</v>
      </c>
      <c r="I184" t="s">
        <v>191</v>
      </c>
      <c r="J184">
        <v>760</v>
      </c>
      <c r="K184">
        <v>3247</v>
      </c>
      <c r="L184">
        <v>1953</v>
      </c>
      <c r="M184">
        <v>24</v>
      </c>
      <c r="N184">
        <v>1579</v>
      </c>
      <c r="P184">
        <v>33.984679399999997</v>
      </c>
      <c r="Q184">
        <v>-118.40656869999999</v>
      </c>
      <c r="R184">
        <v>3.2737584094155272</v>
      </c>
      <c r="S184">
        <v>34.152299999999997</v>
      </c>
      <c r="T184">
        <v>-119.20829999999999</v>
      </c>
    </row>
    <row r="185" spans="1:20" x14ac:dyDescent="0.5">
      <c r="A185" t="s">
        <v>25</v>
      </c>
      <c r="B185" t="s">
        <v>237</v>
      </c>
      <c r="C185" t="s">
        <v>46</v>
      </c>
      <c r="D185" t="s">
        <v>23</v>
      </c>
      <c r="E185">
        <v>90066</v>
      </c>
      <c r="F185">
        <v>1149000</v>
      </c>
      <c r="G185">
        <v>3</v>
      </c>
      <c r="H185">
        <v>2</v>
      </c>
      <c r="I185" t="s">
        <v>175</v>
      </c>
      <c r="J185">
        <v>1408</v>
      </c>
      <c r="K185">
        <v>3500</v>
      </c>
      <c r="L185">
        <v>1952</v>
      </c>
      <c r="M185">
        <v>32</v>
      </c>
      <c r="N185">
        <v>816</v>
      </c>
      <c r="P185">
        <v>33.984711400000002</v>
      </c>
      <c r="Q185">
        <v>-118.4126363</v>
      </c>
      <c r="R185">
        <v>3.0544307773077053</v>
      </c>
      <c r="S185">
        <v>34.153199999999998</v>
      </c>
      <c r="T185">
        <v>-119.2208</v>
      </c>
    </row>
    <row r="186" spans="1:20" x14ac:dyDescent="0.5">
      <c r="A186" t="s">
        <v>20</v>
      </c>
      <c r="B186" t="s">
        <v>238</v>
      </c>
      <c r="C186" t="s">
        <v>108</v>
      </c>
      <c r="D186" t="s">
        <v>23</v>
      </c>
      <c r="E186">
        <v>90292</v>
      </c>
      <c r="F186">
        <v>1525000</v>
      </c>
      <c r="G186">
        <v>2</v>
      </c>
      <c r="H186">
        <v>2.5</v>
      </c>
      <c r="I186" t="s">
        <v>108</v>
      </c>
      <c r="J186">
        <v>2652</v>
      </c>
      <c r="L186">
        <v>1972</v>
      </c>
      <c r="M186">
        <v>213</v>
      </c>
      <c r="N186">
        <v>575</v>
      </c>
      <c r="O186">
        <v>1904</v>
      </c>
      <c r="P186">
        <v>33.984839700000002</v>
      </c>
      <c r="Q186">
        <v>-118.4542682</v>
      </c>
      <c r="R186">
        <v>1.900137427370981</v>
      </c>
      <c r="S186">
        <v>34.1571</v>
      </c>
      <c r="T186">
        <v>-119.2247</v>
      </c>
    </row>
    <row r="187" spans="1:20" x14ac:dyDescent="0.5">
      <c r="A187" t="s">
        <v>20</v>
      </c>
      <c r="B187" t="s">
        <v>239</v>
      </c>
      <c r="C187" t="s">
        <v>108</v>
      </c>
      <c r="D187" t="s">
        <v>23</v>
      </c>
      <c r="E187">
        <v>90292</v>
      </c>
      <c r="F187">
        <v>1040000</v>
      </c>
      <c r="G187">
        <v>1</v>
      </c>
      <c r="H187">
        <v>2</v>
      </c>
      <c r="I187" t="s">
        <v>108</v>
      </c>
      <c r="J187">
        <v>1180</v>
      </c>
      <c r="K187">
        <v>21011</v>
      </c>
      <c r="L187">
        <v>2006</v>
      </c>
      <c r="M187">
        <v>16</v>
      </c>
      <c r="N187">
        <v>881</v>
      </c>
      <c r="O187">
        <v>358</v>
      </c>
      <c r="P187">
        <v>33.9848602</v>
      </c>
      <c r="Q187">
        <v>-118.44528409999999</v>
      </c>
      <c r="R187">
        <v>2.3557176599241334</v>
      </c>
      <c r="S187">
        <v>34.159100000000002</v>
      </c>
      <c r="T187">
        <v>-119.2261</v>
      </c>
    </row>
    <row r="188" spans="1:20" x14ac:dyDescent="0.5">
      <c r="A188" t="s">
        <v>20</v>
      </c>
      <c r="B188" t="s">
        <v>240</v>
      </c>
      <c r="C188" t="s">
        <v>108</v>
      </c>
      <c r="D188" t="s">
        <v>23</v>
      </c>
      <c r="E188">
        <v>90292</v>
      </c>
      <c r="F188">
        <v>1100000</v>
      </c>
      <c r="G188">
        <v>2</v>
      </c>
      <c r="H188">
        <v>2.5</v>
      </c>
      <c r="I188" t="s">
        <v>108</v>
      </c>
      <c r="J188">
        <v>1582</v>
      </c>
      <c r="K188">
        <v>139313</v>
      </c>
      <c r="L188">
        <v>1969</v>
      </c>
      <c r="M188">
        <v>22</v>
      </c>
      <c r="N188">
        <v>695</v>
      </c>
      <c r="O188">
        <v>565</v>
      </c>
      <c r="P188">
        <v>33.9848602</v>
      </c>
      <c r="Q188">
        <v>-118.44528409999999</v>
      </c>
      <c r="R188">
        <v>2.3557176599241334</v>
      </c>
      <c r="S188">
        <v>34.167299999999997</v>
      </c>
      <c r="T188">
        <v>-119.2312</v>
      </c>
    </row>
    <row r="189" spans="1:20" x14ac:dyDescent="0.5">
      <c r="A189" t="s">
        <v>25</v>
      </c>
      <c r="B189" t="s">
        <v>241</v>
      </c>
      <c r="C189" t="s">
        <v>144</v>
      </c>
      <c r="D189" t="s">
        <v>23</v>
      </c>
      <c r="E189">
        <v>90292</v>
      </c>
      <c r="F189">
        <v>2599000</v>
      </c>
      <c r="G189">
        <v>4</v>
      </c>
      <c r="H189">
        <v>3</v>
      </c>
      <c r="I189" t="s">
        <v>145</v>
      </c>
      <c r="J189">
        <v>3237</v>
      </c>
      <c r="K189">
        <v>8512</v>
      </c>
      <c r="L189">
        <v>2000</v>
      </c>
      <c r="M189">
        <v>119</v>
      </c>
      <c r="N189">
        <v>803</v>
      </c>
      <c r="O189">
        <v>430</v>
      </c>
      <c r="P189">
        <v>33.9848602</v>
      </c>
      <c r="Q189">
        <v>-118.44528409999999</v>
      </c>
      <c r="R189">
        <v>2.3557176599241334</v>
      </c>
      <c r="S189">
        <v>34.176900000000003</v>
      </c>
      <c r="T189">
        <v>-119.2372</v>
      </c>
    </row>
    <row r="190" spans="1:20" x14ac:dyDescent="0.5">
      <c r="A190" t="s">
        <v>25</v>
      </c>
      <c r="B190" t="s">
        <v>242</v>
      </c>
      <c r="C190" t="s">
        <v>108</v>
      </c>
      <c r="D190" t="s">
        <v>23</v>
      </c>
      <c r="E190">
        <v>90292</v>
      </c>
      <c r="F190">
        <v>15995000</v>
      </c>
      <c r="G190">
        <v>5</v>
      </c>
      <c r="H190">
        <v>7</v>
      </c>
      <c r="I190" t="s">
        <v>108</v>
      </c>
      <c r="J190">
        <v>7603</v>
      </c>
      <c r="K190">
        <v>5039</v>
      </c>
      <c r="L190">
        <v>1992</v>
      </c>
      <c r="M190">
        <v>22</v>
      </c>
      <c r="N190">
        <v>2104</v>
      </c>
      <c r="P190">
        <v>33.9848602</v>
      </c>
      <c r="Q190">
        <v>-118.44528409999999</v>
      </c>
      <c r="R190">
        <v>2.3557176599241334</v>
      </c>
      <c r="S190">
        <v>34.190100000000001</v>
      </c>
      <c r="T190">
        <v>-119.244</v>
      </c>
    </row>
    <row r="191" spans="1:20" x14ac:dyDescent="0.5">
      <c r="A191" t="s">
        <v>20</v>
      </c>
      <c r="B191" t="s">
        <v>243</v>
      </c>
      <c r="C191" t="s">
        <v>108</v>
      </c>
      <c r="D191" t="s">
        <v>23</v>
      </c>
      <c r="E191">
        <v>90292</v>
      </c>
      <c r="F191">
        <v>1599000</v>
      </c>
      <c r="G191">
        <v>2</v>
      </c>
      <c r="H191">
        <v>2</v>
      </c>
      <c r="I191" t="s">
        <v>108</v>
      </c>
      <c r="J191">
        <v>1227</v>
      </c>
      <c r="K191">
        <v>124611</v>
      </c>
      <c r="L191">
        <v>2003</v>
      </c>
      <c r="M191">
        <v>18</v>
      </c>
      <c r="N191">
        <v>1303</v>
      </c>
      <c r="O191">
        <v>1068</v>
      </c>
      <c r="P191">
        <v>33.9848602</v>
      </c>
      <c r="Q191">
        <v>-118.44528409999999</v>
      </c>
      <c r="R191">
        <v>2.3557176599241334</v>
      </c>
      <c r="S191">
        <v>34.203899999999997</v>
      </c>
      <c r="T191">
        <v>-119.2527</v>
      </c>
    </row>
    <row r="192" spans="1:20" x14ac:dyDescent="0.5">
      <c r="A192" t="s">
        <v>20</v>
      </c>
      <c r="B192" t="s">
        <v>244</v>
      </c>
      <c r="C192" t="s">
        <v>144</v>
      </c>
      <c r="D192" t="s">
        <v>23</v>
      </c>
      <c r="E192">
        <v>90292</v>
      </c>
      <c r="F192">
        <v>1725000</v>
      </c>
      <c r="G192">
        <v>2</v>
      </c>
      <c r="H192">
        <v>2.5</v>
      </c>
      <c r="I192" t="s">
        <v>245</v>
      </c>
      <c r="J192">
        <v>1630</v>
      </c>
      <c r="K192">
        <v>124611</v>
      </c>
      <c r="L192">
        <v>2003</v>
      </c>
      <c r="M192">
        <v>66</v>
      </c>
      <c r="N192">
        <v>1058</v>
      </c>
      <c r="O192">
        <v>916</v>
      </c>
      <c r="P192">
        <v>33.9848602</v>
      </c>
      <c r="Q192">
        <v>-118.44528409999999</v>
      </c>
      <c r="R192">
        <v>2.3557176599241334</v>
      </c>
      <c r="S192">
        <v>34.217100000000002</v>
      </c>
      <c r="T192">
        <v>-119.2602</v>
      </c>
    </row>
    <row r="193" spans="1:20" x14ac:dyDescent="0.5">
      <c r="A193" t="s">
        <v>20</v>
      </c>
      <c r="B193" t="s">
        <v>246</v>
      </c>
      <c r="C193" t="s">
        <v>108</v>
      </c>
      <c r="D193" t="s">
        <v>23</v>
      </c>
      <c r="E193">
        <v>90292</v>
      </c>
      <c r="F193">
        <v>2298000</v>
      </c>
      <c r="G193">
        <v>3</v>
      </c>
      <c r="H193">
        <v>3.5</v>
      </c>
      <c r="I193" t="s">
        <v>108</v>
      </c>
      <c r="J193">
        <v>2099</v>
      </c>
      <c r="K193">
        <v>124662</v>
      </c>
      <c r="L193">
        <v>2003</v>
      </c>
      <c r="M193">
        <v>62</v>
      </c>
      <c r="N193">
        <v>1095</v>
      </c>
      <c r="O193">
        <v>1254</v>
      </c>
      <c r="P193">
        <v>33.9848602</v>
      </c>
      <c r="Q193">
        <v>-118.44528409999999</v>
      </c>
      <c r="R193">
        <v>2.3557176599241334</v>
      </c>
      <c r="S193">
        <v>34.226599999999998</v>
      </c>
      <c r="T193">
        <v>-119.2634</v>
      </c>
    </row>
    <row r="194" spans="1:20" x14ac:dyDescent="0.5">
      <c r="A194" t="s">
        <v>20</v>
      </c>
      <c r="B194" t="s">
        <v>247</v>
      </c>
      <c r="C194" t="s">
        <v>108</v>
      </c>
      <c r="D194" t="s">
        <v>23</v>
      </c>
      <c r="E194">
        <v>90292</v>
      </c>
      <c r="F194">
        <v>1179000</v>
      </c>
      <c r="G194">
        <v>2</v>
      </c>
      <c r="H194">
        <v>2.5</v>
      </c>
      <c r="I194" t="s">
        <v>108</v>
      </c>
      <c r="J194">
        <v>1672</v>
      </c>
      <c r="K194">
        <v>85900</v>
      </c>
      <c r="L194">
        <v>1967</v>
      </c>
      <c r="M194">
        <v>18</v>
      </c>
      <c r="N194">
        <v>705</v>
      </c>
      <c r="O194">
        <v>440</v>
      </c>
      <c r="P194">
        <v>33.985001199999999</v>
      </c>
      <c r="Q194">
        <v>-118.4539456</v>
      </c>
      <c r="R194">
        <v>1.9103282379569231</v>
      </c>
      <c r="S194">
        <v>34.233400000000003</v>
      </c>
      <c r="T194">
        <v>-119.2589</v>
      </c>
    </row>
    <row r="195" spans="1:20" x14ac:dyDescent="0.5">
      <c r="A195" t="s">
        <v>20</v>
      </c>
      <c r="B195" t="s">
        <v>248</v>
      </c>
      <c r="C195" t="s">
        <v>108</v>
      </c>
      <c r="D195" t="s">
        <v>23</v>
      </c>
      <c r="E195">
        <v>90292</v>
      </c>
      <c r="F195">
        <v>1649000</v>
      </c>
      <c r="G195">
        <v>2</v>
      </c>
      <c r="H195">
        <v>2</v>
      </c>
      <c r="I195" t="s">
        <v>108</v>
      </c>
      <c r="J195">
        <v>1240</v>
      </c>
      <c r="K195">
        <v>124662</v>
      </c>
      <c r="L195">
        <v>2003</v>
      </c>
      <c r="M195">
        <v>100</v>
      </c>
      <c r="N195">
        <v>1330</v>
      </c>
      <c r="O195">
        <v>1071</v>
      </c>
      <c r="P195">
        <v>33.985001199999999</v>
      </c>
      <c r="Q195">
        <v>-118.4539456</v>
      </c>
      <c r="R195">
        <v>1.9103282379569231</v>
      </c>
      <c r="S195">
        <v>34.235100000000003</v>
      </c>
      <c r="T195">
        <v>-119.26390000000001</v>
      </c>
    </row>
    <row r="196" spans="1:20" x14ac:dyDescent="0.5">
      <c r="A196" t="s">
        <v>20</v>
      </c>
      <c r="B196" t="s">
        <v>249</v>
      </c>
      <c r="C196" t="s">
        <v>108</v>
      </c>
      <c r="D196" t="s">
        <v>23</v>
      </c>
      <c r="E196">
        <v>90292</v>
      </c>
      <c r="F196">
        <v>858000</v>
      </c>
      <c r="G196">
        <v>3</v>
      </c>
      <c r="H196">
        <v>2</v>
      </c>
      <c r="I196" t="s">
        <v>108</v>
      </c>
      <c r="J196">
        <v>1800</v>
      </c>
      <c r="L196">
        <v>1972</v>
      </c>
      <c r="M196">
        <v>31</v>
      </c>
      <c r="N196">
        <v>477</v>
      </c>
      <c r="O196">
        <v>2292</v>
      </c>
      <c r="P196">
        <v>33.985001199999999</v>
      </c>
      <c r="Q196">
        <v>-118.4539456</v>
      </c>
      <c r="R196">
        <v>1.9103282379569231</v>
      </c>
      <c r="S196">
        <v>34.244500000000002</v>
      </c>
      <c r="T196">
        <v>-119.2672</v>
      </c>
    </row>
    <row r="197" spans="1:20" x14ac:dyDescent="0.5">
      <c r="A197" t="s">
        <v>36</v>
      </c>
      <c r="B197" t="s">
        <v>250</v>
      </c>
      <c r="C197" t="s">
        <v>107</v>
      </c>
      <c r="D197" t="s">
        <v>23</v>
      </c>
      <c r="E197">
        <v>90291</v>
      </c>
      <c r="F197">
        <v>5900000</v>
      </c>
      <c r="G197">
        <v>4</v>
      </c>
      <c r="H197">
        <v>7</v>
      </c>
      <c r="I197" t="s">
        <v>107</v>
      </c>
      <c r="J197">
        <v>4182</v>
      </c>
      <c r="K197">
        <v>2523</v>
      </c>
      <c r="L197">
        <v>1972</v>
      </c>
      <c r="M197">
        <v>3</v>
      </c>
      <c r="N197">
        <v>1411</v>
      </c>
      <c r="P197">
        <v>33.9852919</v>
      </c>
      <c r="Q197">
        <v>-118.4720624</v>
      </c>
      <c r="R197">
        <v>1.1263131470575303</v>
      </c>
      <c r="S197">
        <v>34.255000000000003</v>
      </c>
      <c r="T197">
        <v>-119.2693</v>
      </c>
    </row>
    <row r="198" spans="1:20" x14ac:dyDescent="0.5">
      <c r="A198" t="s">
        <v>25</v>
      </c>
      <c r="B198" t="s">
        <v>251</v>
      </c>
      <c r="C198" t="s">
        <v>107</v>
      </c>
      <c r="D198" t="s">
        <v>23</v>
      </c>
      <c r="E198">
        <v>90291</v>
      </c>
      <c r="F198">
        <v>3995000</v>
      </c>
      <c r="G198">
        <v>5</v>
      </c>
      <c r="H198">
        <v>4</v>
      </c>
      <c r="I198" t="s">
        <v>107</v>
      </c>
      <c r="J198">
        <v>3467</v>
      </c>
      <c r="K198">
        <v>3197</v>
      </c>
      <c r="L198">
        <v>1976</v>
      </c>
      <c r="M198">
        <v>7</v>
      </c>
      <c r="N198">
        <v>1152</v>
      </c>
      <c r="P198">
        <v>33.985302300000001</v>
      </c>
      <c r="Q198">
        <v>-118.4674036</v>
      </c>
      <c r="R198">
        <v>1.2898722623244714</v>
      </c>
      <c r="S198">
        <v>34.268700000000003</v>
      </c>
      <c r="T198">
        <v>-119.2812</v>
      </c>
    </row>
    <row r="199" spans="1:20" x14ac:dyDescent="0.5">
      <c r="A199" t="s">
        <v>20</v>
      </c>
      <c r="B199" t="s">
        <v>252</v>
      </c>
      <c r="C199" t="s">
        <v>108</v>
      </c>
      <c r="D199" t="s">
        <v>23</v>
      </c>
      <c r="E199">
        <v>90292</v>
      </c>
      <c r="F199">
        <v>699000</v>
      </c>
      <c r="G199">
        <v>1</v>
      </c>
      <c r="H199">
        <v>1.5</v>
      </c>
      <c r="I199" t="s">
        <v>108</v>
      </c>
      <c r="J199">
        <v>890</v>
      </c>
      <c r="K199">
        <v>59223</v>
      </c>
      <c r="L199">
        <v>2007</v>
      </c>
      <c r="M199">
        <v>1</v>
      </c>
      <c r="N199">
        <v>785</v>
      </c>
      <c r="O199">
        <v>462</v>
      </c>
      <c r="P199">
        <v>33.985365399999999</v>
      </c>
      <c r="Q199">
        <v>-118.43520770000001</v>
      </c>
      <c r="R199">
        <v>2.543960780651628</v>
      </c>
      <c r="S199">
        <v>34.272399999999998</v>
      </c>
      <c r="T199">
        <v>-119.3044</v>
      </c>
    </row>
    <row r="200" spans="1:20" x14ac:dyDescent="0.5">
      <c r="A200" t="s">
        <v>20</v>
      </c>
      <c r="B200" t="s">
        <v>253</v>
      </c>
      <c r="C200" t="s">
        <v>108</v>
      </c>
      <c r="D200" t="s">
        <v>23</v>
      </c>
      <c r="E200">
        <v>90292</v>
      </c>
      <c r="F200">
        <v>1099000</v>
      </c>
      <c r="G200">
        <v>2</v>
      </c>
      <c r="H200">
        <v>2.5</v>
      </c>
      <c r="I200" t="s">
        <v>108</v>
      </c>
      <c r="J200">
        <v>1582</v>
      </c>
      <c r="K200">
        <v>66563</v>
      </c>
      <c r="L200">
        <v>1967</v>
      </c>
      <c r="M200">
        <v>10</v>
      </c>
      <c r="N200">
        <v>695</v>
      </c>
      <c r="O200">
        <v>400</v>
      </c>
      <c r="P200">
        <v>33.985365399999999</v>
      </c>
      <c r="Q200">
        <v>-118.43520770000001</v>
      </c>
      <c r="R200">
        <v>2.543960780651628</v>
      </c>
      <c r="S200">
        <v>34.274299999999997</v>
      </c>
      <c r="T200">
        <v>-119.29600000000001</v>
      </c>
    </row>
    <row r="201" spans="1:20" x14ac:dyDescent="0.5">
      <c r="A201" t="s">
        <v>25</v>
      </c>
      <c r="B201" t="s">
        <v>254</v>
      </c>
      <c r="C201" t="s">
        <v>255</v>
      </c>
      <c r="D201" t="s">
        <v>23</v>
      </c>
      <c r="E201">
        <v>90066</v>
      </c>
      <c r="F201">
        <v>1877700</v>
      </c>
      <c r="G201">
        <v>4</v>
      </c>
      <c r="H201">
        <v>2</v>
      </c>
      <c r="I201" t="s">
        <v>256</v>
      </c>
      <c r="J201">
        <v>1876</v>
      </c>
      <c r="K201">
        <v>5631</v>
      </c>
      <c r="L201">
        <v>1968</v>
      </c>
      <c r="M201">
        <v>6</v>
      </c>
      <c r="N201">
        <v>1001</v>
      </c>
      <c r="P201">
        <v>33.985543300000003</v>
      </c>
      <c r="Q201">
        <v>-118.421764</v>
      </c>
      <c r="R201">
        <v>2.8221756265842681</v>
      </c>
      <c r="S201">
        <v>34.2746</v>
      </c>
      <c r="T201">
        <v>-119.2899</v>
      </c>
    </row>
    <row r="202" spans="1:20" x14ac:dyDescent="0.5">
      <c r="A202" t="s">
        <v>20</v>
      </c>
      <c r="B202" t="s">
        <v>257</v>
      </c>
      <c r="C202" t="s">
        <v>175</v>
      </c>
      <c r="D202" t="s">
        <v>23</v>
      </c>
      <c r="E202">
        <v>90230</v>
      </c>
      <c r="F202">
        <v>649500</v>
      </c>
      <c r="G202">
        <v>2</v>
      </c>
      <c r="H202">
        <v>2</v>
      </c>
      <c r="I202" t="s">
        <v>175</v>
      </c>
      <c r="J202">
        <v>1073</v>
      </c>
      <c r="K202">
        <v>30507</v>
      </c>
      <c r="L202">
        <v>1967</v>
      </c>
      <c r="M202">
        <v>11</v>
      </c>
      <c r="N202">
        <v>605</v>
      </c>
      <c r="O202">
        <v>325</v>
      </c>
      <c r="P202">
        <v>33.9855929</v>
      </c>
      <c r="Q202">
        <v>-118.3820717</v>
      </c>
      <c r="R202">
        <v>4.3743741957647648</v>
      </c>
      <c r="S202">
        <v>34.277099999999997</v>
      </c>
      <c r="T202">
        <v>-119.3134</v>
      </c>
    </row>
    <row r="203" spans="1:20" x14ac:dyDescent="0.5">
      <c r="A203" t="s">
        <v>20</v>
      </c>
      <c r="B203" t="s">
        <v>258</v>
      </c>
      <c r="C203" t="s">
        <v>144</v>
      </c>
      <c r="D203" t="s">
        <v>23</v>
      </c>
      <c r="E203">
        <v>90292</v>
      </c>
      <c r="F203">
        <v>1179000</v>
      </c>
      <c r="G203">
        <v>3</v>
      </c>
      <c r="H203">
        <v>3</v>
      </c>
      <c r="I203" t="s">
        <v>145</v>
      </c>
      <c r="J203">
        <v>2217</v>
      </c>
      <c r="K203">
        <v>538756</v>
      </c>
      <c r="L203">
        <v>1980</v>
      </c>
      <c r="M203">
        <v>3</v>
      </c>
      <c r="N203">
        <v>532</v>
      </c>
      <c r="O203">
        <v>1298</v>
      </c>
      <c r="P203">
        <v>33.985689999999998</v>
      </c>
      <c r="Q203">
        <v>-118.435044</v>
      </c>
      <c r="R203">
        <v>2.5678805265042</v>
      </c>
      <c r="S203">
        <v>34.282600000000002</v>
      </c>
      <c r="T203">
        <v>-119.3207</v>
      </c>
    </row>
    <row r="204" spans="1:20" x14ac:dyDescent="0.5">
      <c r="A204" t="s">
        <v>20</v>
      </c>
      <c r="B204" t="s">
        <v>259</v>
      </c>
      <c r="C204" t="s">
        <v>175</v>
      </c>
      <c r="D204" t="s">
        <v>23</v>
      </c>
      <c r="E204">
        <v>90230</v>
      </c>
      <c r="F204">
        <v>548000</v>
      </c>
      <c r="G204">
        <v>1</v>
      </c>
      <c r="H204">
        <v>1.5</v>
      </c>
      <c r="I204" t="s">
        <v>191</v>
      </c>
      <c r="J204">
        <v>886</v>
      </c>
      <c r="K204">
        <v>19554</v>
      </c>
      <c r="L204">
        <v>1968</v>
      </c>
      <c r="M204">
        <v>43</v>
      </c>
      <c r="N204">
        <v>619</v>
      </c>
      <c r="O204">
        <v>400</v>
      </c>
      <c r="P204">
        <v>33.985770100000003</v>
      </c>
      <c r="Q204">
        <v>-118.38248249999999</v>
      </c>
      <c r="R204">
        <v>4.3621196139684271</v>
      </c>
      <c r="S204">
        <v>34.285899999999998</v>
      </c>
      <c r="T204">
        <v>-119.3291</v>
      </c>
    </row>
    <row r="205" spans="1:20" x14ac:dyDescent="0.5">
      <c r="A205" t="s">
        <v>20</v>
      </c>
      <c r="B205" t="s">
        <v>260</v>
      </c>
      <c r="C205" t="s">
        <v>108</v>
      </c>
      <c r="D205" t="s">
        <v>23</v>
      </c>
      <c r="E205">
        <v>90292</v>
      </c>
      <c r="F205">
        <v>975000</v>
      </c>
      <c r="G205">
        <v>2</v>
      </c>
      <c r="H205">
        <v>2.5</v>
      </c>
      <c r="I205" t="s">
        <v>108</v>
      </c>
      <c r="J205">
        <v>1547</v>
      </c>
      <c r="K205">
        <v>552048</v>
      </c>
      <c r="L205">
        <v>1974</v>
      </c>
      <c r="M205">
        <v>18</v>
      </c>
      <c r="N205">
        <v>630</v>
      </c>
      <c r="O205">
        <v>527</v>
      </c>
      <c r="P205">
        <v>33.986013399999997</v>
      </c>
      <c r="Q205">
        <v>-118.43798719999999</v>
      </c>
      <c r="R205">
        <v>2.5589772130095678</v>
      </c>
      <c r="S205">
        <v>34.290500000000002</v>
      </c>
      <c r="T205">
        <v>-119.3386</v>
      </c>
    </row>
    <row r="206" spans="1:20" x14ac:dyDescent="0.5">
      <c r="A206" t="s">
        <v>25</v>
      </c>
      <c r="B206" t="s">
        <v>261</v>
      </c>
      <c r="C206" t="s">
        <v>107</v>
      </c>
      <c r="D206" t="s">
        <v>23</v>
      </c>
      <c r="E206">
        <v>90291</v>
      </c>
      <c r="F206">
        <v>3395000</v>
      </c>
      <c r="G206">
        <v>2</v>
      </c>
      <c r="H206">
        <v>3</v>
      </c>
      <c r="I206" t="s">
        <v>107</v>
      </c>
      <c r="J206">
        <v>2024</v>
      </c>
      <c r="K206">
        <v>2400</v>
      </c>
      <c r="L206">
        <v>2009</v>
      </c>
      <c r="M206">
        <v>35</v>
      </c>
      <c r="N206">
        <v>1677</v>
      </c>
      <c r="P206">
        <v>33.986201700000002</v>
      </c>
      <c r="Q206">
        <v>-118.4659113</v>
      </c>
      <c r="R206">
        <v>1.3065727425062807</v>
      </c>
      <c r="S206">
        <v>34.304099999999998</v>
      </c>
      <c r="T206">
        <v>-119.34950000000001</v>
      </c>
    </row>
    <row r="207" spans="1:20" x14ac:dyDescent="0.5">
      <c r="A207" t="s">
        <v>25</v>
      </c>
      <c r="B207" t="s">
        <v>262</v>
      </c>
      <c r="C207" t="s">
        <v>107</v>
      </c>
      <c r="D207" t="s">
        <v>23</v>
      </c>
      <c r="E207">
        <v>90291</v>
      </c>
      <c r="F207">
        <v>3600000</v>
      </c>
      <c r="G207">
        <v>4</v>
      </c>
      <c r="H207">
        <v>3</v>
      </c>
      <c r="I207" t="s">
        <v>107</v>
      </c>
      <c r="J207">
        <v>2613</v>
      </c>
      <c r="K207">
        <v>3900</v>
      </c>
      <c r="L207">
        <v>2021</v>
      </c>
      <c r="M207">
        <v>59</v>
      </c>
      <c r="N207">
        <v>1378</v>
      </c>
      <c r="P207">
        <v>33.986224499999999</v>
      </c>
      <c r="Q207">
        <v>-118.4568288</v>
      </c>
      <c r="R207">
        <v>1.7251143867428849</v>
      </c>
      <c r="S207">
        <v>34.310099999999998</v>
      </c>
      <c r="T207">
        <v>-119.3588</v>
      </c>
    </row>
    <row r="208" spans="1:20" x14ac:dyDescent="0.5">
      <c r="A208" t="s">
        <v>20</v>
      </c>
      <c r="B208" t="s">
        <v>263</v>
      </c>
      <c r="C208" t="s">
        <v>108</v>
      </c>
      <c r="D208" t="s">
        <v>23</v>
      </c>
      <c r="E208">
        <v>90292</v>
      </c>
      <c r="F208">
        <v>1249000</v>
      </c>
      <c r="G208">
        <v>2</v>
      </c>
      <c r="H208">
        <v>2</v>
      </c>
      <c r="I208" t="s">
        <v>108</v>
      </c>
      <c r="J208">
        <v>1533</v>
      </c>
      <c r="K208">
        <v>31650</v>
      </c>
      <c r="L208">
        <v>2006</v>
      </c>
      <c r="M208">
        <v>179</v>
      </c>
      <c r="N208">
        <v>815</v>
      </c>
      <c r="O208">
        <v>1563</v>
      </c>
      <c r="P208">
        <v>33.986224499999999</v>
      </c>
      <c r="Q208">
        <v>-118.4568288</v>
      </c>
      <c r="R208">
        <v>1.7251143867428849</v>
      </c>
      <c r="S208">
        <v>34.3157</v>
      </c>
      <c r="T208">
        <v>-119.3647</v>
      </c>
    </row>
    <row r="209" spans="1:20" x14ac:dyDescent="0.5">
      <c r="A209" t="s">
        <v>20</v>
      </c>
      <c r="B209" t="s">
        <v>264</v>
      </c>
      <c r="C209" t="s">
        <v>108</v>
      </c>
      <c r="D209" t="s">
        <v>23</v>
      </c>
      <c r="E209">
        <v>90292</v>
      </c>
      <c r="F209">
        <v>1300000</v>
      </c>
      <c r="G209">
        <v>3</v>
      </c>
      <c r="H209">
        <v>2.5</v>
      </c>
      <c r="I209" t="s">
        <v>108</v>
      </c>
      <c r="J209">
        <v>2000</v>
      </c>
      <c r="K209">
        <v>33901</v>
      </c>
      <c r="L209">
        <v>2010</v>
      </c>
      <c r="M209">
        <v>4</v>
      </c>
      <c r="N209">
        <v>650</v>
      </c>
      <c r="O209">
        <v>1321</v>
      </c>
      <c r="P209">
        <v>33.986271600000002</v>
      </c>
      <c r="Q209">
        <v>-118.4541273</v>
      </c>
      <c r="R209">
        <v>1.8582283110659013</v>
      </c>
      <c r="S209">
        <v>34.318100000000001</v>
      </c>
      <c r="T209">
        <v>-119.3869</v>
      </c>
    </row>
    <row r="210" spans="1:20" x14ac:dyDescent="0.5">
      <c r="A210" t="s">
        <v>25</v>
      </c>
      <c r="B210" t="s">
        <v>265</v>
      </c>
      <c r="C210" t="s">
        <v>108</v>
      </c>
      <c r="D210" t="s">
        <v>23</v>
      </c>
      <c r="E210">
        <v>90292</v>
      </c>
      <c r="F210">
        <v>2085000</v>
      </c>
      <c r="G210">
        <v>3</v>
      </c>
      <c r="H210">
        <v>2.5</v>
      </c>
      <c r="I210" t="s">
        <v>108</v>
      </c>
      <c r="J210">
        <v>2562</v>
      </c>
      <c r="K210">
        <v>2996</v>
      </c>
      <c r="L210">
        <v>1997</v>
      </c>
      <c r="M210">
        <v>10</v>
      </c>
      <c r="N210">
        <v>814</v>
      </c>
      <c r="P210">
        <v>33.986271600000002</v>
      </c>
      <c r="Q210">
        <v>-118.4541273</v>
      </c>
      <c r="R210">
        <v>1.8582283110659013</v>
      </c>
      <c r="S210">
        <v>34.318399999999997</v>
      </c>
      <c r="T210">
        <v>-119.39149999999999</v>
      </c>
    </row>
    <row r="211" spans="1:20" x14ac:dyDescent="0.5">
      <c r="A211" t="s">
        <v>20</v>
      </c>
      <c r="B211" t="s">
        <v>266</v>
      </c>
      <c r="C211" t="s">
        <v>175</v>
      </c>
      <c r="D211" t="s">
        <v>23</v>
      </c>
      <c r="E211">
        <v>90230</v>
      </c>
      <c r="F211">
        <v>975000</v>
      </c>
      <c r="G211">
        <v>2</v>
      </c>
      <c r="H211">
        <v>2.5</v>
      </c>
      <c r="I211" t="s">
        <v>175</v>
      </c>
      <c r="J211">
        <v>1767</v>
      </c>
      <c r="K211">
        <v>55108</v>
      </c>
      <c r="L211">
        <v>1970</v>
      </c>
      <c r="M211">
        <v>14</v>
      </c>
      <c r="N211">
        <v>552</v>
      </c>
      <c r="O211">
        <v>395</v>
      </c>
      <c r="P211">
        <v>33.986319000000002</v>
      </c>
      <c r="Q211">
        <v>-118.3822086</v>
      </c>
      <c r="R211">
        <v>4.3968453330824184</v>
      </c>
      <c r="S211">
        <v>34.319400000000002</v>
      </c>
      <c r="T211">
        <v>-119.38209999999999</v>
      </c>
    </row>
    <row r="212" spans="1:20" x14ac:dyDescent="0.5">
      <c r="A212" t="s">
        <v>20</v>
      </c>
      <c r="B212" t="s">
        <v>267</v>
      </c>
      <c r="C212" t="s">
        <v>108</v>
      </c>
      <c r="D212" t="s">
        <v>23</v>
      </c>
      <c r="E212">
        <v>90292</v>
      </c>
      <c r="F212">
        <v>1199999</v>
      </c>
      <c r="G212">
        <v>2</v>
      </c>
      <c r="H212">
        <v>3</v>
      </c>
      <c r="I212" t="s">
        <v>108</v>
      </c>
      <c r="J212">
        <v>1830</v>
      </c>
      <c r="K212">
        <v>122880</v>
      </c>
      <c r="L212">
        <v>1999</v>
      </c>
      <c r="M212">
        <v>9</v>
      </c>
      <c r="N212">
        <v>656</v>
      </c>
      <c r="O212">
        <v>1740</v>
      </c>
      <c r="P212">
        <v>33.986350799999997</v>
      </c>
      <c r="Q212">
        <v>-118.4530084</v>
      </c>
      <c r="R212">
        <v>1.9124274537765653</v>
      </c>
      <c r="S212">
        <v>34.319699999999997</v>
      </c>
      <c r="T212">
        <v>-119.37090000000001</v>
      </c>
    </row>
    <row r="213" spans="1:20" x14ac:dyDescent="0.5">
      <c r="A213" t="s">
        <v>25</v>
      </c>
      <c r="B213" t="s">
        <v>268</v>
      </c>
      <c r="C213" t="s">
        <v>108</v>
      </c>
      <c r="D213" t="s">
        <v>23</v>
      </c>
      <c r="E213">
        <v>90292</v>
      </c>
      <c r="F213">
        <v>3995000</v>
      </c>
      <c r="G213">
        <v>4</v>
      </c>
      <c r="H213">
        <v>4.5</v>
      </c>
      <c r="I213" t="s">
        <v>108</v>
      </c>
      <c r="J213">
        <v>4000</v>
      </c>
      <c r="K213">
        <v>5014</v>
      </c>
      <c r="L213">
        <v>2021</v>
      </c>
      <c r="M213">
        <v>32</v>
      </c>
      <c r="N213">
        <v>999</v>
      </c>
      <c r="P213">
        <v>33.986393100000001</v>
      </c>
      <c r="Q213">
        <v>-118.44850510000001</v>
      </c>
      <c r="R213">
        <v>2.1439520796581135</v>
      </c>
      <c r="S213">
        <v>34.320300000000003</v>
      </c>
      <c r="T213">
        <v>-119.37520000000001</v>
      </c>
    </row>
    <row r="214" spans="1:20" x14ac:dyDescent="0.5">
      <c r="A214" t="s">
        <v>20</v>
      </c>
      <c r="B214" t="s">
        <v>269</v>
      </c>
      <c r="C214" t="s">
        <v>108</v>
      </c>
      <c r="D214" t="s">
        <v>23</v>
      </c>
      <c r="E214">
        <v>90292</v>
      </c>
      <c r="F214">
        <v>1290000</v>
      </c>
      <c r="G214">
        <v>3</v>
      </c>
      <c r="H214">
        <v>2.5</v>
      </c>
      <c r="I214" t="s">
        <v>108</v>
      </c>
      <c r="J214">
        <v>2020</v>
      </c>
      <c r="K214">
        <v>33903</v>
      </c>
      <c r="L214">
        <v>2010</v>
      </c>
      <c r="M214">
        <v>24</v>
      </c>
      <c r="N214">
        <v>639</v>
      </c>
      <c r="O214">
        <v>1405</v>
      </c>
      <c r="P214">
        <v>33.986420000000003</v>
      </c>
      <c r="Q214">
        <v>-118.451106</v>
      </c>
      <c r="R214">
        <v>2.0079086697718496</v>
      </c>
      <c r="S214">
        <v>34.322600000000001</v>
      </c>
      <c r="T214">
        <v>-119.39409999999999</v>
      </c>
    </row>
    <row r="215" spans="1:20" x14ac:dyDescent="0.5">
      <c r="A215" t="s">
        <v>25</v>
      </c>
      <c r="B215" t="s">
        <v>270</v>
      </c>
      <c r="C215" t="s">
        <v>107</v>
      </c>
      <c r="D215" t="s">
        <v>23</v>
      </c>
      <c r="E215">
        <v>90292</v>
      </c>
      <c r="F215">
        <v>2595000</v>
      </c>
      <c r="G215">
        <v>3</v>
      </c>
      <c r="H215">
        <v>3</v>
      </c>
      <c r="I215" t="s">
        <v>108</v>
      </c>
      <c r="J215">
        <v>2898</v>
      </c>
      <c r="K215">
        <v>3811</v>
      </c>
      <c r="L215">
        <v>1977</v>
      </c>
      <c r="M215">
        <v>3</v>
      </c>
      <c r="N215">
        <v>895</v>
      </c>
      <c r="P215">
        <v>33.986420000000003</v>
      </c>
      <c r="Q215">
        <v>-118.451106</v>
      </c>
      <c r="R215">
        <v>2.0079086697718496</v>
      </c>
      <c r="S215">
        <v>34.330599999999997</v>
      </c>
      <c r="T215">
        <v>-119.4011</v>
      </c>
    </row>
    <row r="216" spans="1:20" x14ac:dyDescent="0.5">
      <c r="A216" t="s">
        <v>20</v>
      </c>
      <c r="B216" t="s">
        <v>271</v>
      </c>
      <c r="C216" t="s">
        <v>144</v>
      </c>
      <c r="D216" t="s">
        <v>23</v>
      </c>
      <c r="E216">
        <v>90292</v>
      </c>
      <c r="F216">
        <v>1699000</v>
      </c>
      <c r="G216">
        <v>2</v>
      </c>
      <c r="H216">
        <v>3</v>
      </c>
      <c r="I216" t="s">
        <v>145</v>
      </c>
      <c r="J216">
        <v>1481</v>
      </c>
      <c r="L216">
        <v>2003</v>
      </c>
      <c r="M216">
        <v>149</v>
      </c>
      <c r="N216">
        <v>1147</v>
      </c>
      <c r="O216">
        <v>1022</v>
      </c>
      <c r="P216">
        <v>33.9867773</v>
      </c>
      <c r="Q216">
        <v>-118.4522556</v>
      </c>
      <c r="R216">
        <v>1.9378589900749754</v>
      </c>
      <c r="S216">
        <v>34.336199999999998</v>
      </c>
      <c r="T216">
        <v>-119.4098</v>
      </c>
    </row>
    <row r="217" spans="1:20" x14ac:dyDescent="0.5">
      <c r="A217" t="s">
        <v>25</v>
      </c>
      <c r="B217" t="s">
        <v>272</v>
      </c>
      <c r="C217" t="s">
        <v>107</v>
      </c>
      <c r="D217" t="s">
        <v>23</v>
      </c>
      <c r="E217">
        <v>90292</v>
      </c>
      <c r="F217">
        <v>2395000</v>
      </c>
      <c r="G217">
        <v>3</v>
      </c>
      <c r="H217">
        <v>2.5</v>
      </c>
      <c r="I217" t="s">
        <v>108</v>
      </c>
      <c r="J217">
        <v>2001</v>
      </c>
      <c r="K217">
        <v>3000</v>
      </c>
      <c r="L217">
        <v>1967</v>
      </c>
      <c r="M217">
        <v>32</v>
      </c>
      <c r="N217">
        <v>1197</v>
      </c>
      <c r="P217">
        <v>33.9867773</v>
      </c>
      <c r="Q217">
        <v>-118.4522556</v>
      </c>
      <c r="R217">
        <v>1.9378589900749754</v>
      </c>
      <c r="S217">
        <v>34.342399999999998</v>
      </c>
      <c r="T217">
        <v>-119.4183</v>
      </c>
    </row>
    <row r="218" spans="1:20" x14ac:dyDescent="0.5">
      <c r="A218" t="s">
        <v>20</v>
      </c>
      <c r="B218" t="s">
        <v>273</v>
      </c>
      <c r="C218" t="s">
        <v>144</v>
      </c>
      <c r="D218" t="s">
        <v>23</v>
      </c>
      <c r="E218">
        <v>90292</v>
      </c>
      <c r="F218">
        <v>1089000</v>
      </c>
      <c r="G218">
        <v>2</v>
      </c>
      <c r="H218">
        <v>2.5</v>
      </c>
      <c r="I218" t="s">
        <v>145</v>
      </c>
      <c r="J218">
        <v>1547</v>
      </c>
      <c r="K218">
        <v>552048</v>
      </c>
      <c r="L218">
        <v>1974</v>
      </c>
      <c r="M218">
        <v>1</v>
      </c>
      <c r="N218">
        <v>704</v>
      </c>
      <c r="O218">
        <v>527</v>
      </c>
      <c r="P218">
        <v>33.986836799999999</v>
      </c>
      <c r="Q218">
        <v>-118.437257</v>
      </c>
      <c r="R218">
        <v>2.6217211536487697</v>
      </c>
      <c r="S218">
        <v>34.353499999999997</v>
      </c>
      <c r="T218">
        <v>-119.43</v>
      </c>
    </row>
    <row r="219" spans="1:20" x14ac:dyDescent="0.5">
      <c r="A219" t="s">
        <v>20</v>
      </c>
      <c r="B219" t="s">
        <v>274</v>
      </c>
      <c r="C219" t="s">
        <v>108</v>
      </c>
      <c r="D219" t="s">
        <v>23</v>
      </c>
      <c r="E219">
        <v>90292</v>
      </c>
      <c r="F219">
        <v>995000</v>
      </c>
      <c r="G219">
        <v>1</v>
      </c>
      <c r="H219">
        <v>2</v>
      </c>
      <c r="I219" t="s">
        <v>108</v>
      </c>
      <c r="J219">
        <v>1250</v>
      </c>
      <c r="K219">
        <v>13280</v>
      </c>
      <c r="L219">
        <v>2007</v>
      </c>
      <c r="M219">
        <v>9</v>
      </c>
      <c r="N219">
        <v>796</v>
      </c>
      <c r="O219">
        <v>435</v>
      </c>
      <c r="P219">
        <v>33.987003999999999</v>
      </c>
      <c r="Q219">
        <v>-118.4380226</v>
      </c>
      <c r="R219">
        <v>2.6263709454862356</v>
      </c>
      <c r="S219">
        <v>34.354799999999997</v>
      </c>
      <c r="T219">
        <v>-119.4432</v>
      </c>
    </row>
    <row r="220" spans="1:20" x14ac:dyDescent="0.5">
      <c r="A220" t="s">
        <v>20</v>
      </c>
      <c r="B220" t="s">
        <v>275</v>
      </c>
      <c r="C220" t="s">
        <v>108</v>
      </c>
      <c r="D220" t="s">
        <v>23</v>
      </c>
      <c r="E220">
        <v>90292</v>
      </c>
      <c r="F220">
        <v>1199000</v>
      </c>
      <c r="G220">
        <v>2</v>
      </c>
      <c r="H220">
        <v>3</v>
      </c>
      <c r="I220" t="s">
        <v>108</v>
      </c>
      <c r="J220">
        <v>1912</v>
      </c>
      <c r="K220">
        <v>130685</v>
      </c>
      <c r="L220">
        <v>1977</v>
      </c>
      <c r="M220">
        <v>17</v>
      </c>
      <c r="N220">
        <v>627</v>
      </c>
      <c r="O220">
        <v>658</v>
      </c>
      <c r="P220">
        <v>33.987083200000001</v>
      </c>
      <c r="Q220">
        <v>-118.4347448</v>
      </c>
      <c r="R220">
        <v>2.665582406667045</v>
      </c>
      <c r="S220">
        <v>34.355699999999999</v>
      </c>
      <c r="T220">
        <v>-119.4366</v>
      </c>
    </row>
    <row r="221" spans="1:20" x14ac:dyDescent="0.5">
      <c r="A221" t="s">
        <v>20</v>
      </c>
      <c r="B221" t="s">
        <v>276</v>
      </c>
      <c r="C221" t="s">
        <v>108</v>
      </c>
      <c r="D221" t="s">
        <v>23</v>
      </c>
      <c r="E221">
        <v>90292</v>
      </c>
      <c r="F221">
        <v>1585000</v>
      </c>
      <c r="G221">
        <v>2</v>
      </c>
      <c r="H221">
        <v>3</v>
      </c>
      <c r="I221" t="s">
        <v>108</v>
      </c>
      <c r="J221">
        <v>2199</v>
      </c>
      <c r="K221">
        <v>538756</v>
      </c>
      <c r="L221">
        <v>1980</v>
      </c>
      <c r="M221">
        <v>17</v>
      </c>
      <c r="N221">
        <v>721</v>
      </c>
      <c r="O221">
        <v>990</v>
      </c>
      <c r="P221">
        <v>33.987083200000001</v>
      </c>
      <c r="Q221">
        <v>-118.4347448</v>
      </c>
      <c r="R221">
        <v>2.665582406667045</v>
      </c>
      <c r="S221">
        <v>34.368400000000001</v>
      </c>
      <c r="T221">
        <v>-119.453</v>
      </c>
    </row>
    <row r="222" spans="1:20" x14ac:dyDescent="0.5">
      <c r="A222" t="s">
        <v>25</v>
      </c>
      <c r="B222" t="s">
        <v>277</v>
      </c>
      <c r="C222" t="s">
        <v>107</v>
      </c>
      <c r="D222" t="s">
        <v>23</v>
      </c>
      <c r="E222">
        <v>90291</v>
      </c>
      <c r="F222">
        <v>2395000</v>
      </c>
      <c r="G222">
        <v>3</v>
      </c>
      <c r="H222">
        <v>3</v>
      </c>
      <c r="I222" t="s">
        <v>107</v>
      </c>
      <c r="J222">
        <v>1552</v>
      </c>
      <c r="K222">
        <v>2285</v>
      </c>
      <c r="L222">
        <v>1952</v>
      </c>
      <c r="M222">
        <v>25</v>
      </c>
      <c r="N222">
        <v>1543</v>
      </c>
      <c r="P222">
        <v>33.987164999999997</v>
      </c>
      <c r="Q222">
        <v>-118.46873600000001</v>
      </c>
      <c r="R222">
        <v>1.1439951652622145</v>
      </c>
      <c r="S222">
        <v>34.372399999999999</v>
      </c>
      <c r="T222">
        <v>-119.4752</v>
      </c>
    </row>
    <row r="223" spans="1:20" x14ac:dyDescent="0.5">
      <c r="A223" t="s">
        <v>36</v>
      </c>
      <c r="B223" t="s">
        <v>278</v>
      </c>
      <c r="C223" t="s">
        <v>107</v>
      </c>
      <c r="D223" t="s">
        <v>23</v>
      </c>
      <c r="E223">
        <v>90291</v>
      </c>
      <c r="F223">
        <v>5200000</v>
      </c>
      <c r="G223">
        <v>7</v>
      </c>
      <c r="H223">
        <v>8</v>
      </c>
      <c r="I223" t="s">
        <v>107</v>
      </c>
      <c r="J223">
        <v>5311</v>
      </c>
      <c r="K223">
        <v>12408</v>
      </c>
      <c r="L223">
        <v>1948</v>
      </c>
      <c r="M223">
        <v>55</v>
      </c>
      <c r="N223">
        <v>979</v>
      </c>
      <c r="P223">
        <v>33.987225799999997</v>
      </c>
      <c r="Q223">
        <v>-118.4644251</v>
      </c>
      <c r="R223">
        <v>1.3258979283964147</v>
      </c>
      <c r="S223">
        <v>34.372599999999998</v>
      </c>
      <c r="T223">
        <v>-119.4778</v>
      </c>
    </row>
    <row r="224" spans="1:20" x14ac:dyDescent="0.5">
      <c r="A224" t="s">
        <v>25</v>
      </c>
      <c r="B224" t="s">
        <v>279</v>
      </c>
      <c r="C224" t="s">
        <v>107</v>
      </c>
      <c r="D224" t="s">
        <v>23</v>
      </c>
      <c r="E224">
        <v>90291</v>
      </c>
      <c r="F224">
        <v>2575000</v>
      </c>
      <c r="G224">
        <v>3</v>
      </c>
      <c r="H224">
        <v>3.5</v>
      </c>
      <c r="I224" t="s">
        <v>202</v>
      </c>
      <c r="J224">
        <v>2319</v>
      </c>
      <c r="K224">
        <v>2001</v>
      </c>
      <c r="L224">
        <v>2015</v>
      </c>
      <c r="M224">
        <v>45</v>
      </c>
      <c r="N224">
        <v>1110</v>
      </c>
      <c r="P224">
        <v>33.9873549</v>
      </c>
      <c r="Q224">
        <v>-118.4621935</v>
      </c>
      <c r="R224">
        <v>1.4239421068632403</v>
      </c>
      <c r="S224">
        <v>34.373899999999999</v>
      </c>
      <c r="T224">
        <v>-119.473</v>
      </c>
    </row>
    <row r="225" spans="1:20" x14ac:dyDescent="0.5">
      <c r="A225" t="s">
        <v>20</v>
      </c>
      <c r="B225" t="s">
        <v>280</v>
      </c>
      <c r="C225" t="s">
        <v>108</v>
      </c>
      <c r="D225" t="s">
        <v>23</v>
      </c>
      <c r="E225">
        <v>90292</v>
      </c>
      <c r="F225">
        <v>679000</v>
      </c>
      <c r="G225">
        <v>2</v>
      </c>
      <c r="H225">
        <v>2</v>
      </c>
      <c r="I225" t="s">
        <v>108</v>
      </c>
      <c r="J225">
        <v>1422</v>
      </c>
      <c r="L225">
        <v>1972</v>
      </c>
      <c r="M225">
        <v>4</v>
      </c>
      <c r="N225">
        <v>477</v>
      </c>
      <c r="O225">
        <v>1020</v>
      </c>
      <c r="P225">
        <v>33.987375800000002</v>
      </c>
      <c r="Q225">
        <v>-118.4393333</v>
      </c>
      <c r="R225">
        <v>2.611048126855982</v>
      </c>
      <c r="S225">
        <v>34.374000000000002</v>
      </c>
      <c r="T225">
        <v>-119.4602</v>
      </c>
    </row>
    <row r="226" spans="1:20" x14ac:dyDescent="0.5">
      <c r="A226" t="s">
        <v>25</v>
      </c>
      <c r="B226" t="s">
        <v>281</v>
      </c>
      <c r="C226" t="s">
        <v>107</v>
      </c>
      <c r="D226" t="s">
        <v>23</v>
      </c>
      <c r="E226">
        <v>90291</v>
      </c>
      <c r="F226">
        <v>1349500</v>
      </c>
      <c r="G226">
        <v>2</v>
      </c>
      <c r="H226">
        <v>1</v>
      </c>
      <c r="I226" t="s">
        <v>202</v>
      </c>
      <c r="J226">
        <v>798</v>
      </c>
      <c r="K226">
        <v>2864</v>
      </c>
      <c r="L226">
        <v>1953</v>
      </c>
      <c r="M226">
        <v>2</v>
      </c>
      <c r="N226">
        <v>1691</v>
      </c>
      <c r="P226">
        <v>33.987451999999998</v>
      </c>
      <c r="Q226">
        <v>-118.45573779999999</v>
      </c>
      <c r="R226">
        <v>1.7385673923576646</v>
      </c>
      <c r="S226">
        <v>34.374499999999998</v>
      </c>
      <c r="T226">
        <v>-119.4796</v>
      </c>
    </row>
    <row r="227" spans="1:20" x14ac:dyDescent="0.5">
      <c r="A227" t="s">
        <v>20</v>
      </c>
      <c r="B227" t="s">
        <v>282</v>
      </c>
      <c r="C227" t="s">
        <v>107</v>
      </c>
      <c r="D227" t="s">
        <v>23</v>
      </c>
      <c r="E227">
        <v>90291</v>
      </c>
      <c r="F227">
        <v>1899000</v>
      </c>
      <c r="G227">
        <v>3</v>
      </c>
      <c r="H227">
        <v>2.5</v>
      </c>
      <c r="I227" t="s">
        <v>107</v>
      </c>
      <c r="J227">
        <v>2360</v>
      </c>
      <c r="K227">
        <v>5280</v>
      </c>
      <c r="L227">
        <v>2000</v>
      </c>
      <c r="M227">
        <v>50</v>
      </c>
      <c r="N227">
        <v>805</v>
      </c>
      <c r="O227">
        <v>300</v>
      </c>
      <c r="P227">
        <v>33.987482499999999</v>
      </c>
      <c r="Q227">
        <v>-118.4597753</v>
      </c>
      <c r="R227">
        <v>1.5356414627943054</v>
      </c>
      <c r="S227">
        <v>34.375</v>
      </c>
      <c r="T227">
        <v>-119.4662</v>
      </c>
    </row>
    <row r="228" spans="1:20" x14ac:dyDescent="0.5">
      <c r="A228" t="s">
        <v>20</v>
      </c>
      <c r="B228" t="s">
        <v>283</v>
      </c>
      <c r="C228" t="s">
        <v>108</v>
      </c>
      <c r="D228" t="s">
        <v>23</v>
      </c>
      <c r="E228">
        <v>90292</v>
      </c>
      <c r="F228">
        <v>1099000</v>
      </c>
      <c r="G228">
        <v>2</v>
      </c>
      <c r="H228">
        <v>2</v>
      </c>
      <c r="I228" t="s">
        <v>108</v>
      </c>
      <c r="J228">
        <v>1929</v>
      </c>
      <c r="K228">
        <v>259480</v>
      </c>
      <c r="L228">
        <v>1981</v>
      </c>
      <c r="M228">
        <v>17</v>
      </c>
      <c r="N228">
        <v>570</v>
      </c>
      <c r="O228">
        <v>970</v>
      </c>
      <c r="P228">
        <v>33.987614999999998</v>
      </c>
      <c r="Q228">
        <v>-118.436088</v>
      </c>
      <c r="R228">
        <v>2.686287078861882</v>
      </c>
      <c r="S228">
        <v>34.375799999999998</v>
      </c>
      <c r="T228">
        <v>-119.47020000000001</v>
      </c>
    </row>
    <row r="229" spans="1:20" x14ac:dyDescent="0.5">
      <c r="A229" t="s">
        <v>25</v>
      </c>
      <c r="B229" t="s">
        <v>284</v>
      </c>
      <c r="C229" t="s">
        <v>46</v>
      </c>
      <c r="D229" t="s">
        <v>23</v>
      </c>
      <c r="E229">
        <v>90066</v>
      </c>
      <c r="F229">
        <v>1350000</v>
      </c>
      <c r="G229">
        <v>3</v>
      </c>
      <c r="H229">
        <v>2</v>
      </c>
      <c r="I229" t="s">
        <v>108</v>
      </c>
      <c r="J229">
        <v>1458</v>
      </c>
      <c r="K229">
        <v>4563</v>
      </c>
      <c r="L229">
        <v>1952</v>
      </c>
      <c r="M229">
        <v>67</v>
      </c>
      <c r="N229">
        <v>926</v>
      </c>
      <c r="P229">
        <v>33.987707700000001</v>
      </c>
      <c r="Q229">
        <v>-118.4297617</v>
      </c>
      <c r="R229">
        <v>2.7819541225694344</v>
      </c>
      <c r="S229">
        <v>34.378599999999999</v>
      </c>
      <c r="T229">
        <v>-119.48350000000001</v>
      </c>
    </row>
    <row r="230" spans="1:20" x14ac:dyDescent="0.5">
      <c r="A230" t="s">
        <v>51</v>
      </c>
      <c r="B230" t="s">
        <v>285</v>
      </c>
      <c r="C230" t="s">
        <v>107</v>
      </c>
      <c r="D230" t="s">
        <v>23</v>
      </c>
      <c r="E230">
        <v>90291</v>
      </c>
      <c r="F230">
        <v>1795000</v>
      </c>
      <c r="G230">
        <v>3</v>
      </c>
      <c r="H230">
        <v>3</v>
      </c>
      <c r="I230" t="s">
        <v>107</v>
      </c>
      <c r="J230">
        <v>1812</v>
      </c>
      <c r="K230">
        <v>2245</v>
      </c>
      <c r="L230">
        <v>1949</v>
      </c>
      <c r="M230">
        <v>45</v>
      </c>
      <c r="N230">
        <v>991</v>
      </c>
      <c r="P230">
        <v>33.987770099999999</v>
      </c>
      <c r="Q230">
        <v>-118.46612519999999</v>
      </c>
      <c r="R230">
        <v>1.2262802102437675</v>
      </c>
      <c r="S230">
        <v>34.381100000000004</v>
      </c>
      <c r="T230">
        <v>-119.48820000000001</v>
      </c>
    </row>
    <row r="231" spans="1:20" x14ac:dyDescent="0.5">
      <c r="A231" t="s">
        <v>51</v>
      </c>
      <c r="B231" t="s">
        <v>286</v>
      </c>
      <c r="C231" t="s">
        <v>107</v>
      </c>
      <c r="D231" t="s">
        <v>23</v>
      </c>
      <c r="E231">
        <v>90291</v>
      </c>
      <c r="F231">
        <v>2200000</v>
      </c>
      <c r="G231">
        <v>6</v>
      </c>
      <c r="H231">
        <v>4</v>
      </c>
      <c r="I231" t="s">
        <v>107</v>
      </c>
      <c r="J231">
        <v>2464</v>
      </c>
      <c r="K231">
        <v>4029</v>
      </c>
      <c r="L231">
        <v>1960</v>
      </c>
      <c r="M231">
        <v>21</v>
      </c>
      <c r="N231">
        <v>893</v>
      </c>
      <c r="P231">
        <v>33.987972999999997</v>
      </c>
      <c r="Q231">
        <v>-118.4557166</v>
      </c>
      <c r="R231">
        <v>1.7234268342631156</v>
      </c>
      <c r="S231">
        <v>34.384</v>
      </c>
      <c r="T231">
        <v>-119.4949</v>
      </c>
    </row>
    <row r="232" spans="1:20" x14ac:dyDescent="0.5">
      <c r="A232" t="s">
        <v>25</v>
      </c>
      <c r="B232" t="s">
        <v>287</v>
      </c>
      <c r="C232" t="s">
        <v>108</v>
      </c>
      <c r="D232" t="s">
        <v>23</v>
      </c>
      <c r="E232">
        <v>90292</v>
      </c>
      <c r="F232">
        <v>2995000</v>
      </c>
      <c r="G232">
        <v>5</v>
      </c>
      <c r="H232">
        <v>4</v>
      </c>
      <c r="I232" t="s">
        <v>108</v>
      </c>
      <c r="J232">
        <v>3164</v>
      </c>
      <c r="K232">
        <v>4015</v>
      </c>
      <c r="L232">
        <v>2014</v>
      </c>
      <c r="M232">
        <v>15</v>
      </c>
      <c r="N232">
        <v>947</v>
      </c>
      <c r="P232">
        <v>33.987985100000003</v>
      </c>
      <c r="Q232">
        <v>-118.4419489</v>
      </c>
      <c r="R232">
        <v>2.4555171838373107</v>
      </c>
      <c r="S232">
        <v>34.384300000000003</v>
      </c>
      <c r="T232">
        <v>-119.5025</v>
      </c>
    </row>
    <row r="233" spans="1:20" x14ac:dyDescent="0.5">
      <c r="A233" t="s">
        <v>20</v>
      </c>
      <c r="B233" t="s">
        <v>288</v>
      </c>
      <c r="C233" t="s">
        <v>108</v>
      </c>
      <c r="D233" t="s">
        <v>23</v>
      </c>
      <c r="E233">
        <v>90292</v>
      </c>
      <c r="F233">
        <v>989000</v>
      </c>
      <c r="G233">
        <v>1</v>
      </c>
      <c r="H233">
        <v>2</v>
      </c>
      <c r="I233" t="s">
        <v>108</v>
      </c>
      <c r="J233">
        <v>1200</v>
      </c>
      <c r="K233">
        <v>79615</v>
      </c>
      <c r="L233">
        <v>2008</v>
      </c>
      <c r="M233">
        <v>32</v>
      </c>
      <c r="N233">
        <v>824</v>
      </c>
      <c r="O233">
        <v>516</v>
      </c>
      <c r="P233">
        <v>33.987985100000003</v>
      </c>
      <c r="Q233">
        <v>-118.4419489</v>
      </c>
      <c r="R233">
        <v>2.4555171838373107</v>
      </c>
      <c r="S233">
        <v>34.386899999999997</v>
      </c>
      <c r="T233">
        <v>-119.5168</v>
      </c>
    </row>
    <row r="234" spans="1:20" x14ac:dyDescent="0.5">
      <c r="A234" t="s">
        <v>20</v>
      </c>
      <c r="B234" t="s">
        <v>289</v>
      </c>
      <c r="C234" t="s">
        <v>108</v>
      </c>
      <c r="D234" t="s">
        <v>23</v>
      </c>
      <c r="E234">
        <v>90292</v>
      </c>
      <c r="F234">
        <v>1169000</v>
      </c>
      <c r="G234">
        <v>2</v>
      </c>
      <c r="H234">
        <v>2</v>
      </c>
      <c r="I234" t="s">
        <v>108</v>
      </c>
      <c r="J234">
        <v>1640</v>
      </c>
      <c r="K234">
        <v>79615</v>
      </c>
      <c r="L234">
        <v>2008</v>
      </c>
      <c r="M234">
        <v>12</v>
      </c>
      <c r="N234">
        <v>713</v>
      </c>
      <c r="O234">
        <v>565</v>
      </c>
      <c r="P234">
        <v>33.987985100000003</v>
      </c>
      <c r="Q234">
        <v>-118.4419489</v>
      </c>
      <c r="R234">
        <v>2.4555171838373107</v>
      </c>
      <c r="S234">
        <v>34.390700000000002</v>
      </c>
      <c r="T234">
        <v>-119.52070000000001</v>
      </c>
    </row>
    <row r="235" spans="1:20" x14ac:dyDescent="0.5">
      <c r="A235" t="s">
        <v>20</v>
      </c>
      <c r="B235" t="s">
        <v>290</v>
      </c>
      <c r="C235" t="s">
        <v>108</v>
      </c>
      <c r="D235" t="s">
        <v>23</v>
      </c>
      <c r="E235">
        <v>90292</v>
      </c>
      <c r="F235">
        <v>1099000</v>
      </c>
      <c r="G235">
        <v>2</v>
      </c>
      <c r="H235">
        <v>2</v>
      </c>
      <c r="I235" t="s">
        <v>108</v>
      </c>
      <c r="J235">
        <v>1740</v>
      </c>
      <c r="K235">
        <v>79615</v>
      </c>
      <c r="L235">
        <v>2008</v>
      </c>
      <c r="M235">
        <v>12</v>
      </c>
      <c r="N235">
        <v>632</v>
      </c>
      <c r="O235">
        <v>565</v>
      </c>
      <c r="P235">
        <v>33.987985100000003</v>
      </c>
      <c r="Q235">
        <v>-118.45326634358082</v>
      </c>
      <c r="R235">
        <v>1.8500324104028827</v>
      </c>
      <c r="S235">
        <v>34.394799999999996</v>
      </c>
      <c r="T235">
        <v>-119.5294</v>
      </c>
    </row>
    <row r="236" spans="1:20" x14ac:dyDescent="0.5">
      <c r="A236" t="s">
        <v>20</v>
      </c>
      <c r="B236" t="s">
        <v>291</v>
      </c>
      <c r="C236" t="s">
        <v>107</v>
      </c>
      <c r="D236" t="s">
        <v>23</v>
      </c>
      <c r="E236">
        <v>90291</v>
      </c>
      <c r="F236">
        <v>1329000</v>
      </c>
      <c r="G236">
        <v>2</v>
      </c>
      <c r="H236">
        <v>2</v>
      </c>
      <c r="I236" t="s">
        <v>202</v>
      </c>
      <c r="J236">
        <v>1133</v>
      </c>
      <c r="L236">
        <v>1984</v>
      </c>
      <c r="M236">
        <v>64</v>
      </c>
      <c r="N236">
        <v>1173</v>
      </c>
      <c r="O236">
        <v>435</v>
      </c>
      <c r="P236">
        <v>33.988187000000003</v>
      </c>
      <c r="Q236">
        <v>-118.454233</v>
      </c>
      <c r="R236">
        <v>1.7938443817334182</v>
      </c>
      <c r="S236">
        <v>34.395299999999999</v>
      </c>
      <c r="T236">
        <v>-119.7199</v>
      </c>
    </row>
    <row r="237" spans="1:20" x14ac:dyDescent="0.5">
      <c r="A237" t="s">
        <v>20</v>
      </c>
      <c r="B237" t="s">
        <v>292</v>
      </c>
      <c r="C237" t="s">
        <v>107</v>
      </c>
      <c r="D237" t="s">
        <v>23</v>
      </c>
      <c r="E237">
        <v>90291</v>
      </c>
      <c r="F237">
        <v>2675000</v>
      </c>
      <c r="G237">
        <v>2</v>
      </c>
      <c r="H237">
        <v>3</v>
      </c>
      <c r="I237" t="s">
        <v>107</v>
      </c>
      <c r="J237">
        <v>2867</v>
      </c>
      <c r="K237">
        <v>28855</v>
      </c>
      <c r="L237">
        <v>1923</v>
      </c>
      <c r="M237">
        <v>42</v>
      </c>
      <c r="N237">
        <v>933</v>
      </c>
      <c r="O237">
        <v>600</v>
      </c>
      <c r="P237">
        <v>33.988211200000002</v>
      </c>
      <c r="Q237">
        <v>-118.4596612</v>
      </c>
      <c r="R237">
        <v>1.5158446432838293</v>
      </c>
      <c r="S237">
        <v>34.395400000000002</v>
      </c>
      <c r="T237">
        <v>-119.7079</v>
      </c>
    </row>
    <row r="238" spans="1:20" x14ac:dyDescent="0.5">
      <c r="A238" t="s">
        <v>20</v>
      </c>
      <c r="B238" t="s">
        <v>293</v>
      </c>
      <c r="C238" t="s">
        <v>107</v>
      </c>
      <c r="D238" t="s">
        <v>23</v>
      </c>
      <c r="E238">
        <v>90291</v>
      </c>
      <c r="F238">
        <v>2745000</v>
      </c>
      <c r="G238">
        <v>2</v>
      </c>
      <c r="H238">
        <v>3</v>
      </c>
      <c r="I238" t="s">
        <v>107</v>
      </c>
      <c r="J238">
        <v>3138</v>
      </c>
      <c r="L238">
        <v>1923</v>
      </c>
      <c r="M238">
        <v>65</v>
      </c>
      <c r="N238">
        <v>875</v>
      </c>
      <c r="O238">
        <v>600</v>
      </c>
      <c r="P238">
        <v>33.988211200000002</v>
      </c>
      <c r="Q238">
        <v>-118.4596612</v>
      </c>
      <c r="R238">
        <v>1.5158446432838293</v>
      </c>
      <c r="S238">
        <v>34.395600000000002</v>
      </c>
      <c r="T238">
        <v>-119.5368</v>
      </c>
    </row>
    <row r="239" spans="1:20" x14ac:dyDescent="0.5">
      <c r="A239" t="s">
        <v>20</v>
      </c>
      <c r="B239" t="s">
        <v>294</v>
      </c>
      <c r="C239" t="s">
        <v>175</v>
      </c>
      <c r="D239" t="s">
        <v>23</v>
      </c>
      <c r="E239">
        <v>90230</v>
      </c>
      <c r="F239">
        <v>930000</v>
      </c>
      <c r="G239">
        <v>2</v>
      </c>
      <c r="H239">
        <v>2</v>
      </c>
      <c r="I239" t="s">
        <v>175</v>
      </c>
      <c r="J239">
        <v>1222</v>
      </c>
      <c r="K239">
        <v>1700</v>
      </c>
      <c r="L239">
        <v>1984</v>
      </c>
      <c r="M239">
        <v>24</v>
      </c>
      <c r="N239">
        <v>761</v>
      </c>
      <c r="P239">
        <v>33.988647399999998</v>
      </c>
      <c r="Q239">
        <v>-118.3803204</v>
      </c>
      <c r="R239">
        <v>4.5787898429186393</v>
      </c>
      <c r="S239">
        <v>34.397500000000001</v>
      </c>
      <c r="T239">
        <v>-119.7329</v>
      </c>
    </row>
    <row r="240" spans="1:20" x14ac:dyDescent="0.5">
      <c r="A240" t="s">
        <v>20</v>
      </c>
      <c r="B240" t="s">
        <v>295</v>
      </c>
      <c r="C240" t="s">
        <v>144</v>
      </c>
      <c r="D240" t="s">
        <v>23</v>
      </c>
      <c r="E240">
        <v>90292</v>
      </c>
      <c r="F240">
        <v>989000</v>
      </c>
      <c r="G240">
        <v>2</v>
      </c>
      <c r="H240">
        <v>2</v>
      </c>
      <c r="I240" t="s">
        <v>145</v>
      </c>
      <c r="J240">
        <v>980</v>
      </c>
      <c r="K240">
        <v>39473</v>
      </c>
      <c r="L240">
        <v>2016</v>
      </c>
      <c r="M240">
        <v>17</v>
      </c>
      <c r="N240">
        <v>1009</v>
      </c>
      <c r="O240">
        <v>523</v>
      </c>
      <c r="P240">
        <v>33.98865</v>
      </c>
      <c r="Q240">
        <v>-118.44261400000001</v>
      </c>
      <c r="R240">
        <v>2.4052531389334773</v>
      </c>
      <c r="S240">
        <v>34.398099999999999</v>
      </c>
      <c r="T240">
        <v>-119.702</v>
      </c>
    </row>
    <row r="241" spans="1:20" x14ac:dyDescent="0.5">
      <c r="A241" t="s">
        <v>20</v>
      </c>
      <c r="B241" t="s">
        <v>296</v>
      </c>
      <c r="C241" t="s">
        <v>144</v>
      </c>
      <c r="D241" t="s">
        <v>23</v>
      </c>
      <c r="E241">
        <v>90292</v>
      </c>
      <c r="F241">
        <v>1048000</v>
      </c>
      <c r="G241">
        <v>2</v>
      </c>
      <c r="H241">
        <v>2</v>
      </c>
      <c r="I241" t="s">
        <v>145</v>
      </c>
      <c r="J241">
        <v>1510</v>
      </c>
      <c r="K241">
        <v>39560</v>
      </c>
      <c r="L241">
        <v>2006</v>
      </c>
      <c r="M241">
        <v>28</v>
      </c>
      <c r="N241">
        <v>694</v>
      </c>
      <c r="O241">
        <v>485</v>
      </c>
      <c r="P241">
        <v>33.989022499999997</v>
      </c>
      <c r="Q241">
        <v>-118.44305230000001</v>
      </c>
      <c r="R241">
        <v>2.3736830263649829</v>
      </c>
      <c r="S241">
        <v>34.4009</v>
      </c>
      <c r="T241">
        <v>-119.7008</v>
      </c>
    </row>
    <row r="242" spans="1:20" x14ac:dyDescent="0.5">
      <c r="A242" t="s">
        <v>20</v>
      </c>
      <c r="B242" t="s">
        <v>297</v>
      </c>
      <c r="C242" t="s">
        <v>108</v>
      </c>
      <c r="D242" t="s">
        <v>23</v>
      </c>
      <c r="E242">
        <v>90292</v>
      </c>
      <c r="F242">
        <v>1175000</v>
      </c>
      <c r="G242">
        <v>2</v>
      </c>
      <c r="H242">
        <v>2</v>
      </c>
      <c r="I242" t="s">
        <v>108</v>
      </c>
      <c r="J242">
        <v>1610</v>
      </c>
      <c r="K242">
        <v>39560</v>
      </c>
      <c r="L242">
        <v>2006</v>
      </c>
      <c r="M242">
        <v>42</v>
      </c>
      <c r="N242">
        <v>730</v>
      </c>
      <c r="O242">
        <v>500</v>
      </c>
      <c r="P242">
        <v>33.989022499999997</v>
      </c>
      <c r="Q242">
        <v>-118.44305230000001</v>
      </c>
      <c r="R242">
        <v>2.3736830263649829</v>
      </c>
      <c r="S242">
        <v>34.4026</v>
      </c>
      <c r="T242">
        <v>-119.7432</v>
      </c>
    </row>
    <row r="243" spans="1:20" x14ac:dyDescent="0.5">
      <c r="A243" t="s">
        <v>20</v>
      </c>
      <c r="B243" t="s">
        <v>298</v>
      </c>
      <c r="C243" t="s">
        <v>108</v>
      </c>
      <c r="D243" t="s">
        <v>23</v>
      </c>
      <c r="E243">
        <v>90292</v>
      </c>
      <c r="F243">
        <v>750000</v>
      </c>
      <c r="G243">
        <v>2</v>
      </c>
      <c r="H243">
        <v>2</v>
      </c>
      <c r="I243" t="s">
        <v>108</v>
      </c>
      <c r="J243">
        <v>1422</v>
      </c>
      <c r="L243">
        <v>1972</v>
      </c>
      <c r="M243">
        <v>101</v>
      </c>
      <c r="N243">
        <v>527</v>
      </c>
      <c r="O243">
        <v>1078</v>
      </c>
      <c r="P243">
        <v>33.989076500000003</v>
      </c>
      <c r="Q243">
        <v>-118.4416035</v>
      </c>
      <c r="R243">
        <v>2.452176465835457</v>
      </c>
      <c r="S243">
        <v>34.403500000000001</v>
      </c>
      <c r="T243">
        <v>-119.6909</v>
      </c>
    </row>
    <row r="244" spans="1:20" x14ac:dyDescent="0.5">
      <c r="A244" t="s">
        <v>20</v>
      </c>
      <c r="B244" t="s">
        <v>299</v>
      </c>
      <c r="C244" t="s">
        <v>108</v>
      </c>
      <c r="D244" t="s">
        <v>23</v>
      </c>
      <c r="E244">
        <v>90292</v>
      </c>
      <c r="F244">
        <v>1179000</v>
      </c>
      <c r="G244">
        <v>2</v>
      </c>
      <c r="H244">
        <v>3</v>
      </c>
      <c r="I244" t="s">
        <v>108</v>
      </c>
      <c r="J244">
        <v>1861</v>
      </c>
      <c r="K244">
        <v>39473</v>
      </c>
      <c r="L244">
        <v>2016</v>
      </c>
      <c r="M244">
        <v>88</v>
      </c>
      <c r="N244">
        <v>634</v>
      </c>
      <c r="O244">
        <v>523</v>
      </c>
      <c r="P244">
        <v>33.989076500000003</v>
      </c>
      <c r="Q244">
        <v>-118.4416035</v>
      </c>
      <c r="R244">
        <v>2.452176465835457</v>
      </c>
      <c r="S244">
        <v>34.4039</v>
      </c>
      <c r="T244">
        <v>-119.84439999999999</v>
      </c>
    </row>
    <row r="245" spans="1:20" x14ac:dyDescent="0.5">
      <c r="A245" t="s">
        <v>25</v>
      </c>
      <c r="B245" t="s">
        <v>300</v>
      </c>
      <c r="C245" t="s">
        <v>46</v>
      </c>
      <c r="D245" t="s">
        <v>23</v>
      </c>
      <c r="E245">
        <v>90066</v>
      </c>
      <c r="F245">
        <v>1599000</v>
      </c>
      <c r="G245">
        <v>2</v>
      </c>
      <c r="H245">
        <v>2</v>
      </c>
      <c r="I245" t="s">
        <v>145</v>
      </c>
      <c r="J245">
        <v>1296</v>
      </c>
      <c r="K245">
        <v>5625</v>
      </c>
      <c r="L245">
        <v>1952</v>
      </c>
      <c r="M245">
        <v>65</v>
      </c>
      <c r="N245">
        <v>1234</v>
      </c>
      <c r="P245">
        <v>33.989087400000003</v>
      </c>
      <c r="Q245">
        <v>-118.4207143</v>
      </c>
      <c r="R245">
        <v>3.0674900175606226</v>
      </c>
      <c r="S245">
        <v>34.404800000000002</v>
      </c>
      <c r="T245">
        <v>-119.75449999999999</v>
      </c>
    </row>
    <row r="246" spans="1:20" x14ac:dyDescent="0.5">
      <c r="A246" t="s">
        <v>25</v>
      </c>
      <c r="B246" t="s">
        <v>301</v>
      </c>
      <c r="C246" t="s">
        <v>175</v>
      </c>
      <c r="D246" t="s">
        <v>23</v>
      </c>
      <c r="E246">
        <v>90230</v>
      </c>
      <c r="F246">
        <v>1500000</v>
      </c>
      <c r="G246">
        <v>3</v>
      </c>
      <c r="H246">
        <v>2.5</v>
      </c>
      <c r="I246" t="s">
        <v>175</v>
      </c>
      <c r="J246">
        <v>1914</v>
      </c>
      <c r="K246">
        <v>1044</v>
      </c>
      <c r="L246">
        <v>2017</v>
      </c>
      <c r="M246">
        <v>11</v>
      </c>
      <c r="N246">
        <v>784</v>
      </c>
      <c r="P246">
        <v>33.989259500000003</v>
      </c>
      <c r="Q246">
        <v>-118.4108002</v>
      </c>
      <c r="R246">
        <v>3.3703733856029476</v>
      </c>
      <c r="S246">
        <v>34.4054</v>
      </c>
      <c r="T246">
        <v>-119.6917</v>
      </c>
    </row>
    <row r="247" spans="1:20" x14ac:dyDescent="0.5">
      <c r="A247" t="s">
        <v>25</v>
      </c>
      <c r="B247" t="s">
        <v>302</v>
      </c>
      <c r="C247" t="s">
        <v>107</v>
      </c>
      <c r="D247" t="s">
        <v>23</v>
      </c>
      <c r="E247">
        <v>90291</v>
      </c>
      <c r="F247">
        <v>4750000</v>
      </c>
      <c r="G247">
        <v>3</v>
      </c>
      <c r="H247">
        <v>2.5</v>
      </c>
      <c r="I247" t="s">
        <v>107</v>
      </c>
      <c r="J247">
        <v>2577</v>
      </c>
      <c r="K247">
        <v>2398</v>
      </c>
      <c r="L247">
        <v>2005</v>
      </c>
      <c r="M247">
        <v>40</v>
      </c>
      <c r="N247">
        <v>1843</v>
      </c>
      <c r="P247">
        <v>33.989373800000003</v>
      </c>
      <c r="Q247">
        <v>-118.465887</v>
      </c>
      <c r="R247">
        <v>1.1705366027673128</v>
      </c>
      <c r="S247">
        <v>34.406199999999998</v>
      </c>
      <c r="T247">
        <v>-119.8424</v>
      </c>
    </row>
    <row r="248" spans="1:20" x14ac:dyDescent="0.5">
      <c r="A248" t="s">
        <v>25</v>
      </c>
      <c r="B248" t="s">
        <v>303</v>
      </c>
      <c r="C248" t="s">
        <v>175</v>
      </c>
      <c r="D248" t="s">
        <v>23</v>
      </c>
      <c r="E248">
        <v>90230</v>
      </c>
      <c r="F248">
        <v>1398000</v>
      </c>
      <c r="G248">
        <v>2</v>
      </c>
      <c r="H248">
        <v>2</v>
      </c>
      <c r="I248" t="s">
        <v>175</v>
      </c>
      <c r="J248">
        <v>1482</v>
      </c>
      <c r="K248">
        <v>2501</v>
      </c>
      <c r="L248">
        <v>1950</v>
      </c>
      <c r="M248">
        <v>17</v>
      </c>
      <c r="N248">
        <v>943</v>
      </c>
      <c r="P248">
        <v>33.989425599999997</v>
      </c>
      <c r="Q248">
        <v>-118.4132639</v>
      </c>
      <c r="R248">
        <v>3.300630610830638</v>
      </c>
      <c r="S248">
        <v>34.406599999999997</v>
      </c>
      <c r="T248">
        <v>-119.87860000000001</v>
      </c>
    </row>
    <row r="249" spans="1:20" x14ac:dyDescent="0.5">
      <c r="A249" t="s">
        <v>51</v>
      </c>
      <c r="B249" t="s">
        <v>304</v>
      </c>
      <c r="C249" t="s">
        <v>46</v>
      </c>
      <c r="D249" t="s">
        <v>23</v>
      </c>
      <c r="E249">
        <v>90037</v>
      </c>
      <c r="F249">
        <v>499999</v>
      </c>
      <c r="G249">
        <v>3</v>
      </c>
      <c r="H249">
        <v>2</v>
      </c>
      <c r="I249" t="s">
        <v>44</v>
      </c>
      <c r="J249">
        <v>1560</v>
      </c>
      <c r="K249">
        <v>4840</v>
      </c>
      <c r="L249">
        <v>1913</v>
      </c>
      <c r="M249">
        <v>56</v>
      </c>
      <c r="N249">
        <v>321</v>
      </c>
      <c r="O249" t="s">
        <v>305</v>
      </c>
      <c r="P249">
        <v>33.989570700000002</v>
      </c>
      <c r="Q249">
        <v>-118.2775709</v>
      </c>
      <c r="R249">
        <v>9.9714586339262539</v>
      </c>
      <c r="S249">
        <v>34.408099999999997</v>
      </c>
      <c r="T249">
        <v>-119.6902</v>
      </c>
    </row>
    <row r="250" spans="1:20" x14ac:dyDescent="0.5">
      <c r="A250" t="s">
        <v>51</v>
      </c>
      <c r="B250" t="s">
        <v>306</v>
      </c>
      <c r="C250" t="s">
        <v>107</v>
      </c>
      <c r="D250" t="s">
        <v>23</v>
      </c>
      <c r="E250">
        <v>90291</v>
      </c>
      <c r="F250">
        <v>2425000</v>
      </c>
      <c r="G250">
        <v>4</v>
      </c>
      <c r="H250">
        <v>4</v>
      </c>
      <c r="I250" t="s">
        <v>202</v>
      </c>
      <c r="J250">
        <v>2602</v>
      </c>
      <c r="K250">
        <v>3032</v>
      </c>
      <c r="L250">
        <v>1922</v>
      </c>
      <c r="M250">
        <v>11</v>
      </c>
      <c r="N250">
        <v>932</v>
      </c>
      <c r="P250">
        <v>33.989645600000003</v>
      </c>
      <c r="Q250">
        <v>-118.47190519999999</v>
      </c>
      <c r="R250">
        <v>0.89455458935930299</v>
      </c>
      <c r="S250">
        <v>34.408799999999999</v>
      </c>
      <c r="T250">
        <v>-119.87439999999999</v>
      </c>
    </row>
    <row r="251" spans="1:20" x14ac:dyDescent="0.5">
      <c r="A251" t="s">
        <v>25</v>
      </c>
      <c r="B251" t="s">
        <v>307</v>
      </c>
      <c r="C251" t="s">
        <v>107</v>
      </c>
      <c r="D251" t="s">
        <v>23</v>
      </c>
      <c r="E251">
        <v>90291</v>
      </c>
      <c r="F251">
        <v>1817000</v>
      </c>
      <c r="G251">
        <v>2</v>
      </c>
      <c r="H251">
        <v>1</v>
      </c>
      <c r="I251" t="s">
        <v>107</v>
      </c>
      <c r="J251">
        <v>962</v>
      </c>
      <c r="K251">
        <v>2865</v>
      </c>
      <c r="L251">
        <v>1920</v>
      </c>
      <c r="M251">
        <v>5</v>
      </c>
      <c r="N251">
        <v>1889</v>
      </c>
      <c r="P251">
        <v>33.989793599999999</v>
      </c>
      <c r="Q251">
        <v>-118.46883680000001</v>
      </c>
      <c r="R251">
        <v>1.0175587493774061</v>
      </c>
      <c r="S251">
        <v>34.408799999999999</v>
      </c>
      <c r="T251">
        <v>-119.85469999999999</v>
      </c>
    </row>
    <row r="252" spans="1:20" x14ac:dyDescent="0.5">
      <c r="A252" t="s">
        <v>25</v>
      </c>
      <c r="B252" t="s">
        <v>308</v>
      </c>
      <c r="C252" t="s">
        <v>107</v>
      </c>
      <c r="D252" t="s">
        <v>23</v>
      </c>
      <c r="E252">
        <v>90291</v>
      </c>
      <c r="F252">
        <v>4495000</v>
      </c>
      <c r="G252">
        <v>4</v>
      </c>
      <c r="H252">
        <v>4</v>
      </c>
      <c r="I252" t="s">
        <v>107</v>
      </c>
      <c r="J252">
        <v>3800</v>
      </c>
      <c r="K252">
        <v>3061</v>
      </c>
      <c r="L252">
        <v>2019</v>
      </c>
      <c r="M252">
        <v>52</v>
      </c>
      <c r="N252">
        <v>1183</v>
      </c>
      <c r="P252">
        <v>33.989809600000001</v>
      </c>
      <c r="Q252">
        <v>-118.4716633</v>
      </c>
      <c r="R252">
        <v>0.89612411092966804</v>
      </c>
      <c r="S252">
        <v>34.409500000000001</v>
      </c>
      <c r="T252">
        <v>-119.8682</v>
      </c>
    </row>
    <row r="253" spans="1:20" x14ac:dyDescent="0.5">
      <c r="A253" t="s">
        <v>51</v>
      </c>
      <c r="B253" t="s">
        <v>309</v>
      </c>
      <c r="C253" t="s">
        <v>46</v>
      </c>
      <c r="D253" t="s">
        <v>23</v>
      </c>
      <c r="E253">
        <v>90037</v>
      </c>
      <c r="F253">
        <v>710000</v>
      </c>
      <c r="G253">
        <v>4</v>
      </c>
      <c r="H253">
        <v>2</v>
      </c>
      <c r="I253" t="s">
        <v>206</v>
      </c>
      <c r="J253">
        <v>1964</v>
      </c>
      <c r="K253">
        <v>4562</v>
      </c>
      <c r="L253">
        <v>1940</v>
      </c>
      <c r="M253">
        <v>44</v>
      </c>
      <c r="N253">
        <v>362</v>
      </c>
      <c r="O253" t="s">
        <v>305</v>
      </c>
      <c r="P253">
        <v>33.989856000000003</v>
      </c>
      <c r="Q253">
        <v>-118.29554090000001</v>
      </c>
      <c r="R253">
        <v>8.993055476981791</v>
      </c>
      <c r="S253">
        <v>34.409999999999997</v>
      </c>
      <c r="T253">
        <v>-119.8409</v>
      </c>
    </row>
    <row r="254" spans="1:20" x14ac:dyDescent="0.5">
      <c r="A254" t="s">
        <v>25</v>
      </c>
      <c r="B254" t="s">
        <v>310</v>
      </c>
      <c r="C254" t="s">
        <v>46</v>
      </c>
      <c r="D254" t="s">
        <v>23</v>
      </c>
      <c r="E254">
        <v>90037</v>
      </c>
      <c r="F254">
        <v>698000</v>
      </c>
      <c r="G254">
        <v>3</v>
      </c>
      <c r="H254">
        <v>2</v>
      </c>
      <c r="I254" t="s">
        <v>311</v>
      </c>
      <c r="J254">
        <v>1348</v>
      </c>
      <c r="K254">
        <v>4463</v>
      </c>
      <c r="L254">
        <v>1905</v>
      </c>
      <c r="M254">
        <v>28</v>
      </c>
      <c r="N254">
        <v>518</v>
      </c>
      <c r="O254" t="s">
        <v>305</v>
      </c>
      <c r="P254">
        <v>33.989874100000002</v>
      </c>
      <c r="Q254">
        <v>-118.284136</v>
      </c>
      <c r="R254">
        <v>9.6167454913146813</v>
      </c>
      <c r="S254">
        <v>34.410499999999999</v>
      </c>
      <c r="T254">
        <v>-119.5557</v>
      </c>
    </row>
    <row r="255" spans="1:20" x14ac:dyDescent="0.5">
      <c r="A255" t="s">
        <v>25</v>
      </c>
      <c r="B255" t="s">
        <v>312</v>
      </c>
      <c r="C255" t="s">
        <v>107</v>
      </c>
      <c r="D255" t="s">
        <v>23</v>
      </c>
      <c r="E255">
        <v>90291</v>
      </c>
      <c r="F255">
        <v>2695000</v>
      </c>
      <c r="G255">
        <v>4</v>
      </c>
      <c r="H255">
        <v>5.5</v>
      </c>
      <c r="I255" t="s">
        <v>107</v>
      </c>
      <c r="J255">
        <v>2930</v>
      </c>
      <c r="K255">
        <v>3085</v>
      </c>
      <c r="L255">
        <v>1907</v>
      </c>
      <c r="M255">
        <v>9</v>
      </c>
      <c r="N255">
        <v>920</v>
      </c>
      <c r="P255">
        <v>33.989986399999999</v>
      </c>
      <c r="Q255">
        <v>-118.4742686</v>
      </c>
      <c r="R255">
        <v>0.78816900047334415</v>
      </c>
      <c r="S255">
        <v>34.410899999999998</v>
      </c>
      <c r="T255">
        <v>-119.68770000000001</v>
      </c>
    </row>
    <row r="256" spans="1:20" x14ac:dyDescent="0.5">
      <c r="A256" t="s">
        <v>51</v>
      </c>
      <c r="B256" t="s">
        <v>313</v>
      </c>
      <c r="C256" t="s">
        <v>46</v>
      </c>
      <c r="D256" t="s">
        <v>23</v>
      </c>
      <c r="E256">
        <v>90037</v>
      </c>
      <c r="F256">
        <v>649900</v>
      </c>
      <c r="G256">
        <v>4</v>
      </c>
      <c r="H256">
        <v>2</v>
      </c>
      <c r="I256" t="s">
        <v>314</v>
      </c>
      <c r="J256">
        <v>1384</v>
      </c>
      <c r="K256">
        <v>4472</v>
      </c>
      <c r="L256">
        <v>1922</v>
      </c>
      <c r="M256">
        <v>78</v>
      </c>
      <c r="N256">
        <v>470</v>
      </c>
      <c r="O256" t="s">
        <v>305</v>
      </c>
      <c r="P256">
        <v>33.990042500000001</v>
      </c>
      <c r="Q256">
        <v>-118.2850218</v>
      </c>
      <c r="R256">
        <v>9.5715888956832611</v>
      </c>
      <c r="S256">
        <v>34.411900000000003</v>
      </c>
      <c r="T256">
        <v>-119.5759</v>
      </c>
    </row>
    <row r="257" spans="1:20" x14ac:dyDescent="0.5">
      <c r="A257" t="s">
        <v>25</v>
      </c>
      <c r="B257" t="s">
        <v>315</v>
      </c>
      <c r="C257" t="s">
        <v>175</v>
      </c>
      <c r="D257" t="s">
        <v>23</v>
      </c>
      <c r="E257">
        <v>90230</v>
      </c>
      <c r="F257">
        <v>1199000</v>
      </c>
      <c r="G257">
        <v>3</v>
      </c>
      <c r="H257">
        <v>2</v>
      </c>
      <c r="I257" t="s">
        <v>175</v>
      </c>
      <c r="J257">
        <v>1875</v>
      </c>
      <c r="K257">
        <v>6243</v>
      </c>
      <c r="L257">
        <v>1951</v>
      </c>
      <c r="M257">
        <v>3</v>
      </c>
      <c r="N257">
        <v>639</v>
      </c>
      <c r="P257">
        <v>33.990052200000001</v>
      </c>
      <c r="Q257">
        <v>-118.4041015</v>
      </c>
      <c r="R257">
        <v>3.6473107078039599</v>
      </c>
      <c r="S257">
        <v>34.412700000000001</v>
      </c>
      <c r="T257">
        <v>-119.5818</v>
      </c>
    </row>
    <row r="258" spans="1:20" x14ac:dyDescent="0.5">
      <c r="A258" t="s">
        <v>20</v>
      </c>
      <c r="B258" t="s">
        <v>316</v>
      </c>
      <c r="C258" t="s">
        <v>175</v>
      </c>
      <c r="D258" t="s">
        <v>23</v>
      </c>
      <c r="E258">
        <v>90230</v>
      </c>
      <c r="F258">
        <v>1249000</v>
      </c>
      <c r="G258">
        <v>4</v>
      </c>
      <c r="H258">
        <v>3</v>
      </c>
      <c r="I258" t="s">
        <v>175</v>
      </c>
      <c r="J258">
        <v>2049</v>
      </c>
      <c r="K258">
        <v>525392</v>
      </c>
      <c r="L258">
        <v>1997</v>
      </c>
      <c r="M258">
        <v>11</v>
      </c>
      <c r="N258">
        <v>610</v>
      </c>
      <c r="O258">
        <v>655</v>
      </c>
      <c r="P258">
        <v>33.990074</v>
      </c>
      <c r="Q258">
        <v>-118.392076</v>
      </c>
      <c r="R258">
        <v>4.122219073815117</v>
      </c>
      <c r="S258">
        <v>34.412799999999997</v>
      </c>
      <c r="T258">
        <v>-119.5729</v>
      </c>
    </row>
    <row r="259" spans="1:20" x14ac:dyDescent="0.5">
      <c r="A259" t="s">
        <v>20</v>
      </c>
      <c r="B259" t="s">
        <v>317</v>
      </c>
      <c r="C259" t="s">
        <v>108</v>
      </c>
      <c r="D259" t="s">
        <v>23</v>
      </c>
      <c r="E259">
        <v>90292</v>
      </c>
      <c r="F259">
        <v>1350000</v>
      </c>
      <c r="G259">
        <v>2</v>
      </c>
      <c r="H259">
        <v>2</v>
      </c>
      <c r="I259" t="s">
        <v>108</v>
      </c>
      <c r="J259">
        <v>1524</v>
      </c>
      <c r="K259">
        <v>17336</v>
      </c>
      <c r="L259">
        <v>2011</v>
      </c>
      <c r="M259">
        <v>53</v>
      </c>
      <c r="N259">
        <v>886</v>
      </c>
      <c r="O259">
        <v>555</v>
      </c>
      <c r="P259">
        <v>33.990562300000001</v>
      </c>
      <c r="Q259">
        <v>-118.4425111</v>
      </c>
      <c r="R259">
        <v>2.3750152651100631</v>
      </c>
      <c r="S259">
        <v>34.412999999999997</v>
      </c>
      <c r="T259">
        <v>-119.84099999999999</v>
      </c>
    </row>
    <row r="260" spans="1:20" x14ac:dyDescent="0.5">
      <c r="A260" t="s">
        <v>20</v>
      </c>
      <c r="B260" t="s">
        <v>318</v>
      </c>
      <c r="C260" t="s">
        <v>108</v>
      </c>
      <c r="D260" t="s">
        <v>23</v>
      </c>
      <c r="E260">
        <v>90292</v>
      </c>
      <c r="F260">
        <v>895000</v>
      </c>
      <c r="G260">
        <v>1</v>
      </c>
      <c r="H260">
        <v>1</v>
      </c>
      <c r="I260" t="s">
        <v>108</v>
      </c>
      <c r="J260">
        <v>985</v>
      </c>
      <c r="K260">
        <v>124662</v>
      </c>
      <c r="L260">
        <v>2003</v>
      </c>
      <c r="M260">
        <v>14</v>
      </c>
      <c r="N260">
        <v>909</v>
      </c>
      <c r="O260">
        <v>1016</v>
      </c>
      <c r="P260">
        <v>33.990562300000001</v>
      </c>
      <c r="Q260">
        <v>-118.4425111</v>
      </c>
      <c r="R260">
        <v>2.3750152651100631</v>
      </c>
      <c r="S260">
        <v>34.413899999999998</v>
      </c>
      <c r="T260">
        <v>-119.568</v>
      </c>
    </row>
    <row r="261" spans="1:20" x14ac:dyDescent="0.5">
      <c r="A261" t="s">
        <v>25</v>
      </c>
      <c r="B261" t="s">
        <v>319</v>
      </c>
      <c r="C261" t="s">
        <v>46</v>
      </c>
      <c r="D261" t="s">
        <v>23</v>
      </c>
      <c r="E261">
        <v>90066</v>
      </c>
      <c r="F261">
        <v>1450000</v>
      </c>
      <c r="G261">
        <v>3</v>
      </c>
      <c r="H261">
        <v>2</v>
      </c>
      <c r="I261" t="s">
        <v>108</v>
      </c>
      <c r="J261">
        <v>1327</v>
      </c>
      <c r="K261">
        <v>4398</v>
      </c>
      <c r="L261">
        <v>1948</v>
      </c>
      <c r="M261">
        <v>45</v>
      </c>
      <c r="N261">
        <v>1093</v>
      </c>
      <c r="P261">
        <v>33.990584599999998</v>
      </c>
      <c r="Q261">
        <v>-118.4343593</v>
      </c>
      <c r="R261">
        <v>2.8297314482345639</v>
      </c>
      <c r="S261">
        <v>34.414400000000001</v>
      </c>
      <c r="T261">
        <v>-119.6781</v>
      </c>
    </row>
    <row r="262" spans="1:20" x14ac:dyDescent="0.5">
      <c r="A262" t="s">
        <v>51</v>
      </c>
      <c r="B262" t="s">
        <v>320</v>
      </c>
      <c r="C262" t="s">
        <v>46</v>
      </c>
      <c r="D262" t="s">
        <v>23</v>
      </c>
      <c r="E262">
        <v>90037</v>
      </c>
      <c r="F262">
        <v>550000</v>
      </c>
      <c r="G262">
        <v>3</v>
      </c>
      <c r="H262">
        <v>2</v>
      </c>
      <c r="I262" t="s">
        <v>314</v>
      </c>
      <c r="J262">
        <v>1996</v>
      </c>
      <c r="K262">
        <v>5168</v>
      </c>
      <c r="L262">
        <v>1925</v>
      </c>
      <c r="M262">
        <v>76</v>
      </c>
      <c r="N262">
        <v>276</v>
      </c>
      <c r="O262" t="s">
        <v>305</v>
      </c>
      <c r="P262">
        <v>33.990746999999999</v>
      </c>
      <c r="Q262">
        <v>-118.292686</v>
      </c>
      <c r="R262">
        <v>9.1676479992461335</v>
      </c>
      <c r="S262">
        <v>34.4148</v>
      </c>
      <c r="T262">
        <v>-119.56319999999999</v>
      </c>
    </row>
    <row r="263" spans="1:20" x14ac:dyDescent="0.5">
      <c r="A263" t="s">
        <v>51</v>
      </c>
      <c r="B263" t="s">
        <v>321</v>
      </c>
      <c r="C263" t="s">
        <v>46</v>
      </c>
      <c r="D263" t="s">
        <v>23</v>
      </c>
      <c r="E263">
        <v>90037</v>
      </c>
      <c r="F263">
        <v>525000</v>
      </c>
      <c r="G263">
        <v>2</v>
      </c>
      <c r="H263">
        <v>2</v>
      </c>
      <c r="I263" t="s">
        <v>314</v>
      </c>
      <c r="J263">
        <v>1456</v>
      </c>
      <c r="K263">
        <v>5404</v>
      </c>
      <c r="L263">
        <v>1923</v>
      </c>
      <c r="M263">
        <v>154</v>
      </c>
      <c r="N263">
        <v>361</v>
      </c>
      <c r="O263" t="s">
        <v>305</v>
      </c>
      <c r="P263">
        <v>33.990808700000002</v>
      </c>
      <c r="Q263">
        <v>-118.28626920000001</v>
      </c>
      <c r="R263">
        <v>9.5190161805548925</v>
      </c>
      <c r="S263">
        <v>34.414900000000003</v>
      </c>
      <c r="T263">
        <v>-119.8364</v>
      </c>
    </row>
    <row r="264" spans="1:20" x14ac:dyDescent="0.5">
      <c r="A264" t="s">
        <v>51</v>
      </c>
      <c r="B264" t="s">
        <v>322</v>
      </c>
      <c r="C264" t="s">
        <v>46</v>
      </c>
      <c r="D264" t="s">
        <v>23</v>
      </c>
      <c r="E264">
        <v>90037</v>
      </c>
      <c r="F264">
        <v>775000</v>
      </c>
      <c r="G264">
        <v>6</v>
      </c>
      <c r="H264">
        <v>3</v>
      </c>
      <c r="I264" t="s">
        <v>323</v>
      </c>
      <c r="J264">
        <v>2404</v>
      </c>
      <c r="K264">
        <v>5400</v>
      </c>
      <c r="L264">
        <v>1941</v>
      </c>
      <c r="M264">
        <v>21</v>
      </c>
      <c r="N264">
        <v>322</v>
      </c>
      <c r="O264" t="s">
        <v>305</v>
      </c>
      <c r="P264">
        <v>33.990812200000001</v>
      </c>
      <c r="Q264">
        <v>-118.2792247</v>
      </c>
      <c r="R264">
        <v>9.9048437185600449</v>
      </c>
      <c r="S264">
        <v>34.415199999999999</v>
      </c>
      <c r="T264">
        <v>-119.63849999999999</v>
      </c>
    </row>
    <row r="265" spans="1:20" x14ac:dyDescent="0.5">
      <c r="A265" t="s">
        <v>25</v>
      </c>
      <c r="B265" t="s">
        <v>324</v>
      </c>
      <c r="C265" t="s">
        <v>175</v>
      </c>
      <c r="D265" t="s">
        <v>23</v>
      </c>
      <c r="E265">
        <v>90230</v>
      </c>
      <c r="F265">
        <v>1495000</v>
      </c>
      <c r="G265">
        <v>5</v>
      </c>
      <c r="H265">
        <v>2</v>
      </c>
      <c r="I265" t="s">
        <v>191</v>
      </c>
      <c r="J265">
        <v>1267.5</v>
      </c>
      <c r="K265">
        <v>4587</v>
      </c>
      <c r="L265">
        <v>1951</v>
      </c>
      <c r="M265">
        <v>7</v>
      </c>
      <c r="N265">
        <v>1179</v>
      </c>
      <c r="P265">
        <v>33.990815900000001</v>
      </c>
      <c r="Q265">
        <v>-118.4135035</v>
      </c>
      <c r="R265">
        <v>3.3742309855010291</v>
      </c>
      <c r="S265">
        <v>34.4163</v>
      </c>
      <c r="T265">
        <v>-119.83199999999999</v>
      </c>
    </row>
    <row r="266" spans="1:20" x14ac:dyDescent="0.5">
      <c r="A266" t="s">
        <v>25</v>
      </c>
      <c r="B266" t="s">
        <v>325</v>
      </c>
      <c r="C266" t="s">
        <v>175</v>
      </c>
      <c r="D266" t="s">
        <v>23</v>
      </c>
      <c r="E266">
        <v>90230</v>
      </c>
      <c r="F266">
        <v>1495000</v>
      </c>
      <c r="G266">
        <v>5</v>
      </c>
      <c r="H266">
        <v>2</v>
      </c>
      <c r="I266" t="s">
        <v>191</v>
      </c>
      <c r="J266">
        <v>1267.5</v>
      </c>
      <c r="K266">
        <v>4587</v>
      </c>
      <c r="L266">
        <v>1951</v>
      </c>
      <c r="M266">
        <v>7</v>
      </c>
      <c r="N266">
        <v>1179</v>
      </c>
      <c r="P266">
        <v>33.990815900000001</v>
      </c>
      <c r="Q266">
        <v>-118.4135035</v>
      </c>
      <c r="R266">
        <v>3.3742309855010291</v>
      </c>
      <c r="S266">
        <v>34.4163</v>
      </c>
      <c r="T266">
        <v>-119.8085</v>
      </c>
    </row>
    <row r="267" spans="1:20" x14ac:dyDescent="0.5">
      <c r="A267" t="s">
        <v>25</v>
      </c>
      <c r="B267" t="s">
        <v>326</v>
      </c>
      <c r="C267" t="s">
        <v>107</v>
      </c>
      <c r="D267" t="s">
        <v>23</v>
      </c>
      <c r="E267">
        <v>90291</v>
      </c>
      <c r="F267">
        <v>2825000</v>
      </c>
      <c r="G267">
        <v>4</v>
      </c>
      <c r="H267">
        <v>3.5</v>
      </c>
      <c r="I267" t="s">
        <v>107</v>
      </c>
      <c r="J267">
        <v>2486</v>
      </c>
      <c r="K267">
        <v>4197</v>
      </c>
      <c r="L267">
        <v>1929</v>
      </c>
      <c r="M267">
        <v>32</v>
      </c>
      <c r="N267">
        <v>1136</v>
      </c>
      <c r="P267">
        <v>33.990934899999999</v>
      </c>
      <c r="Q267">
        <v>-118.4494023</v>
      </c>
      <c r="R267">
        <v>1.9872909883406353</v>
      </c>
      <c r="S267">
        <v>34.416499999999999</v>
      </c>
      <c r="T267">
        <v>-119.6579</v>
      </c>
    </row>
    <row r="268" spans="1:20" x14ac:dyDescent="0.5">
      <c r="A268" t="s">
        <v>51</v>
      </c>
      <c r="B268" t="s">
        <v>327</v>
      </c>
      <c r="C268" t="s">
        <v>107</v>
      </c>
      <c r="D268" t="s">
        <v>23</v>
      </c>
      <c r="E268">
        <v>90291</v>
      </c>
      <c r="F268">
        <v>3485000</v>
      </c>
      <c r="G268">
        <v>4</v>
      </c>
      <c r="H268">
        <v>2</v>
      </c>
      <c r="I268" t="s">
        <v>107</v>
      </c>
      <c r="J268">
        <v>2074</v>
      </c>
      <c r="K268">
        <v>7389</v>
      </c>
      <c r="L268">
        <v>1912</v>
      </c>
      <c r="M268">
        <v>38</v>
      </c>
      <c r="N268">
        <v>1680</v>
      </c>
      <c r="P268">
        <v>33.990988700000003</v>
      </c>
      <c r="Q268">
        <v>-118.4626954</v>
      </c>
      <c r="R268">
        <v>1.2727113788505404</v>
      </c>
      <c r="S268">
        <v>34.417200000000001</v>
      </c>
      <c r="T268">
        <v>-119.7876</v>
      </c>
    </row>
    <row r="269" spans="1:20" x14ac:dyDescent="0.5">
      <c r="A269" t="s">
        <v>25</v>
      </c>
      <c r="B269" t="s">
        <v>328</v>
      </c>
      <c r="C269" t="s">
        <v>107</v>
      </c>
      <c r="D269" t="s">
        <v>23</v>
      </c>
      <c r="E269">
        <v>90291</v>
      </c>
      <c r="F269">
        <v>1698000</v>
      </c>
      <c r="G269">
        <v>2</v>
      </c>
      <c r="H269">
        <v>2</v>
      </c>
      <c r="I269" t="s">
        <v>107</v>
      </c>
      <c r="J269">
        <v>1382</v>
      </c>
      <c r="K269">
        <v>3622</v>
      </c>
      <c r="L269">
        <v>1923</v>
      </c>
      <c r="M269">
        <v>13</v>
      </c>
      <c r="N269">
        <v>1229</v>
      </c>
      <c r="P269">
        <v>33.991017999999997</v>
      </c>
      <c r="Q269">
        <v>-118.4562506</v>
      </c>
      <c r="R269">
        <v>1.6124867296041887</v>
      </c>
      <c r="S269">
        <v>34.418100000000003</v>
      </c>
      <c r="T269">
        <v>-119.803</v>
      </c>
    </row>
    <row r="270" spans="1:20" x14ac:dyDescent="0.5">
      <c r="A270" t="s">
        <v>51</v>
      </c>
      <c r="B270" t="s">
        <v>329</v>
      </c>
      <c r="C270" t="s">
        <v>107</v>
      </c>
      <c r="D270" t="s">
        <v>23</v>
      </c>
      <c r="E270">
        <v>90291</v>
      </c>
      <c r="F270">
        <v>4350000</v>
      </c>
      <c r="G270">
        <v>8</v>
      </c>
      <c r="H270">
        <v>8</v>
      </c>
      <c r="I270" t="s">
        <v>107</v>
      </c>
      <c r="J270">
        <v>4531</v>
      </c>
      <c r="K270">
        <v>4486</v>
      </c>
      <c r="L270">
        <v>1910</v>
      </c>
      <c r="M270">
        <v>55</v>
      </c>
      <c r="N270">
        <v>960</v>
      </c>
      <c r="P270">
        <v>33.991075000000002</v>
      </c>
      <c r="Q270">
        <v>-118.4758356</v>
      </c>
      <c r="R270">
        <v>0.67417126333377109</v>
      </c>
      <c r="S270">
        <v>34.418100000000003</v>
      </c>
      <c r="T270">
        <v>-119.6289</v>
      </c>
    </row>
    <row r="271" spans="1:20" x14ac:dyDescent="0.5">
      <c r="A271" t="s">
        <v>25</v>
      </c>
      <c r="B271" t="s">
        <v>330</v>
      </c>
      <c r="C271" t="s">
        <v>46</v>
      </c>
      <c r="D271" t="s">
        <v>23</v>
      </c>
      <c r="E271">
        <v>90037</v>
      </c>
      <c r="F271">
        <v>560000</v>
      </c>
      <c r="G271">
        <v>3</v>
      </c>
      <c r="H271">
        <v>1</v>
      </c>
      <c r="I271" t="s">
        <v>331</v>
      </c>
      <c r="J271">
        <v>1084</v>
      </c>
      <c r="K271">
        <v>3299</v>
      </c>
      <c r="L271">
        <v>1923</v>
      </c>
      <c r="M271">
        <v>115</v>
      </c>
      <c r="N271">
        <v>517</v>
      </c>
      <c r="O271" t="s">
        <v>305</v>
      </c>
      <c r="P271">
        <v>33.991131799999998</v>
      </c>
      <c r="Q271">
        <v>-118.29902559999999</v>
      </c>
      <c r="R271">
        <v>8.8318046423449541</v>
      </c>
      <c r="S271">
        <v>34.418199999999999</v>
      </c>
      <c r="T271">
        <v>-119.6212</v>
      </c>
    </row>
    <row r="272" spans="1:20" x14ac:dyDescent="0.5">
      <c r="A272" t="s">
        <v>51</v>
      </c>
      <c r="B272" t="s">
        <v>332</v>
      </c>
      <c r="C272" t="s">
        <v>46</v>
      </c>
      <c r="D272" t="s">
        <v>23</v>
      </c>
      <c r="E272">
        <v>90037</v>
      </c>
      <c r="F272">
        <v>570000</v>
      </c>
      <c r="G272">
        <v>2</v>
      </c>
      <c r="H272">
        <v>2</v>
      </c>
      <c r="I272" t="s">
        <v>331</v>
      </c>
      <c r="J272">
        <v>1410</v>
      </c>
      <c r="K272">
        <v>3311</v>
      </c>
      <c r="L272">
        <v>1927</v>
      </c>
      <c r="M272">
        <v>44</v>
      </c>
      <c r="N272">
        <v>404</v>
      </c>
      <c r="O272" t="s">
        <v>305</v>
      </c>
      <c r="P272">
        <v>33.991146999999998</v>
      </c>
      <c r="Q272">
        <v>-118.298207</v>
      </c>
      <c r="R272">
        <v>8.8764971461391351</v>
      </c>
      <c r="S272">
        <v>34.418900000000001</v>
      </c>
      <c r="T272">
        <v>-119.5959</v>
      </c>
    </row>
    <row r="273" spans="1:20" x14ac:dyDescent="0.5">
      <c r="A273" t="s">
        <v>25</v>
      </c>
      <c r="B273" t="s">
        <v>333</v>
      </c>
      <c r="C273" t="s">
        <v>46</v>
      </c>
      <c r="D273" t="s">
        <v>23</v>
      </c>
      <c r="E273">
        <v>90037</v>
      </c>
      <c r="F273">
        <v>625000</v>
      </c>
      <c r="G273">
        <v>2</v>
      </c>
      <c r="H273">
        <v>1</v>
      </c>
      <c r="I273" t="s">
        <v>334</v>
      </c>
      <c r="J273">
        <v>1870</v>
      </c>
      <c r="K273">
        <v>5626</v>
      </c>
      <c r="L273">
        <v>1925</v>
      </c>
      <c r="M273">
        <v>4</v>
      </c>
      <c r="N273">
        <v>334</v>
      </c>
      <c r="O273" t="s">
        <v>305</v>
      </c>
      <c r="P273">
        <v>33.991224099999997</v>
      </c>
      <c r="Q273">
        <v>-118.2742003</v>
      </c>
      <c r="R273">
        <v>10.188841342056694</v>
      </c>
      <c r="S273">
        <v>34.4191</v>
      </c>
      <c r="T273">
        <v>-119.8904</v>
      </c>
    </row>
    <row r="274" spans="1:20" x14ac:dyDescent="0.5">
      <c r="A274" t="s">
        <v>20</v>
      </c>
      <c r="B274" t="s">
        <v>335</v>
      </c>
      <c r="C274" t="s">
        <v>108</v>
      </c>
      <c r="D274" t="s">
        <v>23</v>
      </c>
      <c r="E274">
        <v>90292</v>
      </c>
      <c r="F274">
        <v>550000</v>
      </c>
      <c r="G274">
        <v>1</v>
      </c>
      <c r="H274">
        <v>1</v>
      </c>
      <c r="I274" t="s">
        <v>108</v>
      </c>
      <c r="J274">
        <v>935</v>
      </c>
      <c r="L274">
        <v>1972</v>
      </c>
      <c r="M274">
        <v>22</v>
      </c>
      <c r="N274">
        <v>588</v>
      </c>
      <c r="O274">
        <v>1230</v>
      </c>
      <c r="P274">
        <v>33.991272299999999</v>
      </c>
      <c r="Q274">
        <v>-118.44309389999999</v>
      </c>
      <c r="R274">
        <v>2.3309293826125406</v>
      </c>
      <c r="S274">
        <v>34.420400000000001</v>
      </c>
      <c r="T274">
        <v>-119.9006</v>
      </c>
    </row>
    <row r="275" spans="1:20" x14ac:dyDescent="0.5">
      <c r="A275" t="s">
        <v>51</v>
      </c>
      <c r="B275" t="s">
        <v>336</v>
      </c>
      <c r="C275" t="s">
        <v>46</v>
      </c>
      <c r="D275" t="s">
        <v>23</v>
      </c>
      <c r="E275">
        <v>90037</v>
      </c>
      <c r="F275">
        <v>699000</v>
      </c>
      <c r="G275">
        <v>4</v>
      </c>
      <c r="H275">
        <v>3</v>
      </c>
      <c r="I275" t="s">
        <v>331</v>
      </c>
      <c r="J275">
        <v>2497</v>
      </c>
      <c r="K275">
        <v>6364</v>
      </c>
      <c r="L275">
        <v>1924</v>
      </c>
      <c r="M275">
        <v>89</v>
      </c>
      <c r="N275">
        <v>280</v>
      </c>
      <c r="O275" t="s">
        <v>305</v>
      </c>
      <c r="P275">
        <v>33.9916397</v>
      </c>
      <c r="Q275">
        <v>-118.2956714</v>
      </c>
      <c r="R275">
        <v>9.0249645939125465</v>
      </c>
      <c r="S275">
        <v>34.420499999999997</v>
      </c>
      <c r="T275">
        <v>-119.6172</v>
      </c>
    </row>
    <row r="276" spans="1:20" x14ac:dyDescent="0.5">
      <c r="A276" t="s">
        <v>25</v>
      </c>
      <c r="B276" t="s">
        <v>337</v>
      </c>
      <c r="C276" t="s">
        <v>46</v>
      </c>
      <c r="D276" t="s">
        <v>23</v>
      </c>
      <c r="E276">
        <v>90066</v>
      </c>
      <c r="F276">
        <v>2199000</v>
      </c>
      <c r="G276">
        <v>4</v>
      </c>
      <c r="H276">
        <v>3</v>
      </c>
      <c r="I276" t="s">
        <v>108</v>
      </c>
      <c r="J276">
        <v>2366</v>
      </c>
      <c r="K276">
        <v>5506</v>
      </c>
      <c r="L276">
        <v>1959</v>
      </c>
      <c r="M276">
        <v>4</v>
      </c>
      <c r="N276">
        <v>929</v>
      </c>
      <c r="P276">
        <v>33.991691600000003</v>
      </c>
      <c r="Q276">
        <v>-118.4375993</v>
      </c>
      <c r="R276">
        <v>2.6326008095886229</v>
      </c>
      <c r="S276">
        <v>34.433399999999999</v>
      </c>
      <c r="T276">
        <v>-119.92149999999999</v>
      </c>
    </row>
    <row r="277" spans="1:20" x14ac:dyDescent="0.5">
      <c r="A277" t="s">
        <v>51</v>
      </c>
      <c r="B277" t="s">
        <v>338</v>
      </c>
      <c r="C277" t="s">
        <v>107</v>
      </c>
      <c r="D277" t="s">
        <v>23</v>
      </c>
      <c r="E277">
        <v>90291</v>
      </c>
      <c r="F277">
        <v>2500000</v>
      </c>
      <c r="G277">
        <v>4</v>
      </c>
      <c r="H277">
        <v>2</v>
      </c>
      <c r="I277" t="s">
        <v>107</v>
      </c>
      <c r="J277">
        <v>1680</v>
      </c>
      <c r="K277">
        <v>5400</v>
      </c>
      <c r="L277">
        <v>1954</v>
      </c>
      <c r="M277">
        <v>52</v>
      </c>
      <c r="N277">
        <v>1488</v>
      </c>
      <c r="P277">
        <v>33.991706899999997</v>
      </c>
      <c r="Q277">
        <v>-118.46493100000001</v>
      </c>
      <c r="R277">
        <v>1.1358524422122822</v>
      </c>
      <c r="S277">
        <v>34.4343</v>
      </c>
      <c r="T277">
        <v>-119.9499</v>
      </c>
    </row>
    <row r="278" spans="1:20" x14ac:dyDescent="0.5">
      <c r="A278" t="s">
        <v>25</v>
      </c>
      <c r="B278" t="s">
        <v>339</v>
      </c>
      <c r="C278" t="s">
        <v>46</v>
      </c>
      <c r="D278" t="s">
        <v>23</v>
      </c>
      <c r="E278">
        <v>90056</v>
      </c>
      <c r="F278">
        <v>1630000</v>
      </c>
      <c r="G278">
        <v>3</v>
      </c>
      <c r="H278">
        <v>3</v>
      </c>
      <c r="I278" t="s">
        <v>314</v>
      </c>
      <c r="J278">
        <v>3097</v>
      </c>
      <c r="K278">
        <v>7777</v>
      </c>
      <c r="L278">
        <v>1977</v>
      </c>
      <c r="M278">
        <v>62</v>
      </c>
      <c r="N278">
        <v>526</v>
      </c>
      <c r="P278">
        <v>33.991811599999998</v>
      </c>
      <c r="Q278">
        <v>-118.3778326</v>
      </c>
      <c r="R278">
        <v>4.8239686478809531</v>
      </c>
      <c r="S278">
        <v>34.435200000000002</v>
      </c>
      <c r="T278">
        <v>-119.94280000000001</v>
      </c>
    </row>
    <row r="279" spans="1:20" x14ac:dyDescent="0.5">
      <c r="A279" t="s">
        <v>25</v>
      </c>
      <c r="B279" t="s">
        <v>340</v>
      </c>
      <c r="C279" t="s">
        <v>107</v>
      </c>
      <c r="D279" t="s">
        <v>23</v>
      </c>
      <c r="E279">
        <v>90291</v>
      </c>
      <c r="F279">
        <v>5675000</v>
      </c>
      <c r="G279">
        <v>5</v>
      </c>
      <c r="H279">
        <v>6</v>
      </c>
      <c r="I279" t="s">
        <v>107</v>
      </c>
      <c r="J279">
        <v>5011</v>
      </c>
      <c r="K279">
        <v>5200</v>
      </c>
      <c r="L279">
        <v>2015</v>
      </c>
      <c r="M279">
        <v>18</v>
      </c>
      <c r="N279">
        <v>1133</v>
      </c>
      <c r="P279">
        <v>33.991838799999996</v>
      </c>
      <c r="Q279">
        <v>-118.4670778</v>
      </c>
      <c r="R279">
        <v>1.0226428536909318</v>
      </c>
      <c r="S279">
        <v>34.435499999999998</v>
      </c>
      <c r="T279">
        <v>-119.9348</v>
      </c>
    </row>
    <row r="280" spans="1:20" x14ac:dyDescent="0.5">
      <c r="A280" t="s">
        <v>20</v>
      </c>
      <c r="B280" t="s">
        <v>341</v>
      </c>
      <c r="C280" t="s">
        <v>144</v>
      </c>
      <c r="D280" t="s">
        <v>23</v>
      </c>
      <c r="E280">
        <v>90292</v>
      </c>
      <c r="F280">
        <v>975000</v>
      </c>
      <c r="G280">
        <v>2</v>
      </c>
      <c r="H280">
        <v>2.5</v>
      </c>
      <c r="I280" t="s">
        <v>145</v>
      </c>
      <c r="J280">
        <v>1582</v>
      </c>
      <c r="K280">
        <v>67052</v>
      </c>
      <c r="L280">
        <v>1969</v>
      </c>
      <c r="M280">
        <v>1</v>
      </c>
      <c r="N280">
        <v>616</v>
      </c>
      <c r="O280">
        <v>450</v>
      </c>
      <c r="P280">
        <v>33.992051199999999</v>
      </c>
      <c r="Q280">
        <v>-118.442455</v>
      </c>
      <c r="R280">
        <v>2.355002167204125</v>
      </c>
      <c r="S280">
        <v>34.435899999999997</v>
      </c>
      <c r="T280">
        <v>-119.9571</v>
      </c>
    </row>
    <row r="281" spans="1:20" x14ac:dyDescent="0.5">
      <c r="A281" t="s">
        <v>51</v>
      </c>
      <c r="B281" t="s">
        <v>342</v>
      </c>
      <c r="C281" t="s">
        <v>46</v>
      </c>
      <c r="D281" t="s">
        <v>23</v>
      </c>
      <c r="E281">
        <v>90037</v>
      </c>
      <c r="F281">
        <v>725000</v>
      </c>
      <c r="G281">
        <v>5</v>
      </c>
      <c r="H281">
        <v>4</v>
      </c>
      <c r="I281" t="s">
        <v>343</v>
      </c>
      <c r="J281">
        <v>2184</v>
      </c>
      <c r="K281">
        <v>6750</v>
      </c>
      <c r="L281">
        <v>1909</v>
      </c>
      <c r="M281">
        <v>51</v>
      </c>
      <c r="N281">
        <v>332</v>
      </c>
      <c r="O281" t="s">
        <v>305</v>
      </c>
      <c r="P281">
        <v>33.992094299999998</v>
      </c>
      <c r="Q281">
        <v>-118.28536510000001</v>
      </c>
      <c r="R281">
        <v>9.595314136769252</v>
      </c>
      <c r="S281">
        <v>34.439799999999998</v>
      </c>
      <c r="T281">
        <v>-119.9622</v>
      </c>
    </row>
    <row r="282" spans="1:20" x14ac:dyDescent="0.5">
      <c r="A282" t="s">
        <v>20</v>
      </c>
      <c r="B282" t="s">
        <v>344</v>
      </c>
      <c r="C282" t="s">
        <v>107</v>
      </c>
      <c r="D282" t="s">
        <v>23</v>
      </c>
      <c r="E282">
        <v>90291</v>
      </c>
      <c r="F282">
        <v>1950000</v>
      </c>
      <c r="G282">
        <v>2</v>
      </c>
      <c r="H282">
        <v>2.5</v>
      </c>
      <c r="I282" t="s">
        <v>107</v>
      </c>
      <c r="J282">
        <v>1839</v>
      </c>
      <c r="K282">
        <v>10247</v>
      </c>
      <c r="L282">
        <v>1999</v>
      </c>
      <c r="M282">
        <v>14</v>
      </c>
      <c r="N282">
        <v>1060</v>
      </c>
      <c r="O282">
        <v>540</v>
      </c>
      <c r="P282">
        <v>33.992380300000001</v>
      </c>
      <c r="Q282">
        <v>-118.46911830000001</v>
      </c>
      <c r="R282">
        <v>0.90255049970370615</v>
      </c>
      <c r="S282">
        <v>34.442799999999998</v>
      </c>
      <c r="T282">
        <v>-120.4541</v>
      </c>
    </row>
    <row r="283" spans="1:20" x14ac:dyDescent="0.5">
      <c r="A283" t="s">
        <v>25</v>
      </c>
      <c r="B283" t="s">
        <v>345</v>
      </c>
      <c r="C283" t="s">
        <v>46</v>
      </c>
      <c r="D283" t="s">
        <v>23</v>
      </c>
      <c r="E283">
        <v>90037</v>
      </c>
      <c r="F283">
        <v>649000</v>
      </c>
      <c r="G283">
        <v>3</v>
      </c>
      <c r="H283">
        <v>1.5</v>
      </c>
      <c r="I283" t="s">
        <v>331</v>
      </c>
      <c r="J283">
        <v>1465</v>
      </c>
      <c r="K283">
        <v>5226</v>
      </c>
      <c r="L283">
        <v>1912</v>
      </c>
      <c r="M283">
        <v>29</v>
      </c>
      <c r="N283">
        <v>443</v>
      </c>
      <c r="O283" t="s">
        <v>305</v>
      </c>
      <c r="P283">
        <v>33.992520800000001</v>
      </c>
      <c r="Q283">
        <v>-118.2932753</v>
      </c>
      <c r="R283">
        <v>9.1745491415553531</v>
      </c>
      <c r="S283">
        <v>34.447200000000002</v>
      </c>
      <c r="T283">
        <v>-119.9759</v>
      </c>
    </row>
    <row r="284" spans="1:20" x14ac:dyDescent="0.5">
      <c r="A284" t="s">
        <v>25</v>
      </c>
      <c r="B284" t="s">
        <v>346</v>
      </c>
      <c r="C284" t="s">
        <v>175</v>
      </c>
      <c r="D284" t="s">
        <v>23</v>
      </c>
      <c r="E284">
        <v>90230</v>
      </c>
      <c r="F284">
        <v>1499000</v>
      </c>
      <c r="G284">
        <v>3</v>
      </c>
      <c r="H284">
        <v>2.5</v>
      </c>
      <c r="I284" t="s">
        <v>191</v>
      </c>
      <c r="J284">
        <v>1971</v>
      </c>
      <c r="K284">
        <v>2500</v>
      </c>
      <c r="L284">
        <v>2021</v>
      </c>
      <c r="M284">
        <v>59</v>
      </c>
      <c r="N284">
        <v>761</v>
      </c>
      <c r="P284">
        <v>33.992553399999998</v>
      </c>
      <c r="Q284">
        <v>-118.41391419999999</v>
      </c>
      <c r="R284">
        <v>3.4645829838650704</v>
      </c>
      <c r="S284">
        <v>34.449800000000003</v>
      </c>
      <c r="T284">
        <v>-119.98950000000001</v>
      </c>
    </row>
    <row r="285" spans="1:20" x14ac:dyDescent="0.5">
      <c r="A285" t="s">
        <v>25</v>
      </c>
      <c r="B285" t="s">
        <v>347</v>
      </c>
      <c r="C285" t="s">
        <v>175</v>
      </c>
      <c r="D285" t="s">
        <v>23</v>
      </c>
      <c r="E285">
        <v>90230</v>
      </c>
      <c r="F285">
        <v>1499000</v>
      </c>
      <c r="G285">
        <v>3</v>
      </c>
      <c r="H285">
        <v>2.5</v>
      </c>
      <c r="I285" t="s">
        <v>191</v>
      </c>
      <c r="J285">
        <v>1971</v>
      </c>
      <c r="K285">
        <v>2500</v>
      </c>
      <c r="L285">
        <v>2021</v>
      </c>
      <c r="M285">
        <v>59</v>
      </c>
      <c r="N285">
        <v>761</v>
      </c>
      <c r="P285">
        <v>33.992572000000003</v>
      </c>
      <c r="Q285">
        <v>-118.4140024</v>
      </c>
      <c r="R285">
        <v>3.4631190363971736</v>
      </c>
      <c r="S285">
        <v>34.450000000000003</v>
      </c>
      <c r="T285">
        <v>-119.9847</v>
      </c>
    </row>
    <row r="286" spans="1:20" x14ac:dyDescent="0.5">
      <c r="A286" t="s">
        <v>20</v>
      </c>
      <c r="B286" t="s">
        <v>348</v>
      </c>
      <c r="C286" t="s">
        <v>46</v>
      </c>
      <c r="D286" t="s">
        <v>23</v>
      </c>
      <c r="E286">
        <v>90066</v>
      </c>
      <c r="F286">
        <v>950000</v>
      </c>
      <c r="G286">
        <v>2</v>
      </c>
      <c r="H286">
        <v>2</v>
      </c>
      <c r="I286" t="s">
        <v>349</v>
      </c>
      <c r="J286">
        <v>1140</v>
      </c>
      <c r="K286">
        <v>2501</v>
      </c>
      <c r="L286">
        <v>1953</v>
      </c>
      <c r="M286">
        <v>17</v>
      </c>
      <c r="N286">
        <v>833</v>
      </c>
      <c r="P286">
        <v>33.992951300000001</v>
      </c>
      <c r="Q286">
        <v>-118.4238519</v>
      </c>
      <c r="R286">
        <v>3.2377584096422183</v>
      </c>
      <c r="S286">
        <v>34.450299999999999</v>
      </c>
      <c r="T286">
        <v>-120.4727</v>
      </c>
    </row>
    <row r="287" spans="1:20" x14ac:dyDescent="0.5">
      <c r="A287" t="s">
        <v>25</v>
      </c>
      <c r="B287" t="s">
        <v>350</v>
      </c>
      <c r="C287" t="s">
        <v>46</v>
      </c>
      <c r="D287" t="s">
        <v>23</v>
      </c>
      <c r="E287">
        <v>90037</v>
      </c>
      <c r="F287">
        <v>719000</v>
      </c>
      <c r="G287">
        <v>4</v>
      </c>
      <c r="H287">
        <v>3</v>
      </c>
      <c r="I287" t="s">
        <v>44</v>
      </c>
      <c r="J287">
        <v>1750</v>
      </c>
      <c r="K287">
        <v>5228</v>
      </c>
      <c r="L287">
        <v>1911</v>
      </c>
      <c r="M287">
        <v>113</v>
      </c>
      <c r="N287">
        <v>411</v>
      </c>
      <c r="O287" t="s">
        <v>305</v>
      </c>
      <c r="P287">
        <v>33.992990300000002</v>
      </c>
      <c r="Q287">
        <v>-118.292399</v>
      </c>
      <c r="R287">
        <v>9.2325668969431494</v>
      </c>
      <c r="S287">
        <v>34.4512</v>
      </c>
      <c r="T287">
        <v>-120.4443</v>
      </c>
    </row>
    <row r="288" spans="1:20" x14ac:dyDescent="0.5">
      <c r="A288" t="s">
        <v>25</v>
      </c>
      <c r="B288" t="s">
        <v>351</v>
      </c>
      <c r="C288" t="s">
        <v>46</v>
      </c>
      <c r="D288" t="s">
        <v>23</v>
      </c>
      <c r="E288">
        <v>90066</v>
      </c>
      <c r="F288">
        <v>1595000</v>
      </c>
      <c r="G288">
        <v>4</v>
      </c>
      <c r="H288">
        <v>3</v>
      </c>
      <c r="I288" t="s">
        <v>108</v>
      </c>
      <c r="J288">
        <v>2679</v>
      </c>
      <c r="K288">
        <v>2503</v>
      </c>
      <c r="L288">
        <v>2009</v>
      </c>
      <c r="M288">
        <v>48</v>
      </c>
      <c r="N288">
        <v>595</v>
      </c>
      <c r="P288">
        <v>33.9929956</v>
      </c>
      <c r="Q288">
        <v>-118.42008680000001</v>
      </c>
      <c r="R288">
        <v>3.3261955038872841</v>
      </c>
      <c r="S288">
        <v>34.451300000000003</v>
      </c>
      <c r="T288">
        <v>-120.4252</v>
      </c>
    </row>
    <row r="289" spans="1:20" x14ac:dyDescent="0.5">
      <c r="A289" t="s">
        <v>20</v>
      </c>
      <c r="B289" t="s">
        <v>352</v>
      </c>
      <c r="C289" t="s">
        <v>107</v>
      </c>
      <c r="D289" t="s">
        <v>23</v>
      </c>
      <c r="E289">
        <v>90291</v>
      </c>
      <c r="F289">
        <v>1945000</v>
      </c>
      <c r="G289">
        <v>1</v>
      </c>
      <c r="H289">
        <v>2</v>
      </c>
      <c r="I289" t="s">
        <v>107</v>
      </c>
      <c r="J289">
        <v>1720</v>
      </c>
      <c r="L289">
        <v>2008</v>
      </c>
      <c r="M289">
        <v>60</v>
      </c>
      <c r="N289">
        <v>1131</v>
      </c>
      <c r="O289">
        <v>694</v>
      </c>
      <c r="P289">
        <v>33.993115099999997</v>
      </c>
      <c r="Q289">
        <v>-118.47405759999999</v>
      </c>
      <c r="R289">
        <v>0.64068120759031655</v>
      </c>
      <c r="S289">
        <v>34.457700000000003</v>
      </c>
      <c r="T289">
        <v>-120.02209999999999</v>
      </c>
    </row>
    <row r="290" spans="1:20" x14ac:dyDescent="0.5">
      <c r="A290" t="s">
        <v>51</v>
      </c>
      <c r="B290" t="s">
        <v>353</v>
      </c>
      <c r="C290" t="s">
        <v>107</v>
      </c>
      <c r="D290" t="s">
        <v>23</v>
      </c>
      <c r="E290">
        <v>90291</v>
      </c>
      <c r="F290">
        <v>8990000</v>
      </c>
      <c r="G290">
        <v>8</v>
      </c>
      <c r="H290">
        <v>8</v>
      </c>
      <c r="I290" t="s">
        <v>202</v>
      </c>
      <c r="J290">
        <v>7781</v>
      </c>
      <c r="K290">
        <v>3122</v>
      </c>
      <c r="L290">
        <v>2018</v>
      </c>
      <c r="M290">
        <v>4</v>
      </c>
      <c r="N290">
        <v>1155</v>
      </c>
      <c r="P290">
        <v>33.993136499999999</v>
      </c>
      <c r="Q290">
        <v>-118.4493727</v>
      </c>
      <c r="R290">
        <v>1.9517410061460949</v>
      </c>
      <c r="S290">
        <v>34.458799999999997</v>
      </c>
      <c r="T290">
        <v>-120.09139999999999</v>
      </c>
    </row>
    <row r="291" spans="1:20" x14ac:dyDescent="0.5">
      <c r="A291" t="s">
        <v>25</v>
      </c>
      <c r="B291" t="s">
        <v>354</v>
      </c>
      <c r="C291" t="s">
        <v>46</v>
      </c>
      <c r="D291" t="s">
        <v>23</v>
      </c>
      <c r="E291">
        <v>90056</v>
      </c>
      <c r="F291">
        <v>1755000</v>
      </c>
      <c r="G291">
        <v>4</v>
      </c>
      <c r="H291">
        <v>3</v>
      </c>
      <c r="I291" t="s">
        <v>198</v>
      </c>
      <c r="J291">
        <v>3415</v>
      </c>
      <c r="K291">
        <v>17708</v>
      </c>
      <c r="L291">
        <v>1997</v>
      </c>
      <c r="M291">
        <v>20</v>
      </c>
      <c r="N291">
        <v>514</v>
      </c>
      <c r="O291">
        <v>170</v>
      </c>
      <c r="P291">
        <v>33.993310299999997</v>
      </c>
      <c r="Q291">
        <v>-118.3698466</v>
      </c>
      <c r="R291">
        <v>5.2540036091328348</v>
      </c>
      <c r="S291">
        <v>34.460999999999999</v>
      </c>
      <c r="T291">
        <v>-120.01</v>
      </c>
    </row>
    <row r="292" spans="1:20" x14ac:dyDescent="0.5">
      <c r="A292" t="s">
        <v>51</v>
      </c>
      <c r="B292" t="s">
        <v>355</v>
      </c>
      <c r="C292" t="s">
        <v>46</v>
      </c>
      <c r="D292" t="s">
        <v>23</v>
      </c>
      <c r="E292">
        <v>90037</v>
      </c>
      <c r="F292">
        <v>510000</v>
      </c>
      <c r="G292">
        <v>3</v>
      </c>
      <c r="H292">
        <v>3</v>
      </c>
      <c r="I292" t="s">
        <v>323</v>
      </c>
      <c r="J292">
        <v>1886</v>
      </c>
      <c r="K292">
        <v>5451</v>
      </c>
      <c r="L292">
        <v>1913</v>
      </c>
      <c r="M292">
        <v>8</v>
      </c>
      <c r="N292">
        <v>270</v>
      </c>
      <c r="O292" t="s">
        <v>305</v>
      </c>
      <c r="P292">
        <v>33.993494400000003</v>
      </c>
      <c r="Q292">
        <v>-118.2818573</v>
      </c>
      <c r="R292">
        <v>9.8163069823625673</v>
      </c>
      <c r="S292">
        <v>34.463099999999997</v>
      </c>
      <c r="T292">
        <v>-120.03660000000001</v>
      </c>
    </row>
    <row r="293" spans="1:20" x14ac:dyDescent="0.5">
      <c r="A293" t="s">
        <v>20</v>
      </c>
      <c r="B293" t="s">
        <v>356</v>
      </c>
      <c r="C293" t="s">
        <v>107</v>
      </c>
      <c r="D293" t="s">
        <v>23</v>
      </c>
      <c r="E293">
        <v>90291</v>
      </c>
      <c r="F293">
        <v>1295000</v>
      </c>
      <c r="G293">
        <v>2</v>
      </c>
      <c r="H293">
        <v>2</v>
      </c>
      <c r="I293" t="s">
        <v>107</v>
      </c>
      <c r="J293">
        <v>1127</v>
      </c>
      <c r="K293">
        <v>7343</v>
      </c>
      <c r="L293">
        <v>1980</v>
      </c>
      <c r="M293">
        <v>10</v>
      </c>
      <c r="N293">
        <v>1149</v>
      </c>
      <c r="O293">
        <v>575</v>
      </c>
      <c r="P293">
        <v>33.993598300000002</v>
      </c>
      <c r="Q293">
        <v>-118.4775834</v>
      </c>
      <c r="R293">
        <v>0.47458147692128905</v>
      </c>
      <c r="S293">
        <v>34.468499999999999</v>
      </c>
      <c r="T293">
        <v>-120.2932</v>
      </c>
    </row>
    <row r="294" spans="1:20" x14ac:dyDescent="0.5">
      <c r="A294" t="s">
        <v>25</v>
      </c>
      <c r="B294" t="s">
        <v>357</v>
      </c>
      <c r="C294" t="s">
        <v>46</v>
      </c>
      <c r="D294" t="s">
        <v>23</v>
      </c>
      <c r="E294">
        <v>90066</v>
      </c>
      <c r="F294">
        <v>1249000</v>
      </c>
      <c r="G294">
        <v>3</v>
      </c>
      <c r="H294">
        <v>1</v>
      </c>
      <c r="I294" t="s">
        <v>108</v>
      </c>
      <c r="J294">
        <v>1125</v>
      </c>
      <c r="K294">
        <v>4403</v>
      </c>
      <c r="L294">
        <v>1947</v>
      </c>
      <c r="M294">
        <v>6</v>
      </c>
      <c r="N294">
        <v>1110</v>
      </c>
      <c r="P294">
        <v>33.993604699999999</v>
      </c>
      <c r="Q294">
        <v>-118.44001780000001</v>
      </c>
      <c r="R294">
        <v>2.4733913800458187</v>
      </c>
      <c r="S294">
        <v>34.47</v>
      </c>
      <c r="T294">
        <v>-120.17189999999999</v>
      </c>
    </row>
    <row r="295" spans="1:20" x14ac:dyDescent="0.5">
      <c r="A295" t="s">
        <v>20</v>
      </c>
      <c r="B295" t="s">
        <v>358</v>
      </c>
      <c r="C295" t="s">
        <v>107</v>
      </c>
      <c r="D295" t="s">
        <v>23</v>
      </c>
      <c r="E295">
        <v>90291</v>
      </c>
      <c r="F295">
        <v>1850000</v>
      </c>
      <c r="G295">
        <v>4</v>
      </c>
      <c r="H295">
        <v>2</v>
      </c>
      <c r="I295" t="s">
        <v>44</v>
      </c>
      <c r="J295">
        <v>1656</v>
      </c>
      <c r="K295">
        <v>6034</v>
      </c>
      <c r="L295">
        <v>1947</v>
      </c>
      <c r="M295">
        <v>41</v>
      </c>
      <c r="N295">
        <v>1117</v>
      </c>
      <c r="P295">
        <v>33.993747900000002</v>
      </c>
      <c r="Q295">
        <v>-118.45088869999999</v>
      </c>
      <c r="R295">
        <v>1.8581554120912556</v>
      </c>
      <c r="S295">
        <v>34.472700000000003</v>
      </c>
      <c r="T295">
        <v>-120.13339999999999</v>
      </c>
    </row>
    <row r="296" spans="1:20" x14ac:dyDescent="0.5">
      <c r="A296" t="s">
        <v>51</v>
      </c>
      <c r="B296" t="s">
        <v>359</v>
      </c>
      <c r="C296" t="s">
        <v>46</v>
      </c>
      <c r="D296" t="s">
        <v>23</v>
      </c>
      <c r="E296">
        <v>90037</v>
      </c>
      <c r="F296">
        <v>695000</v>
      </c>
      <c r="G296">
        <v>4</v>
      </c>
      <c r="H296">
        <v>3</v>
      </c>
      <c r="I296" t="s">
        <v>206</v>
      </c>
      <c r="J296">
        <v>2382</v>
      </c>
      <c r="K296">
        <v>5689</v>
      </c>
      <c r="L296">
        <v>1909</v>
      </c>
      <c r="M296">
        <v>92</v>
      </c>
      <c r="N296">
        <v>292</v>
      </c>
      <c r="O296" t="s">
        <v>305</v>
      </c>
      <c r="P296">
        <v>33.993946800000003</v>
      </c>
      <c r="Q296">
        <v>-118.2789617</v>
      </c>
      <c r="R296">
        <v>9.9837428989174075</v>
      </c>
      <c r="S296">
        <v>34.491399999999999</v>
      </c>
      <c r="T296">
        <v>-120.49160000000001</v>
      </c>
    </row>
    <row r="297" spans="1:20" x14ac:dyDescent="0.5">
      <c r="A297" t="s">
        <v>25</v>
      </c>
      <c r="B297" t="s">
        <v>360</v>
      </c>
      <c r="C297" t="s">
        <v>107</v>
      </c>
      <c r="D297" t="s">
        <v>23</v>
      </c>
      <c r="E297">
        <v>90291</v>
      </c>
      <c r="F297">
        <v>2690000</v>
      </c>
      <c r="G297">
        <v>3</v>
      </c>
      <c r="H297">
        <v>3.5</v>
      </c>
      <c r="I297" t="s">
        <v>107</v>
      </c>
      <c r="J297">
        <v>2353</v>
      </c>
      <c r="K297">
        <v>2161</v>
      </c>
      <c r="L297">
        <v>2016</v>
      </c>
      <c r="M297">
        <v>42</v>
      </c>
      <c r="N297">
        <v>1143</v>
      </c>
      <c r="P297">
        <v>33.994007799999999</v>
      </c>
      <c r="Q297">
        <v>-118.462954</v>
      </c>
      <c r="R297">
        <v>1.1826123397751207</v>
      </c>
    </row>
    <row r="298" spans="1:20" x14ac:dyDescent="0.5">
      <c r="A298" t="s">
        <v>25</v>
      </c>
      <c r="B298" t="s">
        <v>361</v>
      </c>
      <c r="C298" t="s">
        <v>107</v>
      </c>
      <c r="D298" t="s">
        <v>23</v>
      </c>
      <c r="E298">
        <v>90291</v>
      </c>
      <c r="F298">
        <v>3999000</v>
      </c>
      <c r="G298">
        <v>4</v>
      </c>
      <c r="H298">
        <v>4</v>
      </c>
      <c r="I298" t="s">
        <v>107</v>
      </c>
      <c r="J298">
        <v>3257</v>
      </c>
      <c r="K298">
        <v>2939</v>
      </c>
      <c r="L298">
        <v>2016</v>
      </c>
      <c r="M298">
        <v>42</v>
      </c>
      <c r="N298">
        <v>1228</v>
      </c>
      <c r="P298">
        <v>33.994128000000003</v>
      </c>
      <c r="Q298">
        <v>-118.463264</v>
      </c>
      <c r="R298">
        <v>1.1632056097330308</v>
      </c>
    </row>
    <row r="299" spans="1:20" x14ac:dyDescent="0.5">
      <c r="A299" t="s">
        <v>25</v>
      </c>
      <c r="B299" t="s">
        <v>362</v>
      </c>
      <c r="C299" t="s">
        <v>107</v>
      </c>
      <c r="D299" t="s">
        <v>23</v>
      </c>
      <c r="E299">
        <v>90291</v>
      </c>
      <c r="F299">
        <v>2995000</v>
      </c>
      <c r="G299">
        <v>4</v>
      </c>
      <c r="H299">
        <v>3.5</v>
      </c>
      <c r="I299" t="s">
        <v>107</v>
      </c>
      <c r="J299">
        <v>3112</v>
      </c>
      <c r="K299">
        <v>2930</v>
      </c>
      <c r="L299">
        <v>2014</v>
      </c>
      <c r="M299">
        <v>48</v>
      </c>
      <c r="N299">
        <v>962</v>
      </c>
      <c r="P299">
        <v>33.994141900000002</v>
      </c>
      <c r="Q299">
        <v>-118.463836</v>
      </c>
      <c r="R299">
        <v>1.1315942119318425</v>
      </c>
    </row>
    <row r="300" spans="1:20" x14ac:dyDescent="0.5">
      <c r="A300" t="s">
        <v>20</v>
      </c>
      <c r="B300" t="s">
        <v>363</v>
      </c>
      <c r="C300" t="s">
        <v>107</v>
      </c>
      <c r="D300" t="s">
        <v>23</v>
      </c>
      <c r="E300">
        <v>90291</v>
      </c>
      <c r="F300">
        <v>1600000</v>
      </c>
      <c r="G300">
        <v>2</v>
      </c>
      <c r="H300">
        <v>2</v>
      </c>
      <c r="I300" t="s">
        <v>107</v>
      </c>
      <c r="J300">
        <v>1737</v>
      </c>
      <c r="K300">
        <v>14223</v>
      </c>
      <c r="L300">
        <v>2004</v>
      </c>
      <c r="M300">
        <v>17</v>
      </c>
      <c r="N300">
        <v>921</v>
      </c>
      <c r="O300">
        <v>525</v>
      </c>
      <c r="P300">
        <v>33.994230899999998</v>
      </c>
      <c r="Q300">
        <v>-118.475038</v>
      </c>
      <c r="R300">
        <v>0.54886506732817608</v>
      </c>
    </row>
    <row r="301" spans="1:20" x14ac:dyDescent="0.5">
      <c r="A301" t="s">
        <v>20</v>
      </c>
      <c r="B301" t="s">
        <v>364</v>
      </c>
      <c r="C301" t="s">
        <v>107</v>
      </c>
      <c r="D301" t="s">
        <v>23</v>
      </c>
      <c r="E301">
        <v>90291</v>
      </c>
      <c r="F301">
        <v>1995000</v>
      </c>
      <c r="G301">
        <v>3</v>
      </c>
      <c r="H301">
        <v>2.5</v>
      </c>
      <c r="I301" t="s">
        <v>202</v>
      </c>
      <c r="J301">
        <v>2356</v>
      </c>
      <c r="L301">
        <v>2008</v>
      </c>
      <c r="M301">
        <v>35</v>
      </c>
      <c r="N301">
        <v>847</v>
      </c>
      <c r="O301">
        <v>880</v>
      </c>
      <c r="P301">
        <v>33.994377700000001</v>
      </c>
      <c r="Q301">
        <v>-118.4711512623408</v>
      </c>
      <c r="R301">
        <v>0.73464980278260672</v>
      </c>
    </row>
    <row r="302" spans="1:20" x14ac:dyDescent="0.5">
      <c r="A302" t="s">
        <v>25</v>
      </c>
      <c r="B302" t="s">
        <v>365</v>
      </c>
      <c r="C302" t="s">
        <v>46</v>
      </c>
      <c r="D302" t="s">
        <v>23</v>
      </c>
      <c r="E302">
        <v>90066</v>
      </c>
      <c r="F302">
        <v>2289000</v>
      </c>
      <c r="G302">
        <v>4</v>
      </c>
      <c r="H302">
        <v>3</v>
      </c>
      <c r="I302" t="s">
        <v>108</v>
      </c>
      <c r="J302">
        <v>2229</v>
      </c>
      <c r="K302">
        <v>5709</v>
      </c>
      <c r="L302">
        <v>2018</v>
      </c>
      <c r="M302">
        <v>17</v>
      </c>
      <c r="N302">
        <v>1027</v>
      </c>
      <c r="P302">
        <v>33.9943782</v>
      </c>
      <c r="Q302">
        <v>-118.4364585</v>
      </c>
      <c r="R302">
        <v>2.6682047795707327</v>
      </c>
    </row>
    <row r="303" spans="1:20" x14ac:dyDescent="0.5">
      <c r="A303" t="s">
        <v>20</v>
      </c>
      <c r="B303" t="s">
        <v>366</v>
      </c>
      <c r="C303" t="s">
        <v>107</v>
      </c>
      <c r="D303" t="s">
        <v>23</v>
      </c>
      <c r="E303">
        <v>90291</v>
      </c>
      <c r="F303">
        <v>1950000</v>
      </c>
      <c r="G303">
        <v>3</v>
      </c>
      <c r="H303">
        <v>4</v>
      </c>
      <c r="I303" t="s">
        <v>107</v>
      </c>
      <c r="J303">
        <v>2181</v>
      </c>
      <c r="K303">
        <v>5783</v>
      </c>
      <c r="L303">
        <v>2015</v>
      </c>
      <c r="M303">
        <v>35</v>
      </c>
      <c r="N303">
        <v>894</v>
      </c>
      <c r="O303">
        <v>329</v>
      </c>
      <c r="P303">
        <v>33.994382899999998</v>
      </c>
      <c r="Q303">
        <v>-118.44949990000001</v>
      </c>
      <c r="R303">
        <v>1.9284966002486792</v>
      </c>
    </row>
    <row r="304" spans="1:20" x14ac:dyDescent="0.5">
      <c r="A304" t="s">
        <v>51</v>
      </c>
      <c r="B304" t="s">
        <v>367</v>
      </c>
      <c r="C304" t="s">
        <v>46</v>
      </c>
      <c r="D304" t="s">
        <v>23</v>
      </c>
      <c r="E304">
        <v>90037</v>
      </c>
      <c r="F304">
        <v>610000</v>
      </c>
      <c r="G304">
        <v>3</v>
      </c>
      <c r="H304">
        <v>2</v>
      </c>
      <c r="I304" t="s">
        <v>331</v>
      </c>
      <c r="J304">
        <v>1378</v>
      </c>
      <c r="K304">
        <v>5361</v>
      </c>
      <c r="L304">
        <v>1914</v>
      </c>
      <c r="M304">
        <v>621</v>
      </c>
      <c r="N304">
        <v>443</v>
      </c>
      <c r="O304" t="s">
        <v>305</v>
      </c>
      <c r="P304">
        <v>33.9943995</v>
      </c>
      <c r="Q304">
        <v>-118.294107</v>
      </c>
      <c r="R304">
        <v>9.1725834939781965</v>
      </c>
    </row>
    <row r="305" spans="1:18" x14ac:dyDescent="0.5">
      <c r="A305" t="s">
        <v>51</v>
      </c>
      <c r="B305" t="s">
        <v>368</v>
      </c>
      <c r="C305" t="s">
        <v>369</v>
      </c>
      <c r="D305" t="s">
        <v>23</v>
      </c>
      <c r="E305">
        <v>90291</v>
      </c>
      <c r="F305">
        <v>1690000</v>
      </c>
      <c r="G305">
        <v>6</v>
      </c>
      <c r="H305">
        <v>3</v>
      </c>
      <c r="I305" t="s">
        <v>44</v>
      </c>
      <c r="J305">
        <v>2122</v>
      </c>
      <c r="K305">
        <v>5299</v>
      </c>
      <c r="L305">
        <v>1963</v>
      </c>
      <c r="M305">
        <v>62</v>
      </c>
      <c r="N305">
        <v>796</v>
      </c>
      <c r="P305">
        <v>33.994542799999998</v>
      </c>
      <c r="Q305">
        <v>-118.46039740000001</v>
      </c>
      <c r="R305">
        <v>1.3142378447284937</v>
      </c>
    </row>
    <row r="306" spans="1:18" x14ac:dyDescent="0.5">
      <c r="A306" t="s">
        <v>51</v>
      </c>
      <c r="B306" t="s">
        <v>370</v>
      </c>
      <c r="C306" t="s">
        <v>175</v>
      </c>
      <c r="D306" t="s">
        <v>23</v>
      </c>
      <c r="E306">
        <v>90066</v>
      </c>
      <c r="F306">
        <v>1628000</v>
      </c>
      <c r="G306">
        <v>4</v>
      </c>
      <c r="H306">
        <v>4</v>
      </c>
      <c r="I306" t="s">
        <v>175</v>
      </c>
      <c r="J306">
        <v>1974</v>
      </c>
      <c r="K306">
        <v>6256</v>
      </c>
      <c r="L306">
        <v>1926</v>
      </c>
      <c r="M306">
        <v>3</v>
      </c>
      <c r="N306">
        <v>825</v>
      </c>
      <c r="P306">
        <v>33.994548999999999</v>
      </c>
      <c r="Q306">
        <v>-118.4351375</v>
      </c>
      <c r="R306">
        <v>2.7419999654197023</v>
      </c>
    </row>
    <row r="307" spans="1:18" x14ac:dyDescent="0.5">
      <c r="A307" t="s">
        <v>51</v>
      </c>
      <c r="B307" t="s">
        <v>371</v>
      </c>
      <c r="C307" t="s">
        <v>107</v>
      </c>
      <c r="D307" t="s">
        <v>23</v>
      </c>
      <c r="E307">
        <v>90291</v>
      </c>
      <c r="F307">
        <v>2175000</v>
      </c>
      <c r="G307">
        <v>4</v>
      </c>
      <c r="H307">
        <v>2</v>
      </c>
      <c r="I307" t="s">
        <v>107</v>
      </c>
      <c r="J307">
        <v>3379</v>
      </c>
      <c r="K307">
        <v>5196</v>
      </c>
      <c r="L307">
        <v>1930</v>
      </c>
      <c r="M307">
        <v>36</v>
      </c>
      <c r="N307">
        <v>644</v>
      </c>
      <c r="P307">
        <v>33.994745600000002</v>
      </c>
      <c r="Q307">
        <v>-118.4646903</v>
      </c>
      <c r="R307">
        <v>1.072777941812318</v>
      </c>
    </row>
    <row r="308" spans="1:18" x14ac:dyDescent="0.5">
      <c r="A308" t="s">
        <v>25</v>
      </c>
      <c r="B308" t="s">
        <v>372</v>
      </c>
      <c r="C308" t="s">
        <v>175</v>
      </c>
      <c r="D308" t="s">
        <v>23</v>
      </c>
      <c r="E308">
        <v>90230</v>
      </c>
      <c r="F308">
        <v>1259000</v>
      </c>
      <c r="G308">
        <v>3</v>
      </c>
      <c r="H308">
        <v>1</v>
      </c>
      <c r="I308" t="s">
        <v>191</v>
      </c>
      <c r="J308">
        <v>1066</v>
      </c>
      <c r="K308">
        <v>5446</v>
      </c>
      <c r="L308">
        <v>1950</v>
      </c>
      <c r="M308">
        <v>39</v>
      </c>
      <c r="N308">
        <v>1181</v>
      </c>
      <c r="P308">
        <v>33.994877799999998</v>
      </c>
      <c r="Q308">
        <v>-118.3973007</v>
      </c>
      <c r="R308">
        <v>4.1535654238442099</v>
      </c>
    </row>
    <row r="309" spans="1:18" x14ac:dyDescent="0.5">
      <c r="A309" t="s">
        <v>25</v>
      </c>
      <c r="B309" t="s">
        <v>373</v>
      </c>
      <c r="C309" t="s">
        <v>175</v>
      </c>
      <c r="D309" t="s">
        <v>23</v>
      </c>
      <c r="E309">
        <v>90230</v>
      </c>
      <c r="F309">
        <v>1645000</v>
      </c>
      <c r="G309">
        <v>4</v>
      </c>
      <c r="H309">
        <v>2</v>
      </c>
      <c r="I309" t="s">
        <v>175</v>
      </c>
      <c r="J309">
        <v>2320</v>
      </c>
      <c r="K309">
        <v>5305</v>
      </c>
      <c r="L309">
        <v>1950</v>
      </c>
      <c r="M309">
        <v>61</v>
      </c>
      <c r="N309">
        <v>709</v>
      </c>
      <c r="P309">
        <v>33.995272100000001</v>
      </c>
      <c r="Q309">
        <v>-118.3981223</v>
      </c>
      <c r="R309">
        <v>4.1437313026400817</v>
      </c>
    </row>
    <row r="310" spans="1:18" x14ac:dyDescent="0.5">
      <c r="A310" t="s">
        <v>25</v>
      </c>
      <c r="B310" t="s">
        <v>374</v>
      </c>
      <c r="C310" t="s">
        <v>375</v>
      </c>
      <c r="D310" t="s">
        <v>23</v>
      </c>
      <c r="E310">
        <v>90066</v>
      </c>
      <c r="F310">
        <v>1774888</v>
      </c>
      <c r="G310">
        <v>4</v>
      </c>
      <c r="H310">
        <v>2</v>
      </c>
      <c r="I310" t="s">
        <v>349</v>
      </c>
      <c r="J310">
        <v>1670</v>
      </c>
      <c r="K310">
        <v>5910</v>
      </c>
      <c r="L310">
        <v>1914</v>
      </c>
      <c r="M310">
        <v>32</v>
      </c>
      <c r="N310">
        <v>1063</v>
      </c>
      <c r="P310">
        <v>33.995537300000002</v>
      </c>
      <c r="Q310">
        <v>-118.4453879</v>
      </c>
      <c r="R310">
        <v>2.150823162368602</v>
      </c>
    </row>
    <row r="311" spans="1:18" x14ac:dyDescent="0.5">
      <c r="A311" t="s">
        <v>25</v>
      </c>
      <c r="B311" t="s">
        <v>376</v>
      </c>
      <c r="C311" t="s">
        <v>369</v>
      </c>
      <c r="D311" t="s">
        <v>23</v>
      </c>
      <c r="E311">
        <v>90291</v>
      </c>
      <c r="F311">
        <v>4995000</v>
      </c>
      <c r="G311">
        <v>5</v>
      </c>
      <c r="H311">
        <v>4.5</v>
      </c>
      <c r="I311" t="s">
        <v>107</v>
      </c>
      <c r="J311">
        <v>3500</v>
      </c>
      <c r="K311">
        <v>5194</v>
      </c>
      <c r="L311">
        <v>2017</v>
      </c>
      <c r="M311">
        <v>11</v>
      </c>
      <c r="N311">
        <v>1427</v>
      </c>
      <c r="P311">
        <v>33.9957128</v>
      </c>
      <c r="Q311">
        <v>-118.46775599999999</v>
      </c>
      <c r="R311">
        <v>0.88570589350742579</v>
      </c>
    </row>
    <row r="312" spans="1:18" x14ac:dyDescent="0.5">
      <c r="A312" t="s">
        <v>51</v>
      </c>
      <c r="B312" t="s">
        <v>377</v>
      </c>
      <c r="C312" t="s">
        <v>46</v>
      </c>
      <c r="D312" t="s">
        <v>23</v>
      </c>
      <c r="E312">
        <v>90037</v>
      </c>
      <c r="F312">
        <v>430000</v>
      </c>
      <c r="G312">
        <v>2</v>
      </c>
      <c r="H312">
        <v>1</v>
      </c>
      <c r="I312" t="s">
        <v>378</v>
      </c>
      <c r="J312">
        <v>1120</v>
      </c>
      <c r="K312">
        <v>5001</v>
      </c>
      <c r="L312">
        <v>1909</v>
      </c>
      <c r="M312">
        <v>179</v>
      </c>
      <c r="N312">
        <v>384</v>
      </c>
      <c r="O312" t="s">
        <v>305</v>
      </c>
      <c r="P312">
        <v>33.9959153</v>
      </c>
      <c r="Q312">
        <v>-118.28111269999999</v>
      </c>
      <c r="R312">
        <v>9.9097343213807534</v>
      </c>
    </row>
    <row r="313" spans="1:18" x14ac:dyDescent="0.5">
      <c r="A313" t="s">
        <v>25</v>
      </c>
      <c r="B313" t="s">
        <v>379</v>
      </c>
      <c r="C313" t="s">
        <v>46</v>
      </c>
      <c r="D313" t="s">
        <v>23</v>
      </c>
      <c r="E313">
        <v>90037</v>
      </c>
      <c r="F313">
        <v>550000</v>
      </c>
      <c r="G313">
        <v>2</v>
      </c>
      <c r="H313">
        <v>1</v>
      </c>
      <c r="I313" t="s">
        <v>331</v>
      </c>
      <c r="J313">
        <v>1482</v>
      </c>
      <c r="K313">
        <v>4881</v>
      </c>
      <c r="L313">
        <v>1910</v>
      </c>
      <c r="M313">
        <v>36</v>
      </c>
      <c r="N313">
        <v>371</v>
      </c>
      <c r="O313" t="s">
        <v>305</v>
      </c>
      <c r="P313">
        <v>33.9961968</v>
      </c>
      <c r="Q313">
        <v>-118.2984074</v>
      </c>
      <c r="R313">
        <v>8.984996147058105</v>
      </c>
    </row>
    <row r="314" spans="1:18" x14ac:dyDescent="0.5">
      <c r="A314" t="s">
        <v>20</v>
      </c>
      <c r="B314" t="s">
        <v>380</v>
      </c>
      <c r="C314" t="s">
        <v>107</v>
      </c>
      <c r="D314" t="s">
        <v>23</v>
      </c>
      <c r="E314">
        <v>90291</v>
      </c>
      <c r="F314">
        <v>1725000</v>
      </c>
      <c r="G314">
        <v>4</v>
      </c>
      <c r="H314">
        <v>3</v>
      </c>
      <c r="I314" t="s">
        <v>107</v>
      </c>
      <c r="J314">
        <v>1920</v>
      </c>
      <c r="K314">
        <v>5110</v>
      </c>
      <c r="L314">
        <v>2005</v>
      </c>
      <c r="M314">
        <v>49</v>
      </c>
      <c r="N314">
        <v>898</v>
      </c>
      <c r="O314">
        <v>500</v>
      </c>
      <c r="P314">
        <v>33.996381599999999</v>
      </c>
      <c r="Q314">
        <v>-118.4703603</v>
      </c>
      <c r="R314">
        <v>0.72967881378676935</v>
      </c>
    </row>
    <row r="315" spans="1:18" x14ac:dyDescent="0.5">
      <c r="A315" t="s">
        <v>25</v>
      </c>
      <c r="B315" t="s">
        <v>381</v>
      </c>
      <c r="C315" t="s">
        <v>107</v>
      </c>
      <c r="D315" t="s">
        <v>23</v>
      </c>
      <c r="E315">
        <v>90291</v>
      </c>
      <c r="F315">
        <v>2899000</v>
      </c>
      <c r="G315">
        <v>5</v>
      </c>
      <c r="H315">
        <v>2</v>
      </c>
      <c r="I315" t="s">
        <v>107</v>
      </c>
      <c r="J315">
        <v>2009</v>
      </c>
      <c r="K315">
        <v>5280</v>
      </c>
      <c r="L315">
        <v>1952</v>
      </c>
      <c r="M315">
        <v>28</v>
      </c>
      <c r="N315">
        <v>1443</v>
      </c>
      <c r="P315">
        <v>33.996446300000002</v>
      </c>
      <c r="Q315">
        <v>-118.4683529</v>
      </c>
      <c r="R315">
        <v>0.84061687336129354</v>
      </c>
    </row>
    <row r="316" spans="1:18" x14ac:dyDescent="0.5">
      <c r="A316" t="s">
        <v>25</v>
      </c>
      <c r="B316" t="s">
        <v>382</v>
      </c>
      <c r="C316" t="s">
        <v>107</v>
      </c>
      <c r="D316" t="s">
        <v>23</v>
      </c>
      <c r="E316">
        <v>90291</v>
      </c>
      <c r="F316">
        <v>1645000</v>
      </c>
      <c r="G316">
        <v>2</v>
      </c>
      <c r="H316">
        <v>1</v>
      </c>
      <c r="I316" t="s">
        <v>107</v>
      </c>
      <c r="J316">
        <v>864</v>
      </c>
      <c r="K316">
        <v>4250</v>
      </c>
      <c r="L316">
        <v>1923</v>
      </c>
      <c r="M316">
        <v>26</v>
      </c>
      <c r="N316">
        <v>1904</v>
      </c>
      <c r="P316">
        <v>33.9966005</v>
      </c>
      <c r="Q316">
        <v>-118.46091180000001</v>
      </c>
      <c r="R316">
        <v>1.259122217903127</v>
      </c>
    </row>
    <row r="317" spans="1:18" x14ac:dyDescent="0.5">
      <c r="A317" t="s">
        <v>51</v>
      </c>
      <c r="B317" t="s">
        <v>383</v>
      </c>
      <c r="C317" t="s">
        <v>46</v>
      </c>
      <c r="D317" t="s">
        <v>23</v>
      </c>
      <c r="E317">
        <v>90037</v>
      </c>
      <c r="F317">
        <v>775000</v>
      </c>
      <c r="G317">
        <v>6</v>
      </c>
      <c r="H317">
        <v>3</v>
      </c>
      <c r="I317" t="s">
        <v>334</v>
      </c>
      <c r="J317">
        <v>2614</v>
      </c>
      <c r="K317">
        <v>7365</v>
      </c>
      <c r="L317">
        <v>1909</v>
      </c>
      <c r="M317">
        <v>77</v>
      </c>
      <c r="N317">
        <v>296</v>
      </c>
      <c r="O317" t="s">
        <v>305</v>
      </c>
      <c r="P317">
        <v>33.996704000000001</v>
      </c>
      <c r="Q317">
        <v>-118.279042</v>
      </c>
      <c r="R317">
        <v>10.039619370100258</v>
      </c>
    </row>
    <row r="318" spans="1:18" x14ac:dyDescent="0.5">
      <c r="A318" t="s">
        <v>25</v>
      </c>
      <c r="B318" t="s">
        <v>384</v>
      </c>
      <c r="C318" t="s">
        <v>107</v>
      </c>
      <c r="D318" t="s">
        <v>23</v>
      </c>
      <c r="E318">
        <v>90291</v>
      </c>
      <c r="F318">
        <v>2150000</v>
      </c>
      <c r="G318">
        <v>3</v>
      </c>
      <c r="H318">
        <v>2</v>
      </c>
      <c r="I318" t="s">
        <v>107</v>
      </c>
      <c r="J318">
        <v>1692</v>
      </c>
      <c r="K318">
        <v>5578</v>
      </c>
      <c r="L318">
        <v>1923</v>
      </c>
      <c r="M318">
        <v>40</v>
      </c>
      <c r="N318">
        <v>1271</v>
      </c>
      <c r="P318">
        <v>33.997013099999997</v>
      </c>
      <c r="Q318">
        <v>-118.4532049</v>
      </c>
      <c r="R318">
        <v>1.6952199959179934</v>
      </c>
    </row>
    <row r="319" spans="1:18" x14ac:dyDescent="0.5">
      <c r="A319" t="s">
        <v>25</v>
      </c>
      <c r="B319" t="s">
        <v>385</v>
      </c>
      <c r="C319" t="s">
        <v>175</v>
      </c>
      <c r="D319" t="s">
        <v>23</v>
      </c>
      <c r="E319">
        <v>90230</v>
      </c>
      <c r="F319">
        <v>1750000</v>
      </c>
      <c r="G319">
        <v>4</v>
      </c>
      <c r="H319">
        <v>3</v>
      </c>
      <c r="I319" t="s">
        <v>175</v>
      </c>
      <c r="J319">
        <v>2161</v>
      </c>
      <c r="K319">
        <v>4991</v>
      </c>
      <c r="L319">
        <v>1951</v>
      </c>
      <c r="M319">
        <v>7</v>
      </c>
      <c r="N319">
        <v>810</v>
      </c>
      <c r="P319">
        <v>33.997059200000002</v>
      </c>
      <c r="Q319">
        <v>-118.39234829999999</v>
      </c>
      <c r="R319">
        <v>4.4546664910964573</v>
      </c>
    </row>
    <row r="320" spans="1:18" x14ac:dyDescent="0.5">
      <c r="A320" t="s">
        <v>25</v>
      </c>
      <c r="B320" t="s">
        <v>386</v>
      </c>
      <c r="C320" t="s">
        <v>175</v>
      </c>
      <c r="D320" t="s">
        <v>23</v>
      </c>
      <c r="E320">
        <v>90066</v>
      </c>
      <c r="F320">
        <v>1595000</v>
      </c>
      <c r="G320">
        <v>4</v>
      </c>
      <c r="H320">
        <v>2</v>
      </c>
      <c r="I320" t="s">
        <v>175</v>
      </c>
      <c r="J320">
        <v>1673</v>
      </c>
      <c r="K320">
        <v>9709</v>
      </c>
      <c r="L320">
        <v>1950</v>
      </c>
      <c r="M320">
        <v>52</v>
      </c>
      <c r="N320">
        <v>953</v>
      </c>
      <c r="P320">
        <v>33.997822999999997</v>
      </c>
      <c r="Q320">
        <v>-118.4270125</v>
      </c>
      <c r="R320">
        <v>3.191126399698784</v>
      </c>
    </row>
    <row r="321" spans="1:18" x14ac:dyDescent="0.5">
      <c r="A321" t="s">
        <v>25</v>
      </c>
      <c r="B321" t="s">
        <v>387</v>
      </c>
      <c r="C321" t="s">
        <v>107</v>
      </c>
      <c r="D321" t="s">
        <v>23</v>
      </c>
      <c r="E321">
        <v>90291</v>
      </c>
      <c r="F321">
        <v>3995000</v>
      </c>
      <c r="G321">
        <v>4</v>
      </c>
      <c r="H321">
        <v>4.5</v>
      </c>
      <c r="I321" t="s">
        <v>107</v>
      </c>
      <c r="J321">
        <v>3932</v>
      </c>
      <c r="K321">
        <v>4332</v>
      </c>
      <c r="L321">
        <v>2021</v>
      </c>
      <c r="M321">
        <v>46</v>
      </c>
      <c r="N321">
        <v>1016</v>
      </c>
      <c r="P321">
        <v>33.998077500000001</v>
      </c>
      <c r="Q321">
        <v>-118.4546404</v>
      </c>
      <c r="R321">
        <v>1.6086710135982676</v>
      </c>
    </row>
    <row r="322" spans="1:18" x14ac:dyDescent="0.5">
      <c r="A322" t="s">
        <v>25</v>
      </c>
      <c r="B322" t="s">
        <v>388</v>
      </c>
      <c r="C322" t="s">
        <v>107</v>
      </c>
      <c r="D322" t="s">
        <v>23</v>
      </c>
      <c r="E322">
        <v>90291</v>
      </c>
      <c r="F322">
        <v>1779000</v>
      </c>
      <c r="G322">
        <v>3</v>
      </c>
      <c r="H322">
        <v>2</v>
      </c>
      <c r="I322" t="s">
        <v>107</v>
      </c>
      <c r="J322">
        <v>1285</v>
      </c>
      <c r="K322">
        <v>5062</v>
      </c>
      <c r="L322">
        <v>1949</v>
      </c>
      <c r="M322">
        <v>17</v>
      </c>
      <c r="N322">
        <v>1384</v>
      </c>
      <c r="P322">
        <v>33.998110500000003</v>
      </c>
      <c r="Q322">
        <v>-118.4640742</v>
      </c>
      <c r="R322">
        <v>1.0687564356788883</v>
      </c>
    </row>
    <row r="323" spans="1:18" x14ac:dyDescent="0.5">
      <c r="A323" t="s">
        <v>51</v>
      </c>
      <c r="B323" t="s">
        <v>389</v>
      </c>
      <c r="C323" t="s">
        <v>46</v>
      </c>
      <c r="D323" t="s">
        <v>23</v>
      </c>
      <c r="E323">
        <v>90037</v>
      </c>
      <c r="F323">
        <v>769000</v>
      </c>
      <c r="G323">
        <v>4</v>
      </c>
      <c r="H323">
        <v>4</v>
      </c>
      <c r="I323" t="s">
        <v>206</v>
      </c>
      <c r="J323">
        <v>2016</v>
      </c>
      <c r="K323">
        <v>4202</v>
      </c>
      <c r="L323">
        <v>1924</v>
      </c>
      <c r="M323">
        <v>64</v>
      </c>
      <c r="N323">
        <v>381</v>
      </c>
      <c r="O323" t="s">
        <v>305</v>
      </c>
      <c r="P323">
        <v>33.998162000000001</v>
      </c>
      <c r="Q323">
        <v>-118.286047</v>
      </c>
      <c r="R323">
        <v>9.6954427637831895</v>
      </c>
    </row>
    <row r="324" spans="1:18" x14ac:dyDescent="0.5">
      <c r="A324" t="s">
        <v>25</v>
      </c>
      <c r="B324" t="s">
        <v>390</v>
      </c>
      <c r="C324" t="s">
        <v>46</v>
      </c>
      <c r="D324" t="s">
        <v>23</v>
      </c>
      <c r="E324">
        <v>90037</v>
      </c>
      <c r="F324">
        <v>539000</v>
      </c>
      <c r="G324">
        <v>3</v>
      </c>
      <c r="H324">
        <v>1</v>
      </c>
      <c r="I324" t="s">
        <v>323</v>
      </c>
      <c r="J324">
        <v>1026</v>
      </c>
      <c r="K324">
        <v>4201</v>
      </c>
      <c r="L324">
        <v>1909</v>
      </c>
      <c r="M324">
        <v>23</v>
      </c>
      <c r="N324">
        <v>525</v>
      </c>
      <c r="O324" t="s">
        <v>305</v>
      </c>
      <c r="P324">
        <v>33.998170999999999</v>
      </c>
      <c r="Q324">
        <v>-118.2856014</v>
      </c>
      <c r="R324">
        <v>9.7196043622300934</v>
      </c>
    </row>
    <row r="325" spans="1:18" x14ac:dyDescent="0.5">
      <c r="A325" t="s">
        <v>25</v>
      </c>
      <c r="B325" t="s">
        <v>391</v>
      </c>
      <c r="C325" t="s">
        <v>107</v>
      </c>
      <c r="D325" t="s">
        <v>23</v>
      </c>
      <c r="E325">
        <v>90291</v>
      </c>
      <c r="F325">
        <v>1845000</v>
      </c>
      <c r="G325">
        <v>3</v>
      </c>
      <c r="H325">
        <v>2.5</v>
      </c>
      <c r="I325" t="s">
        <v>202</v>
      </c>
      <c r="J325">
        <v>1202</v>
      </c>
      <c r="K325">
        <v>3981</v>
      </c>
      <c r="L325">
        <v>1952</v>
      </c>
      <c r="M325">
        <v>32</v>
      </c>
      <c r="N325">
        <v>1535</v>
      </c>
      <c r="P325">
        <v>33.998208400000003</v>
      </c>
      <c r="Q325">
        <v>-118.4678464</v>
      </c>
      <c r="R325">
        <v>0.85265118264896556</v>
      </c>
    </row>
    <row r="326" spans="1:18" x14ac:dyDescent="0.5">
      <c r="A326" t="s">
        <v>25</v>
      </c>
      <c r="B326" t="s">
        <v>392</v>
      </c>
      <c r="C326" t="s">
        <v>107</v>
      </c>
      <c r="D326" t="s">
        <v>23</v>
      </c>
      <c r="E326">
        <v>90291</v>
      </c>
      <c r="F326">
        <v>2950000</v>
      </c>
      <c r="G326">
        <v>4</v>
      </c>
      <c r="H326">
        <v>3.5</v>
      </c>
      <c r="I326" t="s">
        <v>107</v>
      </c>
      <c r="J326">
        <v>1859</v>
      </c>
      <c r="K326">
        <v>5657</v>
      </c>
      <c r="L326">
        <v>1927</v>
      </c>
      <c r="M326">
        <v>59</v>
      </c>
      <c r="N326">
        <v>1587</v>
      </c>
      <c r="P326">
        <v>33.9982434</v>
      </c>
      <c r="Q326">
        <v>-118.4506954</v>
      </c>
      <c r="R326">
        <v>1.8341422828094727</v>
      </c>
    </row>
    <row r="327" spans="1:18" x14ac:dyDescent="0.5">
      <c r="A327" t="s">
        <v>36</v>
      </c>
      <c r="B327" t="s">
        <v>393</v>
      </c>
      <c r="C327" t="s">
        <v>175</v>
      </c>
      <c r="D327" t="s">
        <v>23</v>
      </c>
      <c r="E327">
        <v>90066</v>
      </c>
      <c r="F327">
        <v>2699000</v>
      </c>
      <c r="G327">
        <v>10</v>
      </c>
      <c r="H327">
        <v>5</v>
      </c>
      <c r="I327" t="s">
        <v>175</v>
      </c>
      <c r="J327">
        <v>4234</v>
      </c>
      <c r="K327">
        <v>6522</v>
      </c>
      <c r="L327">
        <v>1960</v>
      </c>
      <c r="M327">
        <v>47</v>
      </c>
      <c r="N327">
        <v>637</v>
      </c>
      <c r="P327">
        <v>33.9983352</v>
      </c>
      <c r="Q327">
        <v>-118.41989289999999</v>
      </c>
      <c r="R327">
        <v>3.5982225632293918</v>
      </c>
    </row>
    <row r="328" spans="1:18" x14ac:dyDescent="0.5">
      <c r="A328" t="s">
        <v>25</v>
      </c>
      <c r="B328" t="s">
        <v>394</v>
      </c>
      <c r="C328" t="s">
        <v>46</v>
      </c>
      <c r="D328" t="s">
        <v>23</v>
      </c>
      <c r="E328">
        <v>90066</v>
      </c>
      <c r="F328">
        <v>1613500</v>
      </c>
      <c r="G328">
        <v>3</v>
      </c>
      <c r="H328">
        <v>2</v>
      </c>
      <c r="I328" t="s">
        <v>395</v>
      </c>
      <c r="J328">
        <v>1567</v>
      </c>
      <c r="K328">
        <v>5281</v>
      </c>
      <c r="L328">
        <v>1932</v>
      </c>
      <c r="M328">
        <v>4</v>
      </c>
      <c r="N328">
        <v>1030</v>
      </c>
      <c r="P328">
        <v>33.9983383</v>
      </c>
      <c r="Q328">
        <v>-118.44585859999999</v>
      </c>
      <c r="R328">
        <v>2.1109692246406544</v>
      </c>
    </row>
    <row r="329" spans="1:18" x14ac:dyDescent="0.5">
      <c r="A329" t="s">
        <v>25</v>
      </c>
      <c r="B329" t="s">
        <v>396</v>
      </c>
      <c r="C329" t="s">
        <v>107</v>
      </c>
      <c r="D329" t="s">
        <v>23</v>
      </c>
      <c r="E329">
        <v>90291</v>
      </c>
      <c r="F329">
        <v>3299000</v>
      </c>
      <c r="G329">
        <v>5</v>
      </c>
      <c r="H329">
        <v>4</v>
      </c>
      <c r="I329" t="s">
        <v>202</v>
      </c>
      <c r="J329">
        <v>2880</v>
      </c>
      <c r="K329">
        <v>5650</v>
      </c>
      <c r="L329">
        <v>1928</v>
      </c>
      <c r="M329">
        <v>58</v>
      </c>
      <c r="N329">
        <v>1145</v>
      </c>
      <c r="P329">
        <v>33.998396100000001</v>
      </c>
      <c r="Q329">
        <v>-118.46361090000001</v>
      </c>
      <c r="R329">
        <v>1.0943220599278025</v>
      </c>
    </row>
    <row r="330" spans="1:18" x14ac:dyDescent="0.5">
      <c r="A330" t="s">
        <v>25</v>
      </c>
      <c r="B330" t="s">
        <v>397</v>
      </c>
      <c r="C330" t="s">
        <v>46</v>
      </c>
      <c r="D330" t="s">
        <v>23</v>
      </c>
      <c r="E330">
        <v>90066</v>
      </c>
      <c r="F330">
        <v>1195000</v>
      </c>
      <c r="G330">
        <v>2</v>
      </c>
      <c r="H330">
        <v>1</v>
      </c>
      <c r="I330" t="s">
        <v>395</v>
      </c>
      <c r="J330">
        <v>780</v>
      </c>
      <c r="K330">
        <v>5473</v>
      </c>
      <c r="L330">
        <v>1940</v>
      </c>
      <c r="M330">
        <v>45</v>
      </c>
      <c r="N330">
        <v>1532</v>
      </c>
      <c r="P330">
        <v>33.998849</v>
      </c>
      <c r="Q330">
        <v>-118.434091</v>
      </c>
      <c r="R330">
        <v>2.784596755747843</v>
      </c>
    </row>
    <row r="331" spans="1:18" x14ac:dyDescent="0.5">
      <c r="A331" t="s">
        <v>51</v>
      </c>
      <c r="B331" t="s">
        <v>398</v>
      </c>
      <c r="C331" t="s">
        <v>46</v>
      </c>
      <c r="D331" t="s">
        <v>23</v>
      </c>
      <c r="E331">
        <v>90037</v>
      </c>
      <c r="F331">
        <v>2075000</v>
      </c>
      <c r="G331">
        <v>16</v>
      </c>
      <c r="H331">
        <v>3</v>
      </c>
      <c r="I331" t="s">
        <v>46</v>
      </c>
      <c r="J331">
        <v>5804</v>
      </c>
      <c r="K331">
        <v>6794</v>
      </c>
      <c r="L331">
        <v>1923</v>
      </c>
      <c r="M331">
        <v>2</v>
      </c>
      <c r="N331">
        <v>358</v>
      </c>
      <c r="O331" t="s">
        <v>305</v>
      </c>
      <c r="P331">
        <v>33.998960400000001</v>
      </c>
      <c r="Q331">
        <v>-118.2842722</v>
      </c>
      <c r="R331">
        <v>9.8099489177561523</v>
      </c>
    </row>
    <row r="332" spans="1:18" x14ac:dyDescent="0.5">
      <c r="A332" t="s">
        <v>25</v>
      </c>
      <c r="B332" t="s">
        <v>399</v>
      </c>
      <c r="C332" t="s">
        <v>46</v>
      </c>
      <c r="D332" t="s">
        <v>23</v>
      </c>
      <c r="E332">
        <v>90037</v>
      </c>
      <c r="F332">
        <v>500000</v>
      </c>
      <c r="G332">
        <v>2</v>
      </c>
      <c r="H332">
        <v>1</v>
      </c>
      <c r="I332" t="s">
        <v>314</v>
      </c>
      <c r="J332">
        <v>1152</v>
      </c>
      <c r="K332">
        <v>4752</v>
      </c>
      <c r="L332">
        <v>1906</v>
      </c>
      <c r="M332">
        <v>97</v>
      </c>
      <c r="N332">
        <v>434</v>
      </c>
      <c r="O332" t="s">
        <v>305</v>
      </c>
      <c r="P332">
        <v>33.998983199999998</v>
      </c>
      <c r="Q332">
        <v>-118.2761644</v>
      </c>
      <c r="R332">
        <v>10.247123110310199</v>
      </c>
    </row>
    <row r="333" spans="1:18" x14ac:dyDescent="0.5">
      <c r="A333" t="s">
        <v>25</v>
      </c>
      <c r="B333" t="s">
        <v>400</v>
      </c>
      <c r="C333" t="s">
        <v>107</v>
      </c>
      <c r="D333" t="s">
        <v>23</v>
      </c>
      <c r="E333">
        <v>90291</v>
      </c>
      <c r="F333">
        <v>1950000</v>
      </c>
      <c r="G333">
        <v>4</v>
      </c>
      <c r="H333">
        <v>5</v>
      </c>
      <c r="I333" t="s">
        <v>107</v>
      </c>
      <c r="J333">
        <v>2046</v>
      </c>
      <c r="K333">
        <v>4000</v>
      </c>
      <c r="L333">
        <v>1927</v>
      </c>
      <c r="M333">
        <v>7</v>
      </c>
      <c r="N333">
        <v>953</v>
      </c>
      <c r="P333">
        <v>33.999128599999999</v>
      </c>
      <c r="Q333">
        <v>-118.45494359999999</v>
      </c>
      <c r="R333">
        <v>1.5900536732606985</v>
      </c>
    </row>
    <row r="334" spans="1:18" x14ac:dyDescent="0.5">
      <c r="A334" t="s">
        <v>20</v>
      </c>
      <c r="B334" t="s">
        <v>401</v>
      </c>
      <c r="C334" t="s">
        <v>175</v>
      </c>
      <c r="D334" t="s">
        <v>23</v>
      </c>
      <c r="E334">
        <v>90230</v>
      </c>
      <c r="F334">
        <v>995000</v>
      </c>
      <c r="G334">
        <v>2</v>
      </c>
      <c r="H334">
        <v>2.5</v>
      </c>
      <c r="I334" t="s">
        <v>175</v>
      </c>
      <c r="J334">
        <v>1254</v>
      </c>
      <c r="K334">
        <v>90149</v>
      </c>
      <c r="L334">
        <v>1964</v>
      </c>
      <c r="M334">
        <v>45</v>
      </c>
      <c r="N334">
        <v>793</v>
      </c>
      <c r="O334">
        <v>400</v>
      </c>
      <c r="P334">
        <v>33.999140099999998</v>
      </c>
      <c r="Q334">
        <v>-118.40061129999999</v>
      </c>
      <c r="R334">
        <v>4.2655523336203212</v>
      </c>
    </row>
    <row r="335" spans="1:18" x14ac:dyDescent="0.5">
      <c r="A335" t="s">
        <v>25</v>
      </c>
      <c r="B335" t="s">
        <v>402</v>
      </c>
      <c r="C335" t="s">
        <v>403</v>
      </c>
      <c r="D335" t="s">
        <v>23</v>
      </c>
      <c r="E335">
        <v>90230</v>
      </c>
      <c r="F335">
        <v>2895000</v>
      </c>
      <c r="G335">
        <v>4</v>
      </c>
      <c r="H335">
        <v>4.5</v>
      </c>
      <c r="I335" t="s">
        <v>175</v>
      </c>
      <c r="J335">
        <v>3059</v>
      </c>
      <c r="K335">
        <v>5212</v>
      </c>
      <c r="L335">
        <v>2019</v>
      </c>
      <c r="M335">
        <v>18</v>
      </c>
      <c r="N335">
        <v>946</v>
      </c>
      <c r="P335">
        <v>33.999153399999997</v>
      </c>
      <c r="Q335">
        <v>-118.3971638</v>
      </c>
      <c r="R335">
        <v>4.3861640576892409</v>
      </c>
    </row>
    <row r="336" spans="1:18" x14ac:dyDescent="0.5">
      <c r="A336" t="s">
        <v>51</v>
      </c>
      <c r="B336" t="s">
        <v>404</v>
      </c>
      <c r="C336" t="s">
        <v>46</v>
      </c>
      <c r="D336" t="s">
        <v>23</v>
      </c>
      <c r="E336">
        <v>90066</v>
      </c>
      <c r="F336">
        <v>2500000</v>
      </c>
      <c r="G336">
        <v>6</v>
      </c>
      <c r="H336">
        <v>4</v>
      </c>
      <c r="I336" t="s">
        <v>349</v>
      </c>
      <c r="J336">
        <v>3076</v>
      </c>
      <c r="K336">
        <v>4998</v>
      </c>
      <c r="L336">
        <v>1948</v>
      </c>
      <c r="M336">
        <v>18</v>
      </c>
      <c r="N336">
        <v>813</v>
      </c>
      <c r="P336">
        <v>33.999271700000001</v>
      </c>
      <c r="Q336">
        <v>-118.4431539</v>
      </c>
      <c r="R336">
        <v>2.2654791579346378</v>
      </c>
    </row>
    <row r="337" spans="1:18" x14ac:dyDescent="0.5">
      <c r="A337" t="s">
        <v>20</v>
      </c>
      <c r="B337" t="s">
        <v>405</v>
      </c>
      <c r="C337" t="s">
        <v>46</v>
      </c>
      <c r="D337" t="s">
        <v>23</v>
      </c>
      <c r="E337">
        <v>90066</v>
      </c>
      <c r="F337">
        <v>750000</v>
      </c>
      <c r="G337">
        <v>2</v>
      </c>
      <c r="H337">
        <v>2</v>
      </c>
      <c r="I337" t="s">
        <v>395</v>
      </c>
      <c r="J337">
        <v>1022</v>
      </c>
      <c r="K337">
        <v>13989</v>
      </c>
      <c r="L337">
        <v>1980</v>
      </c>
      <c r="M337">
        <v>30</v>
      </c>
      <c r="N337">
        <v>734</v>
      </c>
      <c r="O337">
        <v>287</v>
      </c>
      <c r="P337">
        <v>33.999314499999997</v>
      </c>
      <c r="Q337">
        <v>-118.4357244</v>
      </c>
      <c r="R337">
        <v>2.691087903310148</v>
      </c>
    </row>
    <row r="338" spans="1:18" x14ac:dyDescent="0.5">
      <c r="A338" t="s">
        <v>51</v>
      </c>
      <c r="B338" t="s">
        <v>406</v>
      </c>
      <c r="C338" t="s">
        <v>46</v>
      </c>
      <c r="D338" t="s">
        <v>23</v>
      </c>
      <c r="E338">
        <v>90037</v>
      </c>
      <c r="F338">
        <v>820000</v>
      </c>
      <c r="G338">
        <v>3</v>
      </c>
      <c r="H338">
        <v>4</v>
      </c>
      <c r="I338" t="s">
        <v>343</v>
      </c>
      <c r="J338">
        <v>1008</v>
      </c>
      <c r="K338">
        <v>4744</v>
      </c>
      <c r="L338">
        <v>1912</v>
      </c>
      <c r="M338">
        <v>13</v>
      </c>
      <c r="N338">
        <v>813</v>
      </c>
      <c r="O338" t="s">
        <v>305</v>
      </c>
      <c r="P338">
        <v>33.999373800000001</v>
      </c>
      <c r="Q338">
        <v>-118.2754881</v>
      </c>
      <c r="R338">
        <v>10.292656534075761</v>
      </c>
    </row>
    <row r="339" spans="1:18" x14ac:dyDescent="0.5">
      <c r="A339" t="s">
        <v>51</v>
      </c>
      <c r="B339" t="s">
        <v>407</v>
      </c>
      <c r="C339" t="s">
        <v>46</v>
      </c>
      <c r="D339" t="s">
        <v>23</v>
      </c>
      <c r="E339">
        <v>90037</v>
      </c>
      <c r="F339">
        <v>1325000</v>
      </c>
      <c r="G339">
        <v>10</v>
      </c>
      <c r="H339">
        <v>5</v>
      </c>
      <c r="I339" t="s">
        <v>331</v>
      </c>
      <c r="J339">
        <v>3658</v>
      </c>
      <c r="K339">
        <v>5849</v>
      </c>
      <c r="L339">
        <v>1965</v>
      </c>
      <c r="M339">
        <v>97</v>
      </c>
      <c r="N339">
        <v>362</v>
      </c>
      <c r="O339" t="s">
        <v>305</v>
      </c>
      <c r="P339">
        <v>33.999383899999998</v>
      </c>
      <c r="Q339">
        <v>-118.2905291</v>
      </c>
      <c r="R339">
        <v>9.4853936034237201</v>
      </c>
    </row>
    <row r="340" spans="1:18" x14ac:dyDescent="0.5">
      <c r="A340" t="s">
        <v>25</v>
      </c>
      <c r="B340" t="s">
        <v>408</v>
      </c>
      <c r="C340" t="s">
        <v>175</v>
      </c>
      <c r="D340" t="s">
        <v>23</v>
      </c>
      <c r="E340">
        <v>90230</v>
      </c>
      <c r="F340">
        <v>1299900</v>
      </c>
      <c r="G340">
        <v>3</v>
      </c>
      <c r="H340">
        <v>2</v>
      </c>
      <c r="I340" t="s">
        <v>191</v>
      </c>
      <c r="J340">
        <v>1142</v>
      </c>
      <c r="K340">
        <v>4962</v>
      </c>
      <c r="L340">
        <v>1947</v>
      </c>
      <c r="M340">
        <v>31</v>
      </c>
      <c r="N340">
        <v>1138</v>
      </c>
      <c r="P340">
        <v>33.999578900000003</v>
      </c>
      <c r="Q340">
        <v>-118.4046254</v>
      </c>
      <c r="R340">
        <v>4.1587193202436685</v>
      </c>
    </row>
    <row r="341" spans="1:18" x14ac:dyDescent="0.5">
      <c r="A341" t="s">
        <v>36</v>
      </c>
      <c r="B341" t="s">
        <v>409</v>
      </c>
      <c r="C341" t="s">
        <v>107</v>
      </c>
      <c r="D341" t="s">
        <v>23</v>
      </c>
      <c r="E341">
        <v>90291</v>
      </c>
      <c r="F341">
        <v>3500000</v>
      </c>
      <c r="G341">
        <v>13</v>
      </c>
      <c r="H341">
        <v>11</v>
      </c>
      <c r="I341" t="s">
        <v>107</v>
      </c>
      <c r="J341">
        <v>7469</v>
      </c>
      <c r="K341">
        <v>10366</v>
      </c>
      <c r="L341">
        <v>1962</v>
      </c>
      <c r="M341">
        <v>9</v>
      </c>
      <c r="N341">
        <v>469</v>
      </c>
      <c r="P341">
        <v>33.999922699999999</v>
      </c>
      <c r="Q341">
        <v>-118.45523540000001</v>
      </c>
      <c r="R341">
        <v>1.5745969875544643</v>
      </c>
    </row>
    <row r="342" spans="1:18" x14ac:dyDescent="0.5">
      <c r="A342" t="s">
        <v>51</v>
      </c>
      <c r="B342" t="s">
        <v>410</v>
      </c>
      <c r="C342" t="s">
        <v>46</v>
      </c>
      <c r="D342" t="s">
        <v>23</v>
      </c>
      <c r="E342">
        <v>90037</v>
      </c>
      <c r="F342">
        <v>995000</v>
      </c>
      <c r="G342">
        <v>4</v>
      </c>
      <c r="H342">
        <v>3</v>
      </c>
      <c r="I342" t="s">
        <v>323</v>
      </c>
      <c r="J342">
        <v>4560</v>
      </c>
      <c r="K342">
        <v>6793</v>
      </c>
      <c r="L342">
        <v>1922</v>
      </c>
      <c r="M342">
        <v>8</v>
      </c>
      <c r="N342">
        <v>218</v>
      </c>
      <c r="O342" t="s">
        <v>305</v>
      </c>
      <c r="P342">
        <v>33.999930900000003</v>
      </c>
      <c r="Q342">
        <v>-118.28424</v>
      </c>
      <c r="R342">
        <v>9.8352348931055378</v>
      </c>
    </row>
    <row r="343" spans="1:18" x14ac:dyDescent="0.5">
      <c r="A343" t="s">
        <v>25</v>
      </c>
      <c r="B343" t="s">
        <v>411</v>
      </c>
      <c r="C343" t="s">
        <v>175</v>
      </c>
      <c r="D343" t="s">
        <v>23</v>
      </c>
      <c r="E343">
        <v>90230</v>
      </c>
      <c r="F343">
        <v>1999999</v>
      </c>
      <c r="G343">
        <v>4</v>
      </c>
      <c r="H343">
        <v>3</v>
      </c>
      <c r="I343" t="s">
        <v>175</v>
      </c>
      <c r="J343">
        <v>2678</v>
      </c>
      <c r="K343">
        <v>5995</v>
      </c>
      <c r="L343">
        <v>1950</v>
      </c>
      <c r="M343">
        <v>18</v>
      </c>
      <c r="N343">
        <v>747</v>
      </c>
      <c r="P343">
        <v>34.000119599999998</v>
      </c>
      <c r="Q343">
        <v>-118.39634220000001</v>
      </c>
      <c r="R343">
        <v>4.4677214800637781</v>
      </c>
    </row>
    <row r="344" spans="1:18" x14ac:dyDescent="0.5">
      <c r="A344" t="s">
        <v>36</v>
      </c>
      <c r="B344" t="s">
        <v>412</v>
      </c>
      <c r="C344" t="s">
        <v>46</v>
      </c>
      <c r="D344" t="s">
        <v>23</v>
      </c>
      <c r="E344">
        <v>90066</v>
      </c>
      <c r="F344">
        <v>3575000</v>
      </c>
      <c r="G344">
        <v>14</v>
      </c>
      <c r="H344">
        <v>13</v>
      </c>
      <c r="I344" t="s">
        <v>395</v>
      </c>
      <c r="J344">
        <v>7540</v>
      </c>
      <c r="K344">
        <v>7099</v>
      </c>
      <c r="L344">
        <v>1963</v>
      </c>
      <c r="M344">
        <v>3</v>
      </c>
      <c r="N344">
        <v>474</v>
      </c>
      <c r="P344">
        <v>34.000422</v>
      </c>
      <c r="Q344">
        <v>-118.43677409999999</v>
      </c>
      <c r="R344">
        <v>2.6326850840688998</v>
      </c>
    </row>
    <row r="345" spans="1:18" x14ac:dyDescent="0.5">
      <c r="A345" t="s">
        <v>25</v>
      </c>
      <c r="B345" t="s">
        <v>413</v>
      </c>
      <c r="C345" t="s">
        <v>107</v>
      </c>
      <c r="D345" t="s">
        <v>23</v>
      </c>
      <c r="E345">
        <v>90291</v>
      </c>
      <c r="F345">
        <v>4750000</v>
      </c>
      <c r="G345">
        <v>4</v>
      </c>
      <c r="H345">
        <v>4</v>
      </c>
      <c r="I345" t="s">
        <v>107</v>
      </c>
      <c r="J345">
        <v>8002</v>
      </c>
      <c r="K345">
        <v>10893</v>
      </c>
      <c r="L345">
        <v>2014</v>
      </c>
      <c r="M345">
        <v>16</v>
      </c>
      <c r="N345">
        <v>594</v>
      </c>
      <c r="P345">
        <v>34.000691500000002</v>
      </c>
      <c r="Q345">
        <v>-118.4541787</v>
      </c>
      <c r="R345">
        <v>1.6380064142158195</v>
      </c>
    </row>
    <row r="346" spans="1:18" x14ac:dyDescent="0.5">
      <c r="A346" t="s">
        <v>20</v>
      </c>
      <c r="B346" t="s">
        <v>414</v>
      </c>
      <c r="C346" t="s">
        <v>46</v>
      </c>
      <c r="D346" t="s">
        <v>23</v>
      </c>
      <c r="E346">
        <v>90066</v>
      </c>
      <c r="F346">
        <v>740000</v>
      </c>
      <c r="G346">
        <v>2</v>
      </c>
      <c r="H346">
        <v>2</v>
      </c>
      <c r="I346" t="s">
        <v>395</v>
      </c>
      <c r="J346">
        <v>1154</v>
      </c>
      <c r="K346">
        <v>7249</v>
      </c>
      <c r="L346">
        <v>1982</v>
      </c>
      <c r="M346">
        <v>31</v>
      </c>
      <c r="N346">
        <v>641</v>
      </c>
      <c r="O346">
        <v>400</v>
      </c>
      <c r="P346">
        <v>34.000751800000003</v>
      </c>
      <c r="Q346">
        <v>-118.4383352</v>
      </c>
      <c r="R346">
        <v>2.5442998167467232</v>
      </c>
    </row>
    <row r="347" spans="1:18" x14ac:dyDescent="0.5">
      <c r="A347" t="s">
        <v>25</v>
      </c>
      <c r="B347" t="s">
        <v>415</v>
      </c>
      <c r="C347" t="s">
        <v>46</v>
      </c>
      <c r="D347" t="s">
        <v>23</v>
      </c>
      <c r="E347">
        <v>90066</v>
      </c>
      <c r="F347">
        <v>1595000</v>
      </c>
      <c r="G347">
        <v>3</v>
      </c>
      <c r="H347">
        <v>2</v>
      </c>
      <c r="I347" t="s">
        <v>395</v>
      </c>
      <c r="J347">
        <v>1654</v>
      </c>
      <c r="K347">
        <v>5628</v>
      </c>
      <c r="L347">
        <v>1939</v>
      </c>
      <c r="M347">
        <v>10</v>
      </c>
      <c r="N347">
        <v>964</v>
      </c>
      <c r="P347">
        <v>34.000844499999999</v>
      </c>
      <c r="Q347">
        <v>-118.4406566</v>
      </c>
      <c r="R347">
        <v>2.4118069682919967</v>
      </c>
    </row>
    <row r="348" spans="1:18" x14ac:dyDescent="0.5">
      <c r="A348" t="s">
        <v>51</v>
      </c>
      <c r="B348" t="s">
        <v>416</v>
      </c>
      <c r="C348" t="s">
        <v>46</v>
      </c>
      <c r="D348" t="s">
        <v>23</v>
      </c>
      <c r="E348">
        <v>90037</v>
      </c>
      <c r="F348">
        <v>849000</v>
      </c>
      <c r="G348">
        <v>9</v>
      </c>
      <c r="H348">
        <v>3</v>
      </c>
      <c r="I348" t="s">
        <v>46</v>
      </c>
      <c r="J348">
        <v>4160</v>
      </c>
      <c r="K348">
        <v>4477</v>
      </c>
      <c r="L348">
        <v>1924</v>
      </c>
      <c r="M348">
        <v>22</v>
      </c>
      <c r="N348">
        <v>204</v>
      </c>
      <c r="O348" t="s">
        <v>305</v>
      </c>
      <c r="P348">
        <v>34.000863699999996</v>
      </c>
      <c r="Q348">
        <v>-118.2790354</v>
      </c>
      <c r="R348">
        <v>10.136976449191566</v>
      </c>
    </row>
    <row r="349" spans="1:18" x14ac:dyDescent="0.5">
      <c r="A349" t="s">
        <v>25</v>
      </c>
      <c r="B349" t="s">
        <v>417</v>
      </c>
      <c r="C349" t="s">
        <v>107</v>
      </c>
      <c r="D349" t="s">
        <v>23</v>
      </c>
      <c r="E349">
        <v>90291</v>
      </c>
      <c r="F349">
        <v>2890000</v>
      </c>
      <c r="G349">
        <v>4</v>
      </c>
      <c r="H349">
        <v>4.5</v>
      </c>
      <c r="I349" t="s">
        <v>107</v>
      </c>
      <c r="J349">
        <v>3154</v>
      </c>
      <c r="K349">
        <v>2849</v>
      </c>
      <c r="L349">
        <v>2021</v>
      </c>
      <c r="M349">
        <v>20</v>
      </c>
      <c r="N349">
        <v>916</v>
      </c>
      <c r="P349">
        <v>34.000869799999997</v>
      </c>
      <c r="Q349">
        <v>-118.4555395</v>
      </c>
      <c r="R349">
        <v>1.5612317490351764</v>
      </c>
    </row>
    <row r="350" spans="1:18" x14ac:dyDescent="0.5">
      <c r="A350" t="s">
        <v>51</v>
      </c>
      <c r="B350" t="s">
        <v>418</v>
      </c>
      <c r="C350" t="s">
        <v>46</v>
      </c>
      <c r="D350" t="s">
        <v>23</v>
      </c>
      <c r="E350">
        <v>90037</v>
      </c>
      <c r="F350">
        <v>2750000</v>
      </c>
      <c r="G350">
        <v>22</v>
      </c>
      <c r="H350">
        <v>20</v>
      </c>
      <c r="I350" t="s">
        <v>314</v>
      </c>
      <c r="J350">
        <v>7992</v>
      </c>
      <c r="K350">
        <v>8423</v>
      </c>
      <c r="L350">
        <v>2021</v>
      </c>
      <c r="M350">
        <v>13</v>
      </c>
      <c r="N350">
        <v>344</v>
      </c>
      <c r="O350" t="s">
        <v>305</v>
      </c>
      <c r="P350">
        <v>34.000873200000001</v>
      </c>
      <c r="Q350">
        <v>-118.28630870000001</v>
      </c>
      <c r="R350">
        <v>9.748027813592179</v>
      </c>
    </row>
    <row r="351" spans="1:18" x14ac:dyDescent="0.5">
      <c r="A351" t="s">
        <v>51</v>
      </c>
      <c r="B351" t="s">
        <v>419</v>
      </c>
      <c r="C351" t="s">
        <v>403</v>
      </c>
      <c r="D351" t="s">
        <v>23</v>
      </c>
      <c r="E351">
        <v>90230</v>
      </c>
      <c r="F351">
        <v>1675000</v>
      </c>
      <c r="G351">
        <v>6</v>
      </c>
      <c r="H351">
        <v>5</v>
      </c>
      <c r="I351" t="s">
        <v>175</v>
      </c>
      <c r="J351">
        <v>1974</v>
      </c>
      <c r="K351">
        <v>4999</v>
      </c>
      <c r="L351">
        <v>1944</v>
      </c>
      <c r="M351">
        <v>31</v>
      </c>
      <c r="N351">
        <v>849</v>
      </c>
      <c r="P351">
        <v>34.001223000000003</v>
      </c>
      <c r="Q351">
        <v>-118.395295</v>
      </c>
      <c r="R351">
        <v>4.5647336606275823</v>
      </c>
    </row>
    <row r="352" spans="1:18" x14ac:dyDescent="0.5">
      <c r="A352" t="s">
        <v>25</v>
      </c>
      <c r="B352" t="s">
        <v>420</v>
      </c>
      <c r="C352" t="s">
        <v>46</v>
      </c>
      <c r="D352" t="s">
        <v>23</v>
      </c>
      <c r="E352">
        <v>90066</v>
      </c>
      <c r="F352">
        <v>1995000</v>
      </c>
      <c r="G352">
        <v>4</v>
      </c>
      <c r="H352">
        <v>3.5</v>
      </c>
      <c r="I352" t="s">
        <v>395</v>
      </c>
      <c r="J352">
        <v>2280</v>
      </c>
      <c r="K352">
        <v>5714</v>
      </c>
      <c r="L352">
        <v>1939</v>
      </c>
      <c r="M352">
        <v>17</v>
      </c>
      <c r="N352">
        <v>875</v>
      </c>
      <c r="P352">
        <v>34.001443500000001</v>
      </c>
      <c r="Q352">
        <v>-118.4422538</v>
      </c>
      <c r="R352">
        <v>2.3230777639978388</v>
      </c>
    </row>
    <row r="353" spans="1:18" x14ac:dyDescent="0.5">
      <c r="A353" t="s">
        <v>36</v>
      </c>
      <c r="B353" t="s">
        <v>421</v>
      </c>
      <c r="C353" t="s">
        <v>175</v>
      </c>
      <c r="D353" t="s">
        <v>23</v>
      </c>
      <c r="E353">
        <v>90230</v>
      </c>
      <c r="F353">
        <v>4650000</v>
      </c>
      <c r="G353">
        <v>24</v>
      </c>
      <c r="H353">
        <v>12</v>
      </c>
      <c r="I353" t="s">
        <v>175</v>
      </c>
      <c r="J353">
        <v>9860</v>
      </c>
      <c r="K353">
        <v>16818</v>
      </c>
      <c r="L353">
        <v>1951</v>
      </c>
      <c r="M353">
        <v>48</v>
      </c>
      <c r="N353">
        <v>472</v>
      </c>
      <c r="P353">
        <v>34.001720300000002</v>
      </c>
      <c r="Q353">
        <v>-118.3944252</v>
      </c>
      <c r="R353">
        <v>4.6226285331012384</v>
      </c>
    </row>
    <row r="354" spans="1:18" x14ac:dyDescent="0.5">
      <c r="A354" t="s">
        <v>20</v>
      </c>
      <c r="B354" t="s">
        <v>422</v>
      </c>
      <c r="C354" t="s">
        <v>46</v>
      </c>
      <c r="D354" t="s">
        <v>23</v>
      </c>
      <c r="E354">
        <v>90066</v>
      </c>
      <c r="F354">
        <v>995000</v>
      </c>
      <c r="G354">
        <v>2</v>
      </c>
      <c r="H354">
        <v>3</v>
      </c>
      <c r="I354" t="s">
        <v>395</v>
      </c>
      <c r="J354">
        <v>1305</v>
      </c>
      <c r="K354">
        <v>6993</v>
      </c>
      <c r="L354">
        <v>1981</v>
      </c>
      <c r="M354">
        <v>2</v>
      </c>
      <c r="N354">
        <v>762</v>
      </c>
      <c r="O354">
        <v>280</v>
      </c>
      <c r="P354">
        <v>34.001828600000003</v>
      </c>
      <c r="Q354">
        <v>-118.43532</v>
      </c>
      <c r="R354">
        <v>2.7211543179376774</v>
      </c>
    </row>
    <row r="355" spans="1:18" x14ac:dyDescent="0.5">
      <c r="A355" t="s">
        <v>51</v>
      </c>
      <c r="B355" t="s">
        <v>423</v>
      </c>
      <c r="C355" t="s">
        <v>46</v>
      </c>
      <c r="D355" t="s">
        <v>23</v>
      </c>
      <c r="E355">
        <v>90037</v>
      </c>
      <c r="F355">
        <v>1190000</v>
      </c>
      <c r="G355">
        <v>10</v>
      </c>
      <c r="H355">
        <v>9</v>
      </c>
      <c r="I355" t="s">
        <v>44</v>
      </c>
      <c r="J355">
        <v>3902</v>
      </c>
      <c r="K355">
        <v>7428</v>
      </c>
      <c r="L355">
        <v>1905</v>
      </c>
      <c r="M355">
        <v>366</v>
      </c>
      <c r="N355">
        <v>305</v>
      </c>
      <c r="O355" t="s">
        <v>305</v>
      </c>
      <c r="P355">
        <v>34.002414399999999</v>
      </c>
      <c r="Q355">
        <v>-118.2939511</v>
      </c>
      <c r="R355">
        <v>9.3826546607560477</v>
      </c>
    </row>
    <row r="356" spans="1:18" x14ac:dyDescent="0.5">
      <c r="A356" t="s">
        <v>20</v>
      </c>
      <c r="B356" t="s">
        <v>424</v>
      </c>
      <c r="C356" t="s">
        <v>46</v>
      </c>
      <c r="D356" t="s">
        <v>23</v>
      </c>
      <c r="E356">
        <v>90066</v>
      </c>
      <c r="F356">
        <v>949000</v>
      </c>
      <c r="G356">
        <v>3</v>
      </c>
      <c r="H356">
        <v>2</v>
      </c>
      <c r="I356" t="s">
        <v>395</v>
      </c>
      <c r="J356">
        <v>1330</v>
      </c>
      <c r="K356">
        <v>11631</v>
      </c>
      <c r="L356">
        <v>2006</v>
      </c>
      <c r="M356">
        <v>11</v>
      </c>
      <c r="N356">
        <v>714</v>
      </c>
      <c r="O356">
        <v>425</v>
      </c>
      <c r="P356">
        <v>34.002904999999998</v>
      </c>
      <c r="Q356">
        <v>-118.43328409999999</v>
      </c>
      <c r="R356">
        <v>2.8435639265739043</v>
      </c>
    </row>
    <row r="357" spans="1:18" x14ac:dyDescent="0.5">
      <c r="A357" t="s">
        <v>51</v>
      </c>
      <c r="B357" t="s">
        <v>425</v>
      </c>
      <c r="C357" t="s">
        <v>107</v>
      </c>
      <c r="D357" t="s">
        <v>23</v>
      </c>
      <c r="E357">
        <v>90291</v>
      </c>
      <c r="F357">
        <v>1575000</v>
      </c>
      <c r="G357">
        <v>4</v>
      </c>
      <c r="H357">
        <v>3</v>
      </c>
      <c r="I357" t="s">
        <v>107</v>
      </c>
      <c r="J357">
        <v>1725</v>
      </c>
      <c r="K357">
        <v>3840</v>
      </c>
      <c r="L357">
        <v>1946</v>
      </c>
      <c r="M357">
        <v>17</v>
      </c>
      <c r="N357">
        <v>913</v>
      </c>
      <c r="P357">
        <v>34.003040800000001</v>
      </c>
      <c r="Q357">
        <v>-118.45715130000001</v>
      </c>
      <c r="R357">
        <v>1.4899223372324824</v>
      </c>
    </row>
    <row r="358" spans="1:18" x14ac:dyDescent="0.5">
      <c r="A358" t="s">
        <v>25</v>
      </c>
      <c r="B358" t="s">
        <v>426</v>
      </c>
      <c r="C358" t="s">
        <v>107</v>
      </c>
      <c r="D358" t="s">
        <v>23</v>
      </c>
      <c r="E358">
        <v>90291</v>
      </c>
      <c r="F358">
        <v>5250000</v>
      </c>
      <c r="G358">
        <v>4</v>
      </c>
      <c r="H358">
        <v>4.5</v>
      </c>
      <c r="I358" t="s">
        <v>107</v>
      </c>
      <c r="J358">
        <v>4331</v>
      </c>
      <c r="K358">
        <v>8158</v>
      </c>
      <c r="L358">
        <v>2019</v>
      </c>
      <c r="M358">
        <v>46</v>
      </c>
      <c r="N358">
        <v>1212</v>
      </c>
      <c r="P358">
        <v>34.003212599999998</v>
      </c>
      <c r="Q358">
        <v>-118.4519288</v>
      </c>
      <c r="R358">
        <v>1.7865616980006545</v>
      </c>
    </row>
    <row r="359" spans="1:18" x14ac:dyDescent="0.5">
      <c r="A359" t="s">
        <v>25</v>
      </c>
      <c r="B359" t="s">
        <v>427</v>
      </c>
      <c r="C359" t="s">
        <v>46</v>
      </c>
      <c r="D359" t="s">
        <v>23</v>
      </c>
      <c r="E359">
        <v>90066</v>
      </c>
      <c r="F359">
        <v>1349000</v>
      </c>
      <c r="G359">
        <v>3</v>
      </c>
      <c r="H359">
        <v>3</v>
      </c>
      <c r="I359" t="s">
        <v>395</v>
      </c>
      <c r="J359">
        <v>1653</v>
      </c>
      <c r="K359">
        <v>1236</v>
      </c>
      <c r="L359">
        <v>2014</v>
      </c>
      <c r="M359">
        <v>7</v>
      </c>
      <c r="N359">
        <v>816</v>
      </c>
      <c r="O359">
        <v>72</v>
      </c>
      <c r="P359">
        <v>34.0032949</v>
      </c>
      <c r="Q359">
        <v>-118.4224968</v>
      </c>
      <c r="R359">
        <v>3.4614085014053648</v>
      </c>
    </row>
    <row r="360" spans="1:18" x14ac:dyDescent="0.5">
      <c r="A360" t="s">
        <v>51</v>
      </c>
      <c r="B360" t="s">
        <v>428</v>
      </c>
      <c r="C360" t="s">
        <v>46</v>
      </c>
      <c r="D360" t="s">
        <v>23</v>
      </c>
      <c r="E360">
        <v>90037</v>
      </c>
      <c r="F360">
        <v>599999</v>
      </c>
      <c r="G360">
        <v>7</v>
      </c>
      <c r="H360">
        <v>3</v>
      </c>
      <c r="I360" t="s">
        <v>206</v>
      </c>
      <c r="J360">
        <v>3800</v>
      </c>
      <c r="K360">
        <v>6846</v>
      </c>
      <c r="L360">
        <v>1912</v>
      </c>
      <c r="M360">
        <v>81</v>
      </c>
      <c r="N360">
        <v>158</v>
      </c>
      <c r="O360" t="s">
        <v>305</v>
      </c>
      <c r="P360">
        <v>34.003436000000001</v>
      </c>
      <c r="Q360">
        <v>-118.28428599999999</v>
      </c>
      <c r="R360">
        <v>9.9211806018204634</v>
      </c>
    </row>
    <row r="361" spans="1:18" x14ac:dyDescent="0.5">
      <c r="A361" t="s">
        <v>20</v>
      </c>
      <c r="B361" t="s">
        <v>429</v>
      </c>
      <c r="C361" t="s">
        <v>46</v>
      </c>
      <c r="D361" t="s">
        <v>23</v>
      </c>
      <c r="E361">
        <v>90037</v>
      </c>
      <c r="F361">
        <v>1400000</v>
      </c>
      <c r="G361">
        <v>4</v>
      </c>
      <c r="H361">
        <v>3</v>
      </c>
      <c r="I361" t="s">
        <v>44</v>
      </c>
      <c r="J361">
        <v>3346</v>
      </c>
      <c r="K361">
        <v>7245</v>
      </c>
      <c r="L361">
        <v>1904</v>
      </c>
      <c r="M361">
        <v>16</v>
      </c>
      <c r="N361">
        <v>418</v>
      </c>
      <c r="O361" t="s">
        <v>305</v>
      </c>
      <c r="P361">
        <v>34.003538599999999</v>
      </c>
      <c r="Q361">
        <v>-118.2836277</v>
      </c>
      <c r="R361">
        <v>9.9587940309743423</v>
      </c>
    </row>
    <row r="362" spans="1:18" x14ac:dyDescent="0.5">
      <c r="A362" t="s">
        <v>25</v>
      </c>
      <c r="B362" t="s">
        <v>430</v>
      </c>
      <c r="C362" t="s">
        <v>46</v>
      </c>
      <c r="D362" t="s">
        <v>23</v>
      </c>
      <c r="E362">
        <v>90066</v>
      </c>
      <c r="F362">
        <v>3099000</v>
      </c>
      <c r="G362">
        <v>5</v>
      </c>
      <c r="H362">
        <v>4</v>
      </c>
      <c r="I362" t="s">
        <v>395</v>
      </c>
      <c r="J362">
        <v>3048</v>
      </c>
      <c r="K362">
        <v>6255</v>
      </c>
      <c r="L362">
        <v>2019</v>
      </c>
      <c r="M362">
        <v>5</v>
      </c>
      <c r="N362">
        <v>1017</v>
      </c>
      <c r="P362">
        <v>34.003760300000003</v>
      </c>
      <c r="Q362">
        <v>-118.43828379999999</v>
      </c>
      <c r="R362">
        <v>2.5654915432145335</v>
      </c>
    </row>
    <row r="363" spans="1:18" x14ac:dyDescent="0.5">
      <c r="A363" t="s">
        <v>36</v>
      </c>
      <c r="B363" t="s">
        <v>431</v>
      </c>
      <c r="C363" t="s">
        <v>46</v>
      </c>
      <c r="D363" t="s">
        <v>23</v>
      </c>
      <c r="E363">
        <v>90037</v>
      </c>
      <c r="F363">
        <v>890000</v>
      </c>
      <c r="G363">
        <v>25</v>
      </c>
      <c r="H363">
        <v>25</v>
      </c>
      <c r="I363" t="s">
        <v>323</v>
      </c>
      <c r="J363">
        <v>4621</v>
      </c>
      <c r="K363">
        <v>5881</v>
      </c>
      <c r="L363">
        <v>1948</v>
      </c>
      <c r="M363">
        <v>161</v>
      </c>
      <c r="N363">
        <v>193</v>
      </c>
      <c r="O363" t="s">
        <v>305</v>
      </c>
      <c r="P363">
        <v>34.0039789</v>
      </c>
      <c r="Q363">
        <v>-118.276858</v>
      </c>
      <c r="R363">
        <v>10.330366582557911</v>
      </c>
    </row>
    <row r="364" spans="1:18" x14ac:dyDescent="0.5">
      <c r="A364" t="s">
        <v>36</v>
      </c>
      <c r="B364" t="s">
        <v>432</v>
      </c>
      <c r="C364" t="s">
        <v>375</v>
      </c>
      <c r="D364" t="s">
        <v>23</v>
      </c>
      <c r="E364">
        <v>90066</v>
      </c>
      <c r="F364">
        <v>2400000</v>
      </c>
      <c r="G364">
        <v>3</v>
      </c>
      <c r="H364">
        <v>2</v>
      </c>
      <c r="I364" t="s">
        <v>349</v>
      </c>
      <c r="J364">
        <v>6802</v>
      </c>
      <c r="K364">
        <v>6915</v>
      </c>
      <c r="L364">
        <v>1962</v>
      </c>
      <c r="M364">
        <v>5</v>
      </c>
      <c r="N364">
        <v>353</v>
      </c>
      <c r="P364">
        <v>34.004029799999998</v>
      </c>
      <c r="Q364">
        <v>-118.4266927</v>
      </c>
      <c r="R364">
        <v>3.227062176660378</v>
      </c>
    </row>
    <row r="365" spans="1:18" x14ac:dyDescent="0.5">
      <c r="A365" t="s">
        <v>20</v>
      </c>
      <c r="B365" t="s">
        <v>433</v>
      </c>
      <c r="C365" t="s">
        <v>46</v>
      </c>
      <c r="D365" t="s">
        <v>23</v>
      </c>
      <c r="E365">
        <v>90066</v>
      </c>
      <c r="F365">
        <v>775000</v>
      </c>
      <c r="G365">
        <v>2</v>
      </c>
      <c r="H365">
        <v>2</v>
      </c>
      <c r="I365" t="s">
        <v>349</v>
      </c>
      <c r="J365">
        <v>1307</v>
      </c>
      <c r="K365">
        <v>8351</v>
      </c>
      <c r="L365">
        <v>1982</v>
      </c>
      <c r="M365">
        <v>14</v>
      </c>
      <c r="N365">
        <v>593</v>
      </c>
      <c r="O365">
        <v>330</v>
      </c>
      <c r="P365">
        <v>34.004160599999999</v>
      </c>
      <c r="Q365">
        <v>-118.4221063</v>
      </c>
      <c r="R365">
        <v>3.4892831333555501</v>
      </c>
    </row>
    <row r="366" spans="1:18" x14ac:dyDescent="0.5">
      <c r="A366" t="s">
        <v>25</v>
      </c>
      <c r="B366" t="s">
        <v>434</v>
      </c>
      <c r="C366" t="s">
        <v>46</v>
      </c>
      <c r="D366" t="s">
        <v>23</v>
      </c>
      <c r="E366">
        <v>90037</v>
      </c>
      <c r="F366">
        <v>749000</v>
      </c>
      <c r="G366">
        <v>4</v>
      </c>
      <c r="H366">
        <v>3</v>
      </c>
      <c r="I366" t="s">
        <v>314</v>
      </c>
      <c r="J366">
        <v>1680</v>
      </c>
      <c r="K366">
        <v>6560</v>
      </c>
      <c r="L366">
        <v>1922</v>
      </c>
      <c r="M366">
        <v>9</v>
      </c>
      <c r="N366">
        <v>446</v>
      </c>
      <c r="O366" t="s">
        <v>305</v>
      </c>
      <c r="P366">
        <v>34.004174900000002</v>
      </c>
      <c r="Q366">
        <v>-118.296195</v>
      </c>
      <c r="R366">
        <v>9.3131067019945899</v>
      </c>
    </row>
    <row r="367" spans="1:18" x14ac:dyDescent="0.5">
      <c r="A367" t="s">
        <v>20</v>
      </c>
      <c r="B367" t="s">
        <v>435</v>
      </c>
      <c r="C367" t="s">
        <v>175</v>
      </c>
      <c r="D367" t="s">
        <v>23</v>
      </c>
      <c r="E367">
        <v>90230</v>
      </c>
      <c r="F367">
        <v>835000</v>
      </c>
      <c r="G367">
        <v>3</v>
      </c>
      <c r="H367">
        <v>2</v>
      </c>
      <c r="I367" t="s">
        <v>191</v>
      </c>
      <c r="J367">
        <v>1130</v>
      </c>
      <c r="L367">
        <v>1975</v>
      </c>
      <c r="M367">
        <v>45</v>
      </c>
      <c r="N367">
        <v>739</v>
      </c>
      <c r="O367">
        <v>634</v>
      </c>
      <c r="P367">
        <v>34.004193999999998</v>
      </c>
      <c r="Q367">
        <v>-118.39251849999999</v>
      </c>
      <c r="R367">
        <v>4.824411295497022</v>
      </c>
    </row>
    <row r="368" spans="1:18" x14ac:dyDescent="0.5">
      <c r="A368" t="s">
        <v>51</v>
      </c>
      <c r="B368" t="s">
        <v>436</v>
      </c>
      <c r="C368" t="s">
        <v>46</v>
      </c>
      <c r="D368" t="s">
        <v>23</v>
      </c>
      <c r="E368">
        <v>90037</v>
      </c>
      <c r="F368">
        <v>599000</v>
      </c>
      <c r="G368">
        <v>5</v>
      </c>
      <c r="H368">
        <v>3</v>
      </c>
      <c r="I368" t="s">
        <v>314</v>
      </c>
      <c r="J368">
        <v>1984</v>
      </c>
      <c r="K368">
        <v>5383</v>
      </c>
      <c r="L368">
        <v>1909</v>
      </c>
      <c r="M368">
        <v>4</v>
      </c>
      <c r="N368">
        <v>302</v>
      </c>
      <c r="O368" t="s">
        <v>305</v>
      </c>
      <c r="P368">
        <v>34.004329900000002</v>
      </c>
      <c r="Q368">
        <v>-118.29074919999999</v>
      </c>
      <c r="R368">
        <v>9.6032795052018578</v>
      </c>
    </row>
    <row r="369" spans="1:18" x14ac:dyDescent="0.5">
      <c r="A369" t="s">
        <v>20</v>
      </c>
      <c r="B369" t="s">
        <v>437</v>
      </c>
      <c r="C369" t="s">
        <v>175</v>
      </c>
      <c r="D369" t="s">
        <v>23</v>
      </c>
      <c r="E369">
        <v>90230</v>
      </c>
      <c r="F369">
        <v>485000</v>
      </c>
      <c r="G369">
        <v>1</v>
      </c>
      <c r="H369">
        <v>1</v>
      </c>
      <c r="I369" t="s">
        <v>191</v>
      </c>
      <c r="J369">
        <v>674</v>
      </c>
      <c r="K369">
        <v>211446</v>
      </c>
      <c r="L369">
        <v>1973</v>
      </c>
      <c r="M369">
        <v>4</v>
      </c>
      <c r="N369">
        <v>720</v>
      </c>
      <c r="O369">
        <v>510</v>
      </c>
      <c r="P369">
        <v>34.004416399999997</v>
      </c>
      <c r="Q369">
        <v>-118.3898555</v>
      </c>
      <c r="R369">
        <v>4.9322708247101925</v>
      </c>
    </row>
    <row r="370" spans="1:18" x14ac:dyDescent="0.5">
      <c r="A370" t="s">
        <v>51</v>
      </c>
      <c r="B370" t="s">
        <v>438</v>
      </c>
      <c r="C370" t="s">
        <v>46</v>
      </c>
      <c r="D370" t="s">
        <v>23</v>
      </c>
      <c r="E370">
        <v>90037</v>
      </c>
      <c r="F370">
        <v>799000</v>
      </c>
      <c r="G370">
        <v>4</v>
      </c>
      <c r="H370">
        <v>2</v>
      </c>
      <c r="I370" t="s">
        <v>314</v>
      </c>
      <c r="J370">
        <v>1496</v>
      </c>
      <c r="K370">
        <v>5280</v>
      </c>
      <c r="L370">
        <v>1919</v>
      </c>
      <c r="M370">
        <v>8</v>
      </c>
      <c r="N370">
        <v>534</v>
      </c>
      <c r="O370" t="s">
        <v>305</v>
      </c>
      <c r="P370">
        <v>34.004449000000001</v>
      </c>
      <c r="Q370">
        <v>-118.297265</v>
      </c>
      <c r="R370">
        <v>9.2648677007131255</v>
      </c>
    </row>
    <row r="371" spans="1:18" x14ac:dyDescent="0.5">
      <c r="A371" t="s">
        <v>25</v>
      </c>
      <c r="B371" t="s">
        <v>439</v>
      </c>
      <c r="C371" t="s">
        <v>46</v>
      </c>
      <c r="D371" t="s">
        <v>23</v>
      </c>
      <c r="E371">
        <v>90037</v>
      </c>
      <c r="F371">
        <v>449000</v>
      </c>
      <c r="G371">
        <v>2</v>
      </c>
      <c r="H371">
        <v>1</v>
      </c>
      <c r="I371" t="s">
        <v>331</v>
      </c>
      <c r="J371">
        <v>1407</v>
      </c>
      <c r="K371">
        <v>6750</v>
      </c>
      <c r="L371">
        <v>1920</v>
      </c>
      <c r="M371">
        <v>16</v>
      </c>
      <c r="N371">
        <v>319</v>
      </c>
      <c r="O371" t="s">
        <v>305</v>
      </c>
      <c r="P371">
        <v>34.0045322</v>
      </c>
      <c r="Q371">
        <v>-118.2945254</v>
      </c>
      <c r="R371">
        <v>9.4105494695532599</v>
      </c>
    </row>
    <row r="372" spans="1:18" x14ac:dyDescent="0.5">
      <c r="A372" t="s">
        <v>51</v>
      </c>
      <c r="B372" t="s">
        <v>440</v>
      </c>
      <c r="C372" t="s">
        <v>46</v>
      </c>
      <c r="D372" t="s">
        <v>23</v>
      </c>
      <c r="E372">
        <v>90066</v>
      </c>
      <c r="F372">
        <v>1675000</v>
      </c>
      <c r="G372">
        <v>4</v>
      </c>
      <c r="H372">
        <v>3</v>
      </c>
      <c r="I372" t="s">
        <v>395</v>
      </c>
      <c r="J372">
        <v>1993</v>
      </c>
      <c r="K372">
        <v>5751</v>
      </c>
      <c r="L372">
        <v>1930</v>
      </c>
      <c r="M372">
        <v>35</v>
      </c>
      <c r="N372">
        <v>840</v>
      </c>
      <c r="P372">
        <v>34.004657999999999</v>
      </c>
      <c r="Q372">
        <v>-118.4351465</v>
      </c>
      <c r="R372">
        <v>2.7519315847436321</v>
      </c>
    </row>
    <row r="373" spans="1:18" x14ac:dyDescent="0.5">
      <c r="A373" t="s">
        <v>25</v>
      </c>
      <c r="B373" t="s">
        <v>441</v>
      </c>
      <c r="C373" t="s">
        <v>46</v>
      </c>
      <c r="D373" t="s">
        <v>23</v>
      </c>
      <c r="E373">
        <v>90037</v>
      </c>
      <c r="F373">
        <v>790000</v>
      </c>
      <c r="G373">
        <v>3</v>
      </c>
      <c r="H373">
        <v>2</v>
      </c>
      <c r="I373" t="s">
        <v>331</v>
      </c>
      <c r="J373">
        <v>1825</v>
      </c>
      <c r="K373">
        <v>6606</v>
      </c>
      <c r="L373">
        <v>1922</v>
      </c>
      <c r="M373">
        <v>1</v>
      </c>
      <c r="N373">
        <v>433</v>
      </c>
      <c r="O373" t="s">
        <v>305</v>
      </c>
      <c r="P373">
        <v>34.004681699999999</v>
      </c>
      <c r="Q373">
        <v>-118.29668770000001</v>
      </c>
      <c r="R373">
        <v>9.3016213923554822</v>
      </c>
    </row>
    <row r="374" spans="1:18" x14ac:dyDescent="0.5">
      <c r="A374" t="s">
        <v>25</v>
      </c>
      <c r="B374" t="s">
        <v>442</v>
      </c>
      <c r="C374" t="s">
        <v>46</v>
      </c>
      <c r="D374" t="s">
        <v>23</v>
      </c>
      <c r="E374">
        <v>90066</v>
      </c>
      <c r="F374">
        <v>3795000</v>
      </c>
      <c r="G374">
        <v>5</v>
      </c>
      <c r="H374">
        <v>4.5</v>
      </c>
      <c r="I374" t="s">
        <v>44</v>
      </c>
      <c r="J374">
        <v>3721</v>
      </c>
      <c r="K374">
        <v>5870</v>
      </c>
      <c r="L374">
        <v>1947</v>
      </c>
      <c r="M374">
        <v>25</v>
      </c>
      <c r="N374">
        <v>1020</v>
      </c>
      <c r="P374">
        <v>34.004780500000003</v>
      </c>
      <c r="Q374">
        <v>-118.4431574</v>
      </c>
      <c r="R374">
        <v>2.3000733519794387</v>
      </c>
    </row>
    <row r="375" spans="1:18" x14ac:dyDescent="0.5">
      <c r="A375" t="s">
        <v>25</v>
      </c>
      <c r="B375" t="s">
        <v>443</v>
      </c>
      <c r="C375" t="s">
        <v>107</v>
      </c>
      <c r="D375" t="s">
        <v>23</v>
      </c>
      <c r="E375">
        <v>90291</v>
      </c>
      <c r="F375">
        <v>6250000</v>
      </c>
      <c r="G375">
        <v>5</v>
      </c>
      <c r="H375">
        <v>5</v>
      </c>
      <c r="I375" t="s">
        <v>107</v>
      </c>
      <c r="J375">
        <v>5048</v>
      </c>
      <c r="K375">
        <v>10891</v>
      </c>
      <c r="L375">
        <v>2014</v>
      </c>
      <c r="M375">
        <v>53</v>
      </c>
      <c r="N375">
        <v>1238</v>
      </c>
      <c r="P375">
        <v>34.005079500000001</v>
      </c>
      <c r="Q375">
        <v>-118.4535376</v>
      </c>
      <c r="R375">
        <v>1.7225215702635448</v>
      </c>
    </row>
    <row r="376" spans="1:18" x14ac:dyDescent="0.5">
      <c r="A376" t="s">
        <v>20</v>
      </c>
      <c r="B376" t="s">
        <v>444</v>
      </c>
      <c r="C376" t="s">
        <v>175</v>
      </c>
      <c r="D376" t="s">
        <v>23</v>
      </c>
      <c r="E376">
        <v>90230</v>
      </c>
      <c r="F376">
        <v>585000</v>
      </c>
      <c r="G376">
        <v>2</v>
      </c>
      <c r="H376">
        <v>2</v>
      </c>
      <c r="I376" t="s">
        <v>175</v>
      </c>
      <c r="J376">
        <v>916</v>
      </c>
      <c r="K376">
        <v>163752</v>
      </c>
      <c r="L376">
        <v>1973</v>
      </c>
      <c r="M376">
        <v>4</v>
      </c>
      <c r="N376">
        <v>639</v>
      </c>
      <c r="O376">
        <v>502</v>
      </c>
      <c r="P376">
        <v>34.005313999999998</v>
      </c>
      <c r="Q376">
        <v>-118.391912</v>
      </c>
      <c r="R376">
        <v>4.9067151464544887</v>
      </c>
    </row>
    <row r="377" spans="1:18" x14ac:dyDescent="0.5">
      <c r="A377" t="s">
        <v>51</v>
      </c>
      <c r="B377" t="s">
        <v>445</v>
      </c>
      <c r="C377" t="s">
        <v>175</v>
      </c>
      <c r="D377" t="s">
        <v>23</v>
      </c>
      <c r="E377">
        <v>90230</v>
      </c>
      <c r="F377">
        <v>1299000</v>
      </c>
      <c r="G377">
        <v>3</v>
      </c>
      <c r="H377">
        <v>3</v>
      </c>
      <c r="I377" t="s">
        <v>191</v>
      </c>
      <c r="J377">
        <v>1820</v>
      </c>
      <c r="K377">
        <v>4785</v>
      </c>
      <c r="L377">
        <v>1948</v>
      </c>
      <c r="M377">
        <v>55</v>
      </c>
      <c r="N377">
        <v>714</v>
      </c>
      <c r="P377">
        <v>34.005453000000003</v>
      </c>
      <c r="Q377">
        <v>-118.412267</v>
      </c>
      <c r="R377">
        <v>4.0591768288507888</v>
      </c>
    </row>
    <row r="378" spans="1:18" x14ac:dyDescent="0.5">
      <c r="A378" t="s">
        <v>20</v>
      </c>
      <c r="B378" t="s">
        <v>446</v>
      </c>
      <c r="C378" t="s">
        <v>175</v>
      </c>
      <c r="D378" t="s">
        <v>23</v>
      </c>
      <c r="E378">
        <v>90230</v>
      </c>
      <c r="F378">
        <v>499000</v>
      </c>
      <c r="G378">
        <v>1</v>
      </c>
      <c r="H378">
        <v>1</v>
      </c>
      <c r="I378" t="s">
        <v>175</v>
      </c>
      <c r="J378">
        <v>674</v>
      </c>
      <c r="K378">
        <v>163368</v>
      </c>
      <c r="L378">
        <v>1973</v>
      </c>
      <c r="M378">
        <v>12</v>
      </c>
      <c r="N378">
        <v>740</v>
      </c>
      <c r="O378">
        <v>502</v>
      </c>
      <c r="P378">
        <v>34.0055361</v>
      </c>
      <c r="Q378">
        <v>-118.39116540000001</v>
      </c>
      <c r="R378">
        <v>4.9452274878465694</v>
      </c>
    </row>
    <row r="379" spans="1:18" x14ac:dyDescent="0.5">
      <c r="A379" t="s">
        <v>20</v>
      </c>
      <c r="B379" t="s">
        <v>447</v>
      </c>
      <c r="C379" t="s">
        <v>175</v>
      </c>
      <c r="D379" t="s">
        <v>23</v>
      </c>
      <c r="E379">
        <v>90230</v>
      </c>
      <c r="F379">
        <v>530000</v>
      </c>
      <c r="G379">
        <v>2</v>
      </c>
      <c r="H379">
        <v>1</v>
      </c>
      <c r="I379" t="s">
        <v>175</v>
      </c>
      <c r="J379">
        <v>852</v>
      </c>
      <c r="K379">
        <v>104280</v>
      </c>
      <c r="L379">
        <v>1973</v>
      </c>
      <c r="M379">
        <v>32</v>
      </c>
      <c r="N379">
        <v>622</v>
      </c>
      <c r="O379">
        <v>473</v>
      </c>
      <c r="P379">
        <v>34.005597999999999</v>
      </c>
      <c r="Q379">
        <v>-118.389968</v>
      </c>
      <c r="R379">
        <v>4.9914028826017143</v>
      </c>
    </row>
    <row r="380" spans="1:18" x14ac:dyDescent="0.5">
      <c r="A380" t="s">
        <v>25</v>
      </c>
      <c r="B380" t="s">
        <v>448</v>
      </c>
      <c r="C380" t="s">
        <v>46</v>
      </c>
      <c r="D380" t="s">
        <v>23</v>
      </c>
      <c r="E380">
        <v>90037</v>
      </c>
      <c r="F380">
        <v>895000</v>
      </c>
      <c r="G380">
        <v>3</v>
      </c>
      <c r="H380">
        <v>2</v>
      </c>
      <c r="I380" t="s">
        <v>44</v>
      </c>
      <c r="J380">
        <v>1716</v>
      </c>
      <c r="K380">
        <v>5994</v>
      </c>
      <c r="L380">
        <v>1924</v>
      </c>
      <c r="M380">
        <v>43</v>
      </c>
      <c r="N380">
        <v>522</v>
      </c>
      <c r="O380" t="s">
        <v>305</v>
      </c>
      <c r="P380">
        <v>34.006286099999997</v>
      </c>
      <c r="Q380">
        <v>-118.29619</v>
      </c>
      <c r="R380">
        <v>9.3735031872541494</v>
      </c>
    </row>
    <row r="381" spans="1:18" x14ac:dyDescent="0.5">
      <c r="A381" t="s">
        <v>25</v>
      </c>
      <c r="B381" t="s">
        <v>449</v>
      </c>
      <c r="C381" t="s">
        <v>175</v>
      </c>
      <c r="D381" t="s">
        <v>23</v>
      </c>
      <c r="E381">
        <v>90066</v>
      </c>
      <c r="F381">
        <v>1195000</v>
      </c>
      <c r="G381">
        <v>2</v>
      </c>
      <c r="H381">
        <v>2</v>
      </c>
      <c r="I381" t="s">
        <v>175</v>
      </c>
      <c r="J381">
        <v>1170</v>
      </c>
      <c r="K381">
        <v>5503</v>
      </c>
      <c r="L381">
        <v>1952</v>
      </c>
      <c r="M381">
        <v>9</v>
      </c>
      <c r="N381">
        <v>1021</v>
      </c>
      <c r="P381">
        <v>34.006372300000002</v>
      </c>
      <c r="Q381">
        <v>-118.4156029</v>
      </c>
      <c r="R381">
        <v>3.8771126915764818</v>
      </c>
    </row>
    <row r="382" spans="1:18" x14ac:dyDescent="0.5">
      <c r="A382" t="s">
        <v>51</v>
      </c>
      <c r="B382" t="s">
        <v>450</v>
      </c>
      <c r="C382" t="s">
        <v>175</v>
      </c>
      <c r="D382" t="s">
        <v>23</v>
      </c>
      <c r="E382">
        <v>90066</v>
      </c>
      <c r="F382">
        <v>2299000</v>
      </c>
      <c r="G382">
        <v>8</v>
      </c>
      <c r="H382">
        <v>4</v>
      </c>
      <c r="I382" t="s">
        <v>175</v>
      </c>
      <c r="J382">
        <v>3488</v>
      </c>
      <c r="K382">
        <v>4991</v>
      </c>
      <c r="L382">
        <v>1950</v>
      </c>
      <c r="M382">
        <v>47</v>
      </c>
      <c r="N382">
        <v>659</v>
      </c>
      <c r="P382">
        <v>34.006726100000002</v>
      </c>
      <c r="Q382">
        <v>-118.41674380000001</v>
      </c>
      <c r="R382">
        <v>3.8156708297917667</v>
      </c>
    </row>
    <row r="383" spans="1:18" x14ac:dyDescent="0.5">
      <c r="A383" t="s">
        <v>25</v>
      </c>
      <c r="B383" t="s">
        <v>451</v>
      </c>
      <c r="C383" t="s">
        <v>46</v>
      </c>
      <c r="D383" t="s">
        <v>23</v>
      </c>
      <c r="E383">
        <v>90066</v>
      </c>
      <c r="F383">
        <v>1595000</v>
      </c>
      <c r="G383">
        <v>2</v>
      </c>
      <c r="H383">
        <v>2</v>
      </c>
      <c r="I383" t="s">
        <v>395</v>
      </c>
      <c r="J383">
        <v>1232</v>
      </c>
      <c r="K383">
        <v>5942</v>
      </c>
      <c r="L383">
        <v>1949</v>
      </c>
      <c r="M383">
        <v>4</v>
      </c>
      <c r="N383">
        <v>1295</v>
      </c>
      <c r="P383">
        <v>34.006760200000002</v>
      </c>
      <c r="Q383">
        <v>-118.45388939999999</v>
      </c>
      <c r="R383">
        <v>1.7352693989316161</v>
      </c>
    </row>
    <row r="384" spans="1:18" x14ac:dyDescent="0.5">
      <c r="A384" t="s">
        <v>51</v>
      </c>
      <c r="B384" t="s">
        <v>452</v>
      </c>
      <c r="C384" t="s">
        <v>46</v>
      </c>
      <c r="D384" t="s">
        <v>23</v>
      </c>
      <c r="E384">
        <v>90066</v>
      </c>
      <c r="F384">
        <v>2998000</v>
      </c>
      <c r="G384">
        <v>9</v>
      </c>
      <c r="H384">
        <v>4.5</v>
      </c>
      <c r="I384" t="s">
        <v>395</v>
      </c>
      <c r="J384">
        <v>2681</v>
      </c>
      <c r="K384">
        <v>12165</v>
      </c>
      <c r="L384">
        <v>1918</v>
      </c>
      <c r="M384">
        <v>60</v>
      </c>
      <c r="N384">
        <v>1118</v>
      </c>
      <c r="P384">
        <v>34.007105099999997</v>
      </c>
      <c r="Q384">
        <v>-118.4349982</v>
      </c>
      <c r="R384">
        <v>2.7892775042585627</v>
      </c>
    </row>
    <row r="385" spans="1:18" x14ac:dyDescent="0.5">
      <c r="A385" t="s">
        <v>51</v>
      </c>
      <c r="B385" t="s">
        <v>453</v>
      </c>
      <c r="C385" t="s">
        <v>175</v>
      </c>
      <c r="D385" t="s">
        <v>23</v>
      </c>
      <c r="E385">
        <v>90232</v>
      </c>
      <c r="F385">
        <v>1750000</v>
      </c>
      <c r="G385">
        <v>5</v>
      </c>
      <c r="H385">
        <v>2</v>
      </c>
      <c r="I385" t="s">
        <v>175</v>
      </c>
      <c r="J385">
        <v>1781</v>
      </c>
      <c r="K385">
        <v>5505</v>
      </c>
      <c r="L385">
        <v>1950</v>
      </c>
      <c r="M385">
        <v>52</v>
      </c>
      <c r="N385">
        <v>983</v>
      </c>
      <c r="P385">
        <v>34.0071297</v>
      </c>
      <c r="Q385">
        <v>-118.41134700000001</v>
      </c>
      <c r="R385">
        <v>4.1256944742258437</v>
      </c>
    </row>
    <row r="386" spans="1:18" x14ac:dyDescent="0.5">
      <c r="A386" t="s">
        <v>25</v>
      </c>
      <c r="B386" t="s">
        <v>454</v>
      </c>
      <c r="C386" t="s">
        <v>175</v>
      </c>
      <c r="D386" t="s">
        <v>23</v>
      </c>
      <c r="E386">
        <v>90230</v>
      </c>
      <c r="F386">
        <v>1599900</v>
      </c>
      <c r="G386">
        <v>4</v>
      </c>
      <c r="H386">
        <v>2</v>
      </c>
      <c r="I386" t="s">
        <v>175</v>
      </c>
      <c r="J386">
        <v>1445</v>
      </c>
      <c r="K386">
        <v>4865</v>
      </c>
      <c r="L386">
        <v>1940</v>
      </c>
      <c r="M386">
        <v>31</v>
      </c>
      <c r="N386">
        <v>1107</v>
      </c>
      <c r="P386">
        <v>34.007170899999998</v>
      </c>
      <c r="Q386">
        <v>-118.4033256</v>
      </c>
      <c r="R386">
        <v>4.5816766694481252</v>
      </c>
    </row>
    <row r="387" spans="1:18" x14ac:dyDescent="0.5">
      <c r="A387" t="s">
        <v>20</v>
      </c>
      <c r="B387" t="s">
        <v>455</v>
      </c>
      <c r="C387" t="s">
        <v>175</v>
      </c>
      <c r="D387" t="s">
        <v>23</v>
      </c>
      <c r="E387">
        <v>90230</v>
      </c>
      <c r="F387">
        <v>549900</v>
      </c>
      <c r="G387">
        <v>2</v>
      </c>
      <c r="H387">
        <v>1</v>
      </c>
      <c r="I387" t="s">
        <v>191</v>
      </c>
      <c r="J387">
        <v>852</v>
      </c>
      <c r="K387">
        <v>114344</v>
      </c>
      <c r="L387">
        <v>1973</v>
      </c>
      <c r="M387">
        <v>37</v>
      </c>
      <c r="N387">
        <v>645</v>
      </c>
      <c r="O387">
        <v>469</v>
      </c>
      <c r="P387">
        <v>34.007430900000003</v>
      </c>
      <c r="Q387">
        <v>-118.39088700000001</v>
      </c>
      <c r="R387">
        <v>5.0582622334196596</v>
      </c>
    </row>
    <row r="388" spans="1:18" x14ac:dyDescent="0.5">
      <c r="A388" t="s">
        <v>51</v>
      </c>
      <c r="B388" t="s">
        <v>456</v>
      </c>
      <c r="C388" t="s">
        <v>46</v>
      </c>
      <c r="D388" t="s">
        <v>23</v>
      </c>
      <c r="E388">
        <v>90037</v>
      </c>
      <c r="F388">
        <v>875000</v>
      </c>
      <c r="G388">
        <v>5</v>
      </c>
      <c r="H388">
        <v>3</v>
      </c>
      <c r="I388" t="s">
        <v>331</v>
      </c>
      <c r="J388">
        <v>2266</v>
      </c>
      <c r="K388">
        <v>6289</v>
      </c>
      <c r="L388">
        <v>1912</v>
      </c>
      <c r="M388">
        <v>10</v>
      </c>
      <c r="N388">
        <v>386</v>
      </c>
      <c r="O388" t="s">
        <v>305</v>
      </c>
      <c r="P388">
        <v>34.007541199999999</v>
      </c>
      <c r="Q388">
        <v>-118.2983811</v>
      </c>
      <c r="R388">
        <v>9.2967659756978467</v>
      </c>
    </row>
    <row r="389" spans="1:18" x14ac:dyDescent="0.5">
      <c r="A389" t="s">
        <v>51</v>
      </c>
      <c r="B389" t="s">
        <v>457</v>
      </c>
      <c r="C389" t="s">
        <v>46</v>
      </c>
      <c r="D389" t="s">
        <v>23</v>
      </c>
      <c r="E389">
        <v>90037</v>
      </c>
      <c r="F389">
        <v>799000</v>
      </c>
      <c r="G389">
        <v>6</v>
      </c>
      <c r="H389">
        <v>4</v>
      </c>
      <c r="I389" t="s">
        <v>206</v>
      </c>
      <c r="J389">
        <v>1919</v>
      </c>
      <c r="K389">
        <v>5222</v>
      </c>
      <c r="L389">
        <v>1908</v>
      </c>
      <c r="M389">
        <v>38</v>
      </c>
      <c r="N389">
        <v>416</v>
      </c>
      <c r="O389" t="s">
        <v>305</v>
      </c>
      <c r="P389">
        <v>34.007608900000001</v>
      </c>
      <c r="Q389">
        <v>-118.28187389999999</v>
      </c>
      <c r="R389">
        <v>10.159814195192023</v>
      </c>
    </row>
    <row r="390" spans="1:18" x14ac:dyDescent="0.5">
      <c r="A390" t="s">
        <v>51</v>
      </c>
      <c r="B390" t="s">
        <v>458</v>
      </c>
      <c r="C390" t="s">
        <v>46</v>
      </c>
      <c r="D390" t="s">
        <v>23</v>
      </c>
      <c r="E390">
        <v>90037</v>
      </c>
      <c r="F390">
        <v>860000</v>
      </c>
      <c r="G390">
        <v>4</v>
      </c>
      <c r="H390">
        <v>5</v>
      </c>
      <c r="I390" t="s">
        <v>343</v>
      </c>
      <c r="J390">
        <v>2074</v>
      </c>
      <c r="K390">
        <v>6738</v>
      </c>
      <c r="L390">
        <v>1923</v>
      </c>
      <c r="M390">
        <v>1</v>
      </c>
      <c r="N390">
        <v>415</v>
      </c>
      <c r="O390" t="s">
        <v>305</v>
      </c>
      <c r="P390">
        <v>34.007941000000002</v>
      </c>
      <c r="Q390">
        <v>-118.275375</v>
      </c>
      <c r="R390">
        <v>10.511597651432462</v>
      </c>
    </row>
    <row r="391" spans="1:18" x14ac:dyDescent="0.5">
      <c r="A391" t="s">
        <v>20</v>
      </c>
      <c r="B391" t="s">
        <v>459</v>
      </c>
      <c r="C391" t="s">
        <v>175</v>
      </c>
      <c r="D391" t="s">
        <v>23</v>
      </c>
      <c r="E391">
        <v>90230</v>
      </c>
      <c r="F391">
        <v>735000</v>
      </c>
      <c r="G391">
        <v>2</v>
      </c>
      <c r="H391">
        <v>2</v>
      </c>
      <c r="I391" t="s">
        <v>191</v>
      </c>
      <c r="J391">
        <v>1116</v>
      </c>
      <c r="K391">
        <v>39622</v>
      </c>
      <c r="L391">
        <v>1972</v>
      </c>
      <c r="M391">
        <v>24</v>
      </c>
      <c r="N391">
        <v>659</v>
      </c>
      <c r="O391">
        <v>550</v>
      </c>
      <c r="P391">
        <v>34.008307799999997</v>
      </c>
      <c r="Q391">
        <v>-118.39060600000001</v>
      </c>
      <c r="R391">
        <v>5.1161569107537019</v>
      </c>
    </row>
    <row r="392" spans="1:18" x14ac:dyDescent="0.5">
      <c r="A392" t="s">
        <v>20</v>
      </c>
      <c r="B392" t="s">
        <v>460</v>
      </c>
      <c r="C392" t="s">
        <v>175</v>
      </c>
      <c r="D392" t="s">
        <v>23</v>
      </c>
      <c r="E392">
        <v>90230</v>
      </c>
      <c r="F392">
        <v>735000</v>
      </c>
      <c r="G392">
        <v>2</v>
      </c>
      <c r="H392">
        <v>2</v>
      </c>
      <c r="I392" t="s">
        <v>191</v>
      </c>
      <c r="J392">
        <v>1116</v>
      </c>
      <c r="K392">
        <v>39622</v>
      </c>
      <c r="L392">
        <v>1972</v>
      </c>
      <c r="M392">
        <v>24</v>
      </c>
      <c r="N392">
        <v>659</v>
      </c>
      <c r="O392">
        <v>550</v>
      </c>
      <c r="P392">
        <v>34.008307799999997</v>
      </c>
      <c r="Q392">
        <v>-118.39060600000001</v>
      </c>
      <c r="R392">
        <v>5.1161569107537019</v>
      </c>
    </row>
    <row r="393" spans="1:18" x14ac:dyDescent="0.5">
      <c r="A393" t="s">
        <v>25</v>
      </c>
      <c r="B393" t="s">
        <v>461</v>
      </c>
      <c r="C393" t="s">
        <v>46</v>
      </c>
      <c r="D393" t="s">
        <v>23</v>
      </c>
      <c r="E393">
        <v>90037</v>
      </c>
      <c r="F393">
        <v>975000</v>
      </c>
      <c r="G393">
        <v>7</v>
      </c>
      <c r="H393">
        <v>2</v>
      </c>
      <c r="I393" t="s">
        <v>331</v>
      </c>
      <c r="J393">
        <v>2632</v>
      </c>
      <c r="K393">
        <v>6351</v>
      </c>
      <c r="L393">
        <v>1907</v>
      </c>
      <c r="M393">
        <v>63</v>
      </c>
      <c r="N393">
        <v>370</v>
      </c>
      <c r="O393" t="s">
        <v>305</v>
      </c>
      <c r="P393">
        <v>34.008412800000002</v>
      </c>
      <c r="Q393">
        <v>-118.29822470000001</v>
      </c>
      <c r="R393">
        <v>9.3309704757382725</v>
      </c>
    </row>
    <row r="394" spans="1:18" x14ac:dyDescent="0.5">
      <c r="A394" t="s">
        <v>51</v>
      </c>
      <c r="B394" t="s">
        <v>462</v>
      </c>
      <c r="C394" t="s">
        <v>46</v>
      </c>
      <c r="D394" t="s">
        <v>23</v>
      </c>
      <c r="E394">
        <v>90037</v>
      </c>
      <c r="F394">
        <v>675000</v>
      </c>
      <c r="G394">
        <v>4</v>
      </c>
      <c r="H394">
        <v>3</v>
      </c>
      <c r="I394" t="s">
        <v>331</v>
      </c>
      <c r="J394">
        <v>734</v>
      </c>
      <c r="K394">
        <v>6424</v>
      </c>
      <c r="L394">
        <v>1923</v>
      </c>
      <c r="M394">
        <v>33</v>
      </c>
      <c r="N394">
        <v>920</v>
      </c>
      <c r="O394" t="s">
        <v>305</v>
      </c>
      <c r="P394">
        <v>34.008547999999998</v>
      </c>
      <c r="Q394">
        <v>-118.28773700000001</v>
      </c>
      <c r="R394">
        <v>9.8788321074185852</v>
      </c>
    </row>
    <row r="395" spans="1:18" x14ac:dyDescent="0.5">
      <c r="A395" t="s">
        <v>51</v>
      </c>
      <c r="B395" t="s">
        <v>463</v>
      </c>
      <c r="C395" t="s">
        <v>46</v>
      </c>
      <c r="D395" t="s">
        <v>23</v>
      </c>
      <c r="E395">
        <v>90037</v>
      </c>
      <c r="F395">
        <v>2499000</v>
      </c>
      <c r="G395">
        <v>14</v>
      </c>
      <c r="H395">
        <v>14</v>
      </c>
      <c r="I395" t="s">
        <v>331</v>
      </c>
      <c r="J395">
        <v>5542</v>
      </c>
      <c r="K395">
        <v>6153</v>
      </c>
      <c r="L395">
        <v>2019</v>
      </c>
      <c r="M395">
        <v>101</v>
      </c>
      <c r="N395">
        <v>451</v>
      </c>
      <c r="O395" t="s">
        <v>305</v>
      </c>
      <c r="P395">
        <v>34.008602799999998</v>
      </c>
      <c r="Q395">
        <v>-118.29986890000001</v>
      </c>
      <c r="R395">
        <v>9.2521123264063299</v>
      </c>
    </row>
    <row r="396" spans="1:18" x14ac:dyDescent="0.5">
      <c r="A396" t="s">
        <v>20</v>
      </c>
      <c r="B396" t="s">
        <v>464</v>
      </c>
      <c r="C396" t="s">
        <v>175</v>
      </c>
      <c r="D396" t="s">
        <v>23</v>
      </c>
      <c r="E396">
        <v>90230</v>
      </c>
      <c r="F396">
        <v>1189000</v>
      </c>
      <c r="G396">
        <v>3</v>
      </c>
      <c r="H396">
        <v>3</v>
      </c>
      <c r="I396" t="s">
        <v>175</v>
      </c>
      <c r="J396">
        <v>1743</v>
      </c>
      <c r="K396">
        <v>1340</v>
      </c>
      <c r="L396">
        <v>1973</v>
      </c>
      <c r="M396">
        <v>5</v>
      </c>
      <c r="N396">
        <v>682</v>
      </c>
      <c r="O396">
        <v>695</v>
      </c>
      <c r="P396">
        <v>34.008737000000004</v>
      </c>
      <c r="Q396">
        <v>-118.387861</v>
      </c>
      <c r="R396">
        <v>5.2361312208845128</v>
      </c>
    </row>
    <row r="397" spans="1:18" x14ac:dyDescent="0.5">
      <c r="A397" t="s">
        <v>25</v>
      </c>
      <c r="B397" t="s">
        <v>465</v>
      </c>
      <c r="C397" t="s">
        <v>46</v>
      </c>
      <c r="D397" t="s">
        <v>23</v>
      </c>
      <c r="E397">
        <v>90066</v>
      </c>
      <c r="F397">
        <v>1499000</v>
      </c>
      <c r="G397">
        <v>3</v>
      </c>
      <c r="H397">
        <v>2</v>
      </c>
      <c r="I397" t="s">
        <v>349</v>
      </c>
      <c r="J397">
        <v>1397</v>
      </c>
      <c r="K397">
        <v>5704</v>
      </c>
      <c r="L397">
        <v>1947</v>
      </c>
      <c r="M397">
        <v>8</v>
      </c>
      <c r="N397">
        <v>1073</v>
      </c>
      <c r="P397">
        <v>34.008758200000003</v>
      </c>
      <c r="Q397">
        <v>-118.42171829999999</v>
      </c>
      <c r="R397">
        <v>3.5576267502286476</v>
      </c>
    </row>
    <row r="398" spans="1:18" x14ac:dyDescent="0.5">
      <c r="A398" t="s">
        <v>51</v>
      </c>
      <c r="B398" t="s">
        <v>466</v>
      </c>
      <c r="C398" t="s">
        <v>46</v>
      </c>
      <c r="D398" t="s">
        <v>23</v>
      </c>
      <c r="E398">
        <v>90037</v>
      </c>
      <c r="F398">
        <v>2750000</v>
      </c>
      <c r="G398">
        <v>16</v>
      </c>
      <c r="H398">
        <v>16</v>
      </c>
      <c r="I398" t="s">
        <v>44</v>
      </c>
      <c r="J398">
        <v>5194</v>
      </c>
      <c r="K398">
        <v>6405</v>
      </c>
      <c r="L398">
        <v>2021</v>
      </c>
      <c r="M398">
        <v>145</v>
      </c>
      <c r="N398">
        <v>529</v>
      </c>
      <c r="O398" t="s">
        <v>305</v>
      </c>
      <c r="P398">
        <v>34.008812800000001</v>
      </c>
      <c r="Q398">
        <v>-118.2944569</v>
      </c>
      <c r="R398">
        <v>9.5374682498489776</v>
      </c>
    </row>
    <row r="399" spans="1:18" x14ac:dyDescent="0.5">
      <c r="A399" t="s">
        <v>51</v>
      </c>
      <c r="B399" t="s">
        <v>467</v>
      </c>
      <c r="C399" t="s">
        <v>46</v>
      </c>
      <c r="D399" t="s">
        <v>23</v>
      </c>
      <c r="E399">
        <v>90037</v>
      </c>
      <c r="F399">
        <v>999000</v>
      </c>
      <c r="G399">
        <v>5</v>
      </c>
      <c r="H399">
        <v>3</v>
      </c>
      <c r="I399" t="s">
        <v>314</v>
      </c>
      <c r="J399">
        <v>2821</v>
      </c>
      <c r="K399">
        <v>5839</v>
      </c>
      <c r="L399">
        <v>1938</v>
      </c>
      <c r="M399">
        <v>190</v>
      </c>
      <c r="N399">
        <v>354</v>
      </c>
      <c r="O399" t="s">
        <v>305</v>
      </c>
      <c r="P399">
        <v>34.008887999999999</v>
      </c>
      <c r="Q399">
        <v>-118.28949</v>
      </c>
      <c r="R399">
        <v>9.7972920229724281</v>
      </c>
    </row>
    <row r="400" spans="1:18" x14ac:dyDescent="0.5">
      <c r="A400" t="s">
        <v>20</v>
      </c>
      <c r="B400" t="s">
        <v>468</v>
      </c>
      <c r="C400" t="s">
        <v>46</v>
      </c>
      <c r="D400" t="s">
        <v>23</v>
      </c>
      <c r="E400">
        <v>90066</v>
      </c>
      <c r="F400">
        <v>789000</v>
      </c>
      <c r="G400">
        <v>2</v>
      </c>
      <c r="H400">
        <v>2.5</v>
      </c>
      <c r="I400" t="s">
        <v>349</v>
      </c>
      <c r="J400">
        <v>1306</v>
      </c>
      <c r="K400">
        <v>4825</v>
      </c>
      <c r="L400">
        <v>1988</v>
      </c>
      <c r="M400">
        <v>5</v>
      </c>
      <c r="N400">
        <v>604</v>
      </c>
      <c r="O400">
        <v>300</v>
      </c>
      <c r="P400">
        <v>34.008913499999998</v>
      </c>
      <c r="Q400">
        <v>-118.42350690000001</v>
      </c>
      <c r="R400">
        <v>3.4591897785905266</v>
      </c>
    </row>
    <row r="401" spans="1:18" x14ac:dyDescent="0.5">
      <c r="A401" t="s">
        <v>20</v>
      </c>
      <c r="B401" t="s">
        <v>469</v>
      </c>
      <c r="C401" t="s">
        <v>175</v>
      </c>
      <c r="D401" t="s">
        <v>23</v>
      </c>
      <c r="E401">
        <v>90230</v>
      </c>
      <c r="F401">
        <v>605000</v>
      </c>
      <c r="G401">
        <v>2</v>
      </c>
      <c r="H401">
        <v>1</v>
      </c>
      <c r="I401" t="s">
        <v>175</v>
      </c>
      <c r="J401">
        <v>920</v>
      </c>
      <c r="K401">
        <v>267180</v>
      </c>
      <c r="L401">
        <v>1973</v>
      </c>
      <c r="M401">
        <v>21</v>
      </c>
      <c r="N401">
        <v>658</v>
      </c>
      <c r="O401">
        <v>538</v>
      </c>
      <c r="P401">
        <v>34.008967300000002</v>
      </c>
      <c r="Q401">
        <v>-118.39647909999999</v>
      </c>
      <c r="R401">
        <v>4.957337170138616</v>
      </c>
    </row>
    <row r="402" spans="1:18" x14ac:dyDescent="0.5">
      <c r="A402" t="s">
        <v>25</v>
      </c>
      <c r="B402" t="s">
        <v>470</v>
      </c>
      <c r="C402" t="s">
        <v>46</v>
      </c>
      <c r="D402" t="s">
        <v>23</v>
      </c>
      <c r="E402">
        <v>90037</v>
      </c>
      <c r="F402">
        <v>785000</v>
      </c>
      <c r="G402">
        <v>4</v>
      </c>
      <c r="H402">
        <v>3</v>
      </c>
      <c r="I402" t="s">
        <v>334</v>
      </c>
      <c r="J402">
        <v>1911</v>
      </c>
      <c r="K402">
        <v>5222</v>
      </c>
      <c r="L402">
        <v>1910</v>
      </c>
      <c r="M402">
        <v>31</v>
      </c>
      <c r="N402">
        <v>411</v>
      </c>
      <c r="O402" t="s">
        <v>305</v>
      </c>
      <c r="P402">
        <v>34.009014700000002</v>
      </c>
      <c r="Q402">
        <v>-118.2818868</v>
      </c>
      <c r="R402">
        <v>10.197912522357029</v>
      </c>
    </row>
    <row r="403" spans="1:18" x14ac:dyDescent="0.5">
      <c r="A403" t="s">
        <v>25</v>
      </c>
      <c r="B403" t="s">
        <v>471</v>
      </c>
      <c r="C403" t="s">
        <v>175</v>
      </c>
      <c r="D403" t="s">
        <v>23</v>
      </c>
      <c r="E403">
        <v>90066</v>
      </c>
      <c r="F403">
        <v>1650000</v>
      </c>
      <c r="G403">
        <v>3</v>
      </c>
      <c r="H403">
        <v>2</v>
      </c>
      <c r="I403" t="s">
        <v>395</v>
      </c>
      <c r="J403">
        <v>1244</v>
      </c>
      <c r="K403">
        <v>5755</v>
      </c>
      <c r="L403">
        <v>1948</v>
      </c>
      <c r="M403">
        <v>2</v>
      </c>
      <c r="N403">
        <v>1326</v>
      </c>
      <c r="P403">
        <v>34.009284700000002</v>
      </c>
      <c r="Q403">
        <v>-118.420258</v>
      </c>
      <c r="R403">
        <v>3.6466976026271771</v>
      </c>
    </row>
    <row r="404" spans="1:18" x14ac:dyDescent="0.5">
      <c r="A404" t="s">
        <v>25</v>
      </c>
      <c r="B404" t="s">
        <v>472</v>
      </c>
      <c r="C404" t="s">
        <v>46</v>
      </c>
      <c r="D404" t="s">
        <v>23</v>
      </c>
      <c r="E404">
        <v>90066</v>
      </c>
      <c r="F404">
        <v>2740000</v>
      </c>
      <c r="G404">
        <v>4</v>
      </c>
      <c r="H404">
        <v>4.5</v>
      </c>
      <c r="I404" t="s">
        <v>395</v>
      </c>
      <c r="J404">
        <v>2999</v>
      </c>
      <c r="K404">
        <v>5534</v>
      </c>
      <c r="L404">
        <v>1937</v>
      </c>
      <c r="M404">
        <v>62</v>
      </c>
      <c r="N404">
        <v>914</v>
      </c>
      <c r="P404">
        <v>34.0093897</v>
      </c>
      <c r="Q404">
        <v>-118.4319371</v>
      </c>
      <c r="R404">
        <v>2.9950942027214018</v>
      </c>
    </row>
    <row r="405" spans="1:18" x14ac:dyDescent="0.5">
      <c r="A405" t="s">
        <v>51</v>
      </c>
      <c r="B405" t="s">
        <v>473</v>
      </c>
      <c r="C405" t="s">
        <v>46</v>
      </c>
      <c r="D405" t="s">
        <v>23</v>
      </c>
      <c r="E405">
        <v>90037</v>
      </c>
      <c r="F405">
        <v>1075000</v>
      </c>
      <c r="G405">
        <v>9</v>
      </c>
      <c r="H405">
        <v>4</v>
      </c>
      <c r="I405" t="s">
        <v>256</v>
      </c>
      <c r="J405">
        <v>3203</v>
      </c>
      <c r="K405">
        <v>5991</v>
      </c>
      <c r="L405">
        <v>1908</v>
      </c>
      <c r="M405">
        <v>175</v>
      </c>
      <c r="N405">
        <v>336</v>
      </c>
      <c r="O405" t="s">
        <v>305</v>
      </c>
      <c r="P405">
        <v>34.009614900000003</v>
      </c>
      <c r="Q405">
        <v>-118.299834</v>
      </c>
      <c r="R405">
        <v>9.2849885013188995</v>
      </c>
    </row>
    <row r="406" spans="1:18" x14ac:dyDescent="0.5">
      <c r="A406" t="s">
        <v>25</v>
      </c>
      <c r="B406" t="s">
        <v>474</v>
      </c>
      <c r="C406" t="s">
        <v>46</v>
      </c>
      <c r="D406" t="s">
        <v>23</v>
      </c>
      <c r="E406">
        <v>90066</v>
      </c>
      <c r="F406">
        <v>2695000</v>
      </c>
      <c r="G406">
        <v>4</v>
      </c>
      <c r="H406">
        <v>3</v>
      </c>
      <c r="I406" t="s">
        <v>395</v>
      </c>
      <c r="J406">
        <v>3094</v>
      </c>
      <c r="K406">
        <v>5274</v>
      </c>
      <c r="L406">
        <v>1951</v>
      </c>
      <c r="M406">
        <v>53</v>
      </c>
      <c r="N406">
        <v>871</v>
      </c>
      <c r="P406">
        <v>34.009785999999998</v>
      </c>
      <c r="Q406">
        <v>-118.4314943</v>
      </c>
      <c r="R406">
        <v>3.0263455606253316</v>
      </c>
    </row>
    <row r="407" spans="1:18" x14ac:dyDescent="0.5">
      <c r="A407" t="s">
        <v>51</v>
      </c>
      <c r="B407" t="s">
        <v>475</v>
      </c>
      <c r="C407" t="s">
        <v>46</v>
      </c>
      <c r="D407" t="s">
        <v>23</v>
      </c>
      <c r="E407">
        <v>90037</v>
      </c>
      <c r="F407">
        <v>1500000</v>
      </c>
      <c r="G407">
        <v>10</v>
      </c>
      <c r="H407">
        <v>5</v>
      </c>
      <c r="I407" t="s">
        <v>314</v>
      </c>
      <c r="J407">
        <v>3692</v>
      </c>
      <c r="K407">
        <v>6749</v>
      </c>
      <c r="L407">
        <v>1908</v>
      </c>
      <c r="M407">
        <v>78</v>
      </c>
      <c r="N407">
        <v>406</v>
      </c>
      <c r="O407" t="s">
        <v>305</v>
      </c>
      <c r="P407">
        <v>34.0103443</v>
      </c>
      <c r="Q407">
        <v>-118.2842699</v>
      </c>
      <c r="R407">
        <v>10.111002351049782</v>
      </c>
    </row>
    <row r="408" spans="1:18" x14ac:dyDescent="0.5">
      <c r="A408" t="s">
        <v>51</v>
      </c>
      <c r="B408" t="s">
        <v>476</v>
      </c>
      <c r="C408" t="s">
        <v>46</v>
      </c>
      <c r="D408" t="s">
        <v>23</v>
      </c>
      <c r="E408">
        <v>90037</v>
      </c>
      <c r="F408">
        <v>1100000</v>
      </c>
      <c r="G408">
        <v>9</v>
      </c>
      <c r="H408">
        <v>5</v>
      </c>
      <c r="I408" t="s">
        <v>477</v>
      </c>
      <c r="J408">
        <v>2786</v>
      </c>
      <c r="K408">
        <v>6132</v>
      </c>
      <c r="L408">
        <v>1908</v>
      </c>
      <c r="M408">
        <v>78</v>
      </c>
      <c r="N408">
        <v>395</v>
      </c>
      <c r="O408" t="s">
        <v>305</v>
      </c>
      <c r="P408">
        <v>34.010386199999999</v>
      </c>
      <c r="Q408">
        <v>-118.300016</v>
      </c>
      <c r="R408">
        <v>9.2996615108703118</v>
      </c>
    </row>
    <row r="409" spans="1:18" x14ac:dyDescent="0.5">
      <c r="A409" t="s">
        <v>51</v>
      </c>
      <c r="B409" t="s">
        <v>478</v>
      </c>
      <c r="C409" t="s">
        <v>175</v>
      </c>
      <c r="D409" t="s">
        <v>23</v>
      </c>
      <c r="E409">
        <v>90232</v>
      </c>
      <c r="F409">
        <v>1550000</v>
      </c>
      <c r="G409">
        <v>4</v>
      </c>
      <c r="H409">
        <v>4</v>
      </c>
      <c r="I409" t="s">
        <v>175</v>
      </c>
      <c r="J409">
        <v>2500</v>
      </c>
      <c r="K409">
        <v>5866</v>
      </c>
      <c r="L409">
        <v>1949</v>
      </c>
      <c r="M409">
        <v>26</v>
      </c>
      <c r="N409">
        <v>620</v>
      </c>
      <c r="P409">
        <v>34.010505100000003</v>
      </c>
      <c r="Q409">
        <v>-118.4068511</v>
      </c>
      <c r="R409">
        <v>4.4168540297748304</v>
      </c>
    </row>
    <row r="410" spans="1:18" x14ac:dyDescent="0.5">
      <c r="A410" t="s">
        <v>51</v>
      </c>
      <c r="B410" t="s">
        <v>479</v>
      </c>
      <c r="C410" t="s">
        <v>46</v>
      </c>
      <c r="D410" t="s">
        <v>23</v>
      </c>
      <c r="E410">
        <v>90037</v>
      </c>
      <c r="F410">
        <v>975000</v>
      </c>
      <c r="G410">
        <v>4</v>
      </c>
      <c r="H410">
        <v>4</v>
      </c>
      <c r="I410" t="s">
        <v>314</v>
      </c>
      <c r="J410">
        <v>4120</v>
      </c>
      <c r="K410">
        <v>6400</v>
      </c>
      <c r="L410">
        <v>1923</v>
      </c>
      <c r="M410">
        <v>83</v>
      </c>
      <c r="N410">
        <v>237</v>
      </c>
      <c r="O410" t="s">
        <v>305</v>
      </c>
      <c r="P410">
        <v>34.010525000000001</v>
      </c>
      <c r="Q410">
        <v>-118.29935500000001</v>
      </c>
      <c r="R410">
        <v>9.3377677891366471</v>
      </c>
    </row>
    <row r="411" spans="1:18" x14ac:dyDescent="0.5">
      <c r="A411" t="s">
        <v>25</v>
      </c>
      <c r="B411" t="s">
        <v>480</v>
      </c>
      <c r="C411" t="s">
        <v>175</v>
      </c>
      <c r="D411" t="s">
        <v>23</v>
      </c>
      <c r="E411">
        <v>90232</v>
      </c>
      <c r="F411">
        <v>1650000</v>
      </c>
      <c r="G411">
        <v>2</v>
      </c>
      <c r="H411">
        <v>1</v>
      </c>
      <c r="I411" t="s">
        <v>191</v>
      </c>
      <c r="J411">
        <v>973</v>
      </c>
      <c r="K411">
        <v>6114</v>
      </c>
      <c r="L411">
        <v>1942</v>
      </c>
      <c r="M411">
        <v>58</v>
      </c>
      <c r="N411">
        <v>1696</v>
      </c>
      <c r="P411">
        <v>34.010672800000002</v>
      </c>
      <c r="Q411">
        <v>-118.4122969</v>
      </c>
      <c r="R411">
        <v>4.1126423308414344</v>
      </c>
    </row>
    <row r="412" spans="1:18" x14ac:dyDescent="0.5">
      <c r="A412" t="s">
        <v>20</v>
      </c>
      <c r="B412" t="s">
        <v>481</v>
      </c>
      <c r="C412" t="s">
        <v>175</v>
      </c>
      <c r="D412" t="s">
        <v>23</v>
      </c>
      <c r="E412">
        <v>90230</v>
      </c>
      <c r="F412">
        <v>1199000</v>
      </c>
      <c r="G412">
        <v>4</v>
      </c>
      <c r="H412">
        <v>3.5</v>
      </c>
      <c r="I412" t="s">
        <v>175</v>
      </c>
      <c r="J412">
        <v>1900</v>
      </c>
      <c r="K412">
        <v>1369</v>
      </c>
      <c r="L412">
        <v>1972</v>
      </c>
      <c r="M412">
        <v>42</v>
      </c>
      <c r="N412">
        <v>631</v>
      </c>
      <c r="O412">
        <v>695</v>
      </c>
      <c r="P412">
        <v>34.010778000000002</v>
      </c>
      <c r="Q412">
        <v>-118.38972579999999</v>
      </c>
      <c r="R412">
        <v>5.282859180572137</v>
      </c>
    </row>
    <row r="413" spans="1:18" x14ac:dyDescent="0.5">
      <c r="A413" t="s">
        <v>20</v>
      </c>
      <c r="B413" t="s">
        <v>482</v>
      </c>
      <c r="C413" t="s">
        <v>175</v>
      </c>
      <c r="D413" t="s">
        <v>23</v>
      </c>
      <c r="E413">
        <v>90232</v>
      </c>
      <c r="F413">
        <v>1050000</v>
      </c>
      <c r="G413">
        <v>3</v>
      </c>
      <c r="H413">
        <v>4</v>
      </c>
      <c r="I413" t="s">
        <v>175</v>
      </c>
      <c r="J413">
        <v>1746</v>
      </c>
      <c r="K413">
        <v>9903</v>
      </c>
      <c r="L413">
        <v>1988</v>
      </c>
      <c r="M413">
        <v>31</v>
      </c>
      <c r="N413">
        <v>601</v>
      </c>
      <c r="O413">
        <v>200</v>
      </c>
      <c r="P413">
        <v>34.010805300000001</v>
      </c>
      <c r="Q413">
        <v>-118.4131629</v>
      </c>
      <c r="R413">
        <v>4.065835638952251</v>
      </c>
    </row>
    <row r="414" spans="1:18" x14ac:dyDescent="0.5">
      <c r="A414" t="s">
        <v>51</v>
      </c>
      <c r="B414" t="s">
        <v>483</v>
      </c>
      <c r="C414" t="s">
        <v>175</v>
      </c>
      <c r="D414" t="s">
        <v>23</v>
      </c>
      <c r="E414">
        <v>90232</v>
      </c>
      <c r="F414">
        <v>1928000</v>
      </c>
      <c r="G414">
        <v>4</v>
      </c>
      <c r="H414">
        <v>4</v>
      </c>
      <c r="I414" t="s">
        <v>191</v>
      </c>
      <c r="J414">
        <v>2550</v>
      </c>
      <c r="K414">
        <v>5003</v>
      </c>
      <c r="L414">
        <v>1947</v>
      </c>
      <c r="M414">
        <v>67</v>
      </c>
      <c r="N414">
        <v>756</v>
      </c>
      <c r="P414">
        <v>34.011037999999999</v>
      </c>
      <c r="Q414">
        <v>-118.414098</v>
      </c>
      <c r="R414">
        <v>4.0166691081262584</v>
      </c>
    </row>
    <row r="415" spans="1:18" x14ac:dyDescent="0.5">
      <c r="A415" t="s">
        <v>36</v>
      </c>
      <c r="B415" t="s">
        <v>484</v>
      </c>
      <c r="C415" t="s">
        <v>46</v>
      </c>
      <c r="D415" t="s">
        <v>23</v>
      </c>
      <c r="E415">
        <v>90037</v>
      </c>
      <c r="F415">
        <v>4100000</v>
      </c>
      <c r="G415">
        <v>4</v>
      </c>
      <c r="H415">
        <v>3</v>
      </c>
      <c r="I415" t="s">
        <v>314</v>
      </c>
      <c r="J415">
        <v>12472</v>
      </c>
      <c r="K415">
        <v>7873</v>
      </c>
      <c r="L415">
        <v>1930</v>
      </c>
      <c r="M415">
        <v>16</v>
      </c>
      <c r="N415">
        <v>329</v>
      </c>
      <c r="O415" t="s">
        <v>305</v>
      </c>
      <c r="P415">
        <v>34.011241200000001</v>
      </c>
      <c r="Q415">
        <v>-118.29884130000001</v>
      </c>
      <c r="R415">
        <v>9.3864219037073156</v>
      </c>
    </row>
    <row r="416" spans="1:18" x14ac:dyDescent="0.5">
      <c r="A416" t="s">
        <v>20</v>
      </c>
      <c r="B416" t="s">
        <v>485</v>
      </c>
      <c r="C416" t="s">
        <v>46</v>
      </c>
      <c r="D416" t="s">
        <v>23</v>
      </c>
      <c r="E416">
        <v>90066</v>
      </c>
      <c r="F416">
        <v>849000</v>
      </c>
      <c r="G416">
        <v>2</v>
      </c>
      <c r="H416">
        <v>2.5</v>
      </c>
      <c r="I416" t="s">
        <v>395</v>
      </c>
      <c r="J416">
        <v>1606</v>
      </c>
      <c r="K416">
        <v>41626</v>
      </c>
      <c r="L416">
        <v>1990</v>
      </c>
      <c r="M416">
        <v>11</v>
      </c>
      <c r="N416">
        <v>529</v>
      </c>
      <c r="O416">
        <v>660</v>
      </c>
      <c r="P416">
        <v>34.011448299999998</v>
      </c>
      <c r="Q416">
        <v>-118.42547508176149</v>
      </c>
      <c r="R416">
        <v>3.3888750853729404</v>
      </c>
    </row>
    <row r="417" spans="1:18" x14ac:dyDescent="0.5">
      <c r="A417" t="s">
        <v>20</v>
      </c>
      <c r="B417" t="s">
        <v>486</v>
      </c>
      <c r="C417" t="s">
        <v>46</v>
      </c>
      <c r="D417" t="s">
        <v>23</v>
      </c>
      <c r="E417">
        <v>90037</v>
      </c>
      <c r="F417">
        <v>1199000</v>
      </c>
      <c r="G417">
        <v>5</v>
      </c>
      <c r="H417">
        <v>6</v>
      </c>
      <c r="I417" t="s">
        <v>314</v>
      </c>
      <c r="J417">
        <v>2604</v>
      </c>
      <c r="K417">
        <v>7800</v>
      </c>
      <c r="L417">
        <v>1948</v>
      </c>
      <c r="M417">
        <v>2</v>
      </c>
      <c r="N417">
        <v>460</v>
      </c>
      <c r="O417" t="s">
        <v>305</v>
      </c>
      <c r="P417">
        <v>34.011718999999999</v>
      </c>
      <c r="Q417">
        <v>-118.299356</v>
      </c>
      <c r="R417">
        <v>9.3752705799421907</v>
      </c>
    </row>
    <row r="418" spans="1:18" x14ac:dyDescent="0.5">
      <c r="A418" t="s">
        <v>25</v>
      </c>
      <c r="B418" t="s">
        <v>487</v>
      </c>
      <c r="C418" t="s">
        <v>46</v>
      </c>
      <c r="D418" t="s">
        <v>23</v>
      </c>
      <c r="E418">
        <v>90066</v>
      </c>
      <c r="F418">
        <v>1875000</v>
      </c>
      <c r="G418">
        <v>3</v>
      </c>
      <c r="H418">
        <v>2</v>
      </c>
      <c r="I418" t="s">
        <v>395</v>
      </c>
      <c r="J418">
        <v>2242</v>
      </c>
      <c r="K418">
        <v>7261</v>
      </c>
      <c r="L418">
        <v>1956</v>
      </c>
      <c r="M418">
        <v>5</v>
      </c>
      <c r="N418">
        <v>836</v>
      </c>
      <c r="P418">
        <v>34.011844500000002</v>
      </c>
      <c r="Q418">
        <v>-118.4475013</v>
      </c>
      <c r="R418">
        <v>2.2029084140499382</v>
      </c>
    </row>
    <row r="419" spans="1:18" x14ac:dyDescent="0.5">
      <c r="A419" t="s">
        <v>25</v>
      </c>
      <c r="B419" t="s">
        <v>488</v>
      </c>
      <c r="C419" t="s">
        <v>46</v>
      </c>
      <c r="D419" t="s">
        <v>23</v>
      </c>
      <c r="E419">
        <v>90066</v>
      </c>
      <c r="F419">
        <v>4895000</v>
      </c>
      <c r="G419">
        <v>5</v>
      </c>
      <c r="H419">
        <v>5.5</v>
      </c>
      <c r="I419" t="s">
        <v>395</v>
      </c>
      <c r="J419">
        <v>5608</v>
      </c>
      <c r="K419">
        <v>15072</v>
      </c>
      <c r="L419">
        <v>2001</v>
      </c>
      <c r="M419">
        <v>25</v>
      </c>
      <c r="N419">
        <v>873</v>
      </c>
      <c r="P419">
        <v>34.012143399999999</v>
      </c>
      <c r="Q419">
        <v>-118.43724020000001</v>
      </c>
      <c r="R419">
        <v>2.7577979822078795</v>
      </c>
    </row>
    <row r="420" spans="1:18" x14ac:dyDescent="0.5">
      <c r="A420" t="s">
        <v>25</v>
      </c>
      <c r="B420" t="s">
        <v>489</v>
      </c>
      <c r="C420" t="s">
        <v>46</v>
      </c>
      <c r="D420" t="s">
        <v>23</v>
      </c>
      <c r="E420">
        <v>90066</v>
      </c>
      <c r="F420">
        <v>849000</v>
      </c>
      <c r="G420">
        <v>2</v>
      </c>
      <c r="H420">
        <v>2</v>
      </c>
      <c r="I420" t="s">
        <v>349</v>
      </c>
      <c r="J420">
        <v>760</v>
      </c>
      <c r="K420">
        <v>2500</v>
      </c>
      <c r="L420">
        <v>1950</v>
      </c>
      <c r="M420">
        <v>56</v>
      </c>
      <c r="N420">
        <v>1117</v>
      </c>
      <c r="P420">
        <v>34.0123034</v>
      </c>
      <c r="Q420">
        <v>-118.420064</v>
      </c>
      <c r="R420">
        <v>3.7037187886587466</v>
      </c>
    </row>
    <row r="421" spans="1:18" x14ac:dyDescent="0.5">
      <c r="A421" t="s">
        <v>51</v>
      </c>
      <c r="B421" t="s">
        <v>490</v>
      </c>
      <c r="C421" t="s">
        <v>46</v>
      </c>
      <c r="D421" t="s">
        <v>23</v>
      </c>
      <c r="E421">
        <v>90037</v>
      </c>
      <c r="F421">
        <v>1225000</v>
      </c>
      <c r="G421">
        <v>5</v>
      </c>
      <c r="H421">
        <v>2</v>
      </c>
      <c r="I421" t="s">
        <v>334</v>
      </c>
      <c r="J421">
        <v>1806</v>
      </c>
      <c r="K421">
        <v>7812</v>
      </c>
      <c r="L421">
        <v>1921</v>
      </c>
      <c r="M421">
        <v>135</v>
      </c>
      <c r="N421">
        <v>678</v>
      </c>
      <c r="O421" t="s">
        <v>305</v>
      </c>
      <c r="P421">
        <v>34.012381400000002</v>
      </c>
      <c r="Q421">
        <v>-118.298042</v>
      </c>
      <c r="R421">
        <v>9.4631435548179077</v>
      </c>
    </row>
    <row r="422" spans="1:18" x14ac:dyDescent="0.5">
      <c r="A422" t="s">
        <v>36</v>
      </c>
      <c r="B422" t="s">
        <v>491</v>
      </c>
      <c r="C422" t="s">
        <v>46</v>
      </c>
      <c r="D422" t="s">
        <v>23</v>
      </c>
      <c r="E422">
        <v>90066</v>
      </c>
      <c r="F422">
        <v>2999000</v>
      </c>
      <c r="G422">
        <v>12</v>
      </c>
      <c r="H422">
        <v>6</v>
      </c>
      <c r="I422" t="s">
        <v>395</v>
      </c>
      <c r="J422">
        <v>6560</v>
      </c>
      <c r="K422">
        <v>6642</v>
      </c>
      <c r="L422">
        <v>1955</v>
      </c>
      <c r="M422">
        <v>28</v>
      </c>
      <c r="N422">
        <v>457</v>
      </c>
      <c r="P422">
        <v>34.012608</v>
      </c>
      <c r="Q422">
        <v>-118.42164699999999</v>
      </c>
      <c r="R422">
        <v>3.6213523253946538</v>
      </c>
    </row>
    <row r="423" spans="1:18" x14ac:dyDescent="0.5">
      <c r="A423" t="s">
        <v>51</v>
      </c>
      <c r="B423" t="s">
        <v>492</v>
      </c>
      <c r="C423" t="s">
        <v>175</v>
      </c>
      <c r="D423" t="s">
        <v>23</v>
      </c>
      <c r="E423">
        <v>90232</v>
      </c>
      <c r="F423">
        <v>2500000</v>
      </c>
      <c r="G423">
        <v>6</v>
      </c>
      <c r="H423">
        <v>4</v>
      </c>
      <c r="I423" t="s">
        <v>175</v>
      </c>
      <c r="J423">
        <v>2650</v>
      </c>
      <c r="K423">
        <v>5721</v>
      </c>
      <c r="L423">
        <v>1963</v>
      </c>
      <c r="M423">
        <v>12</v>
      </c>
      <c r="N423">
        <v>943</v>
      </c>
      <c r="P423">
        <v>34.012614599999999</v>
      </c>
      <c r="Q423">
        <v>-118.3921429</v>
      </c>
      <c r="R423">
        <v>5.2717778853868662</v>
      </c>
    </row>
    <row r="424" spans="1:18" x14ac:dyDescent="0.5">
      <c r="A424" t="s">
        <v>25</v>
      </c>
      <c r="B424" t="s">
        <v>493</v>
      </c>
      <c r="C424" t="s">
        <v>46</v>
      </c>
      <c r="D424" t="s">
        <v>23</v>
      </c>
      <c r="E424">
        <v>90066</v>
      </c>
      <c r="F424">
        <v>1850000</v>
      </c>
      <c r="G424">
        <v>3</v>
      </c>
      <c r="H424">
        <v>2</v>
      </c>
      <c r="I424" t="s">
        <v>395</v>
      </c>
      <c r="J424">
        <v>1367</v>
      </c>
      <c r="K424">
        <v>6311</v>
      </c>
      <c r="L424">
        <v>1950</v>
      </c>
      <c r="M424">
        <v>19</v>
      </c>
      <c r="N424">
        <v>1353</v>
      </c>
      <c r="P424">
        <v>34.013137200000003</v>
      </c>
      <c r="Q424">
        <v>-118.4455392</v>
      </c>
      <c r="R424">
        <v>2.3420301326450517</v>
      </c>
    </row>
    <row r="425" spans="1:18" x14ac:dyDescent="0.5">
      <c r="A425" t="s">
        <v>25</v>
      </c>
      <c r="B425" t="s">
        <v>494</v>
      </c>
      <c r="C425" t="s">
        <v>197</v>
      </c>
      <c r="D425" t="s">
        <v>23</v>
      </c>
      <c r="E425">
        <v>90066</v>
      </c>
      <c r="F425">
        <v>3749000</v>
      </c>
      <c r="G425">
        <v>5</v>
      </c>
      <c r="H425">
        <v>5.5</v>
      </c>
      <c r="I425" t="s">
        <v>395</v>
      </c>
      <c r="J425">
        <v>3718</v>
      </c>
      <c r="K425">
        <v>5832</v>
      </c>
      <c r="L425">
        <v>1991</v>
      </c>
      <c r="M425">
        <v>40</v>
      </c>
      <c r="N425">
        <v>1008</v>
      </c>
      <c r="P425">
        <v>34.013857100000003</v>
      </c>
      <c r="Q425">
        <v>-118.4377362</v>
      </c>
      <c r="R425">
        <v>2.7725907704263371</v>
      </c>
    </row>
    <row r="426" spans="1:18" x14ac:dyDescent="0.5">
      <c r="A426" t="s">
        <v>51</v>
      </c>
      <c r="B426" t="s">
        <v>495</v>
      </c>
      <c r="C426" t="s">
        <v>46</v>
      </c>
      <c r="D426" t="s">
        <v>23</v>
      </c>
      <c r="E426">
        <v>90037</v>
      </c>
      <c r="F426">
        <v>1800000</v>
      </c>
      <c r="G426">
        <v>9</v>
      </c>
      <c r="H426">
        <v>8</v>
      </c>
      <c r="I426" t="s">
        <v>314</v>
      </c>
      <c r="J426">
        <v>3595</v>
      </c>
      <c r="K426">
        <v>4948</v>
      </c>
      <c r="L426">
        <v>2021</v>
      </c>
      <c r="M426">
        <v>204</v>
      </c>
      <c r="N426">
        <v>501</v>
      </c>
      <c r="O426" t="s">
        <v>305</v>
      </c>
      <c r="P426">
        <v>34.013959399999997</v>
      </c>
      <c r="Q426">
        <v>-118.299935</v>
      </c>
      <c r="R426">
        <v>9.4180470813991786</v>
      </c>
    </row>
    <row r="427" spans="1:18" x14ac:dyDescent="0.5">
      <c r="A427" t="s">
        <v>51</v>
      </c>
      <c r="B427" t="s">
        <v>496</v>
      </c>
      <c r="C427" t="s">
        <v>175</v>
      </c>
      <c r="D427" t="s">
        <v>23</v>
      </c>
      <c r="E427">
        <v>90232</v>
      </c>
      <c r="F427">
        <v>2500000</v>
      </c>
      <c r="G427">
        <v>6</v>
      </c>
      <c r="H427">
        <v>4</v>
      </c>
      <c r="I427" t="s">
        <v>175</v>
      </c>
      <c r="J427">
        <v>2073</v>
      </c>
      <c r="K427">
        <v>9042</v>
      </c>
      <c r="L427">
        <v>1953</v>
      </c>
      <c r="M427">
        <v>1</v>
      </c>
      <c r="N427">
        <v>1206</v>
      </c>
      <c r="P427">
        <v>34.014367999999997</v>
      </c>
      <c r="Q427">
        <v>-118.41021000000001</v>
      </c>
      <c r="R427">
        <v>4.2858599441890597</v>
      </c>
    </row>
    <row r="428" spans="1:18" x14ac:dyDescent="0.5">
      <c r="A428" t="s">
        <v>51</v>
      </c>
      <c r="B428" t="s">
        <v>497</v>
      </c>
      <c r="C428" t="s">
        <v>175</v>
      </c>
      <c r="D428" t="s">
        <v>23</v>
      </c>
      <c r="E428">
        <v>90232</v>
      </c>
      <c r="F428">
        <v>2150000</v>
      </c>
      <c r="G428">
        <v>6</v>
      </c>
      <c r="H428">
        <v>4</v>
      </c>
      <c r="I428" t="s">
        <v>191</v>
      </c>
      <c r="J428">
        <v>2871</v>
      </c>
      <c r="K428">
        <v>4975</v>
      </c>
      <c r="L428">
        <v>1954</v>
      </c>
      <c r="M428">
        <v>54</v>
      </c>
      <c r="N428">
        <v>749</v>
      </c>
      <c r="P428">
        <v>34.014718999999999</v>
      </c>
      <c r="Q428">
        <v>-118.413353</v>
      </c>
      <c r="R428">
        <v>4.1180067466604768</v>
      </c>
    </row>
    <row r="429" spans="1:18" x14ac:dyDescent="0.5">
      <c r="A429" t="s">
        <v>25</v>
      </c>
      <c r="B429" t="s">
        <v>498</v>
      </c>
      <c r="C429" t="s">
        <v>175</v>
      </c>
      <c r="D429" t="s">
        <v>23</v>
      </c>
      <c r="E429">
        <v>90232</v>
      </c>
      <c r="F429">
        <v>1795000</v>
      </c>
      <c r="G429">
        <v>3</v>
      </c>
      <c r="H429">
        <v>2</v>
      </c>
      <c r="I429" t="s">
        <v>175</v>
      </c>
      <c r="J429">
        <v>1512</v>
      </c>
      <c r="K429">
        <v>7504</v>
      </c>
      <c r="L429">
        <v>1947</v>
      </c>
      <c r="M429">
        <v>21</v>
      </c>
      <c r="N429">
        <v>1187</v>
      </c>
      <c r="P429">
        <v>34.0149428</v>
      </c>
      <c r="Q429">
        <v>-118.4121997</v>
      </c>
      <c r="R429">
        <v>4.1858027138297524</v>
      </c>
    </row>
    <row r="430" spans="1:18" x14ac:dyDescent="0.5">
      <c r="A430" t="s">
        <v>25</v>
      </c>
      <c r="B430" t="s">
        <v>499</v>
      </c>
      <c r="C430" t="s">
        <v>175</v>
      </c>
      <c r="D430" t="s">
        <v>23</v>
      </c>
      <c r="E430">
        <v>90232</v>
      </c>
      <c r="F430">
        <v>1499500</v>
      </c>
      <c r="G430">
        <v>3</v>
      </c>
      <c r="H430">
        <v>2</v>
      </c>
      <c r="I430" t="s">
        <v>191</v>
      </c>
      <c r="J430">
        <v>1230</v>
      </c>
      <c r="K430">
        <v>5289</v>
      </c>
      <c r="L430">
        <v>1941</v>
      </c>
      <c r="M430">
        <v>7</v>
      </c>
      <c r="N430">
        <v>1219</v>
      </c>
      <c r="P430">
        <v>34.015456</v>
      </c>
      <c r="Q430">
        <v>-118.4079354</v>
      </c>
      <c r="R430">
        <v>4.430872236274757</v>
      </c>
    </row>
    <row r="431" spans="1:18" x14ac:dyDescent="0.5">
      <c r="A431" t="s">
        <v>25</v>
      </c>
      <c r="B431" t="s">
        <v>500</v>
      </c>
      <c r="C431" t="s">
        <v>46</v>
      </c>
      <c r="D431" t="s">
        <v>23</v>
      </c>
      <c r="E431">
        <v>90037</v>
      </c>
      <c r="F431">
        <v>680000</v>
      </c>
      <c r="G431">
        <v>2</v>
      </c>
      <c r="H431">
        <v>1</v>
      </c>
      <c r="I431" t="s">
        <v>314</v>
      </c>
      <c r="J431">
        <v>1084</v>
      </c>
      <c r="K431">
        <v>5227</v>
      </c>
      <c r="L431">
        <v>1901</v>
      </c>
      <c r="M431">
        <v>5</v>
      </c>
      <c r="N431">
        <v>627</v>
      </c>
      <c r="O431" t="s">
        <v>305</v>
      </c>
      <c r="P431">
        <v>34.0171189</v>
      </c>
      <c r="Q431">
        <v>-118.2990803</v>
      </c>
      <c r="R431">
        <v>9.56594112347112</v>
      </c>
    </row>
    <row r="432" spans="1:18" x14ac:dyDescent="0.5">
      <c r="A432" t="s">
        <v>25</v>
      </c>
      <c r="B432" t="s">
        <v>501</v>
      </c>
      <c r="C432" t="s">
        <v>46</v>
      </c>
      <c r="D432" t="s">
        <v>23</v>
      </c>
      <c r="E432">
        <v>90066</v>
      </c>
      <c r="F432">
        <v>1749000</v>
      </c>
      <c r="G432">
        <v>3</v>
      </c>
      <c r="H432">
        <v>2</v>
      </c>
      <c r="I432" t="s">
        <v>395</v>
      </c>
      <c r="J432">
        <v>1461</v>
      </c>
      <c r="K432">
        <v>5500</v>
      </c>
      <c r="L432">
        <v>1948</v>
      </c>
      <c r="M432">
        <v>5</v>
      </c>
      <c r="N432">
        <v>1197</v>
      </c>
      <c r="P432">
        <v>34.017604400000003</v>
      </c>
      <c r="Q432">
        <v>-118.4384153</v>
      </c>
      <c r="R432">
        <v>2.843728277791536</v>
      </c>
    </row>
    <row r="433" spans="1:18" x14ac:dyDescent="0.5">
      <c r="A433" t="s">
        <v>25</v>
      </c>
      <c r="B433" t="s">
        <v>502</v>
      </c>
      <c r="C433" t="s">
        <v>46</v>
      </c>
      <c r="D433" t="s">
        <v>23</v>
      </c>
      <c r="E433">
        <v>90066</v>
      </c>
      <c r="F433">
        <v>1599000</v>
      </c>
      <c r="G433">
        <v>4</v>
      </c>
      <c r="H433">
        <v>3.5</v>
      </c>
      <c r="I433" t="s">
        <v>395</v>
      </c>
      <c r="J433">
        <v>2123</v>
      </c>
      <c r="K433">
        <v>1507</v>
      </c>
      <c r="L433">
        <v>2021</v>
      </c>
      <c r="M433">
        <v>14</v>
      </c>
      <c r="N433">
        <v>753</v>
      </c>
      <c r="O433">
        <v>204</v>
      </c>
      <c r="P433">
        <v>34.018002000000003</v>
      </c>
      <c r="Q433">
        <v>-118.43458080000001</v>
      </c>
      <c r="R433">
        <v>3.0529709846065307</v>
      </c>
    </row>
    <row r="434" spans="1:18" x14ac:dyDescent="0.5">
      <c r="A434" t="s">
        <v>25</v>
      </c>
      <c r="B434" t="s">
        <v>503</v>
      </c>
      <c r="C434" t="s">
        <v>46</v>
      </c>
      <c r="D434" t="s">
        <v>23</v>
      </c>
      <c r="E434">
        <v>90034</v>
      </c>
      <c r="F434">
        <v>1620000</v>
      </c>
      <c r="G434">
        <v>4</v>
      </c>
      <c r="H434">
        <v>3</v>
      </c>
      <c r="I434" t="s">
        <v>395</v>
      </c>
      <c r="J434">
        <v>1842</v>
      </c>
      <c r="K434">
        <v>5257</v>
      </c>
      <c r="L434">
        <v>1952</v>
      </c>
      <c r="M434">
        <v>6</v>
      </c>
      <c r="N434">
        <v>879</v>
      </c>
      <c r="P434">
        <v>34.018574800000003</v>
      </c>
      <c r="Q434">
        <v>-118.4224485</v>
      </c>
      <c r="R434">
        <v>3.7067068092189182</v>
      </c>
    </row>
    <row r="435" spans="1:18" x14ac:dyDescent="0.5">
      <c r="A435" t="s">
        <v>20</v>
      </c>
      <c r="B435" t="s">
        <v>504</v>
      </c>
      <c r="C435" t="s">
        <v>403</v>
      </c>
      <c r="D435" t="s">
        <v>23</v>
      </c>
      <c r="E435">
        <v>90232</v>
      </c>
      <c r="F435">
        <v>1775000</v>
      </c>
      <c r="G435">
        <v>3</v>
      </c>
      <c r="H435">
        <v>2.5</v>
      </c>
      <c r="I435" t="s">
        <v>175</v>
      </c>
      <c r="J435">
        <v>1629</v>
      </c>
      <c r="L435">
        <v>2021</v>
      </c>
      <c r="M435">
        <v>19</v>
      </c>
      <c r="N435">
        <v>1090</v>
      </c>
      <c r="O435">
        <v>364</v>
      </c>
      <c r="P435">
        <v>34.018975599999997</v>
      </c>
      <c r="Q435">
        <v>-118.39182340000001</v>
      </c>
      <c r="R435">
        <v>5.3851609380314978</v>
      </c>
    </row>
    <row r="436" spans="1:18" x14ac:dyDescent="0.5">
      <c r="A436" t="s">
        <v>20</v>
      </c>
      <c r="B436" t="s">
        <v>505</v>
      </c>
      <c r="C436" t="s">
        <v>46</v>
      </c>
      <c r="D436" t="s">
        <v>23</v>
      </c>
      <c r="E436">
        <v>90034</v>
      </c>
      <c r="F436">
        <v>515000</v>
      </c>
      <c r="G436">
        <v>1</v>
      </c>
      <c r="H436">
        <v>1</v>
      </c>
      <c r="I436" t="s">
        <v>395</v>
      </c>
      <c r="J436">
        <v>696</v>
      </c>
      <c r="K436">
        <v>11947</v>
      </c>
      <c r="L436">
        <v>1978</v>
      </c>
      <c r="M436">
        <v>17</v>
      </c>
      <c r="N436">
        <v>740</v>
      </c>
      <c r="O436">
        <v>294</v>
      </c>
      <c r="P436">
        <v>34.019754200000001</v>
      </c>
      <c r="Q436">
        <v>-118.4122484</v>
      </c>
      <c r="R436">
        <v>4.2825810097717554</v>
      </c>
    </row>
    <row r="437" spans="1:18" x14ac:dyDescent="0.5">
      <c r="A437" t="s">
        <v>20</v>
      </c>
      <c r="B437" t="s">
        <v>506</v>
      </c>
      <c r="C437" t="s">
        <v>46</v>
      </c>
      <c r="D437" t="s">
        <v>23</v>
      </c>
      <c r="E437">
        <v>90016</v>
      </c>
      <c r="F437">
        <v>549000</v>
      </c>
      <c r="G437">
        <v>2</v>
      </c>
      <c r="H437">
        <v>1.5</v>
      </c>
      <c r="I437" t="s">
        <v>507</v>
      </c>
      <c r="J437">
        <v>900</v>
      </c>
      <c r="K437">
        <v>75049</v>
      </c>
      <c r="L437">
        <v>1949</v>
      </c>
      <c r="M437">
        <v>18</v>
      </c>
      <c r="N437">
        <v>610</v>
      </c>
      <c r="O437">
        <v>523</v>
      </c>
      <c r="P437">
        <v>34.020111999999997</v>
      </c>
      <c r="Q437">
        <v>-118.37502600000001</v>
      </c>
      <c r="R437">
        <v>6.3094358665330201</v>
      </c>
    </row>
    <row r="438" spans="1:18" x14ac:dyDescent="0.5">
      <c r="A438" t="s">
        <v>20</v>
      </c>
      <c r="B438" t="s">
        <v>508</v>
      </c>
      <c r="C438" t="s">
        <v>509</v>
      </c>
      <c r="D438" t="s">
        <v>23</v>
      </c>
      <c r="E438">
        <v>90016</v>
      </c>
      <c r="F438">
        <v>525000</v>
      </c>
      <c r="G438">
        <v>2</v>
      </c>
      <c r="H438">
        <v>2</v>
      </c>
      <c r="I438" t="s">
        <v>510</v>
      </c>
      <c r="J438">
        <v>867</v>
      </c>
      <c r="K438">
        <v>74357</v>
      </c>
      <c r="L438">
        <v>1949</v>
      </c>
      <c r="M438">
        <v>39</v>
      </c>
      <c r="N438">
        <v>606</v>
      </c>
      <c r="O438">
        <v>523</v>
      </c>
      <c r="P438">
        <v>34.020410200000001</v>
      </c>
      <c r="Q438">
        <v>-118.3738838</v>
      </c>
      <c r="R438">
        <v>6.366903981953441</v>
      </c>
    </row>
    <row r="439" spans="1:18" x14ac:dyDescent="0.5">
      <c r="A439" t="s">
        <v>25</v>
      </c>
      <c r="B439" t="s">
        <v>511</v>
      </c>
      <c r="C439" t="s">
        <v>46</v>
      </c>
      <c r="D439" t="s">
        <v>23</v>
      </c>
      <c r="E439">
        <v>90034</v>
      </c>
      <c r="F439">
        <v>1649000</v>
      </c>
      <c r="G439">
        <v>4</v>
      </c>
      <c r="H439">
        <v>2.5</v>
      </c>
      <c r="I439" t="s">
        <v>395</v>
      </c>
      <c r="J439">
        <v>1629</v>
      </c>
      <c r="K439">
        <v>5206</v>
      </c>
      <c r="L439">
        <v>1955</v>
      </c>
      <c r="M439">
        <v>39</v>
      </c>
      <c r="N439">
        <v>1012</v>
      </c>
      <c r="P439">
        <v>34.0213568</v>
      </c>
      <c r="Q439">
        <v>-118.4126363</v>
      </c>
      <c r="R439">
        <v>4.3001442867422401</v>
      </c>
    </row>
    <row r="440" spans="1:18" x14ac:dyDescent="0.5">
      <c r="A440" t="s">
        <v>51</v>
      </c>
      <c r="B440" t="s">
        <v>512</v>
      </c>
      <c r="C440" t="s">
        <v>175</v>
      </c>
      <c r="D440" t="s">
        <v>23</v>
      </c>
      <c r="E440">
        <v>90232</v>
      </c>
      <c r="F440">
        <v>2750000</v>
      </c>
      <c r="G440">
        <v>4</v>
      </c>
      <c r="H440">
        <v>5</v>
      </c>
      <c r="I440" t="s">
        <v>175</v>
      </c>
      <c r="J440">
        <v>3125</v>
      </c>
      <c r="K440">
        <v>7385</v>
      </c>
      <c r="L440">
        <v>1927</v>
      </c>
      <c r="M440">
        <v>4</v>
      </c>
      <c r="N440">
        <v>880</v>
      </c>
      <c r="P440">
        <v>34.0217101</v>
      </c>
      <c r="Q440">
        <v>-118.3878935</v>
      </c>
      <c r="R440">
        <v>5.6524658628486861</v>
      </c>
    </row>
    <row r="441" spans="1:18" x14ac:dyDescent="0.5">
      <c r="A441" t="s">
        <v>51</v>
      </c>
      <c r="B441" t="s">
        <v>513</v>
      </c>
      <c r="C441" t="s">
        <v>46</v>
      </c>
      <c r="D441" t="s">
        <v>23</v>
      </c>
      <c r="E441">
        <v>90034</v>
      </c>
      <c r="F441">
        <v>1400000</v>
      </c>
      <c r="G441">
        <v>5</v>
      </c>
      <c r="H441">
        <v>3</v>
      </c>
      <c r="I441" t="s">
        <v>395</v>
      </c>
      <c r="J441">
        <v>1214</v>
      </c>
      <c r="K441">
        <v>5199</v>
      </c>
      <c r="L441">
        <v>1928</v>
      </c>
      <c r="M441">
        <v>66</v>
      </c>
      <c r="N441">
        <v>1153</v>
      </c>
      <c r="P441">
        <v>34.022553100000003</v>
      </c>
      <c r="Q441">
        <v>-118.4120813</v>
      </c>
      <c r="R441">
        <v>4.3599758186596622</v>
      </c>
    </row>
    <row r="442" spans="1:18" x14ac:dyDescent="0.5">
      <c r="A442" t="s">
        <v>25</v>
      </c>
      <c r="B442" t="s">
        <v>514</v>
      </c>
      <c r="C442" t="s">
        <v>46</v>
      </c>
      <c r="D442" t="s">
        <v>23</v>
      </c>
      <c r="E442">
        <v>90034</v>
      </c>
      <c r="F442">
        <v>1899999</v>
      </c>
      <c r="G442">
        <v>4</v>
      </c>
      <c r="H442">
        <v>3</v>
      </c>
      <c r="I442" t="s">
        <v>349</v>
      </c>
      <c r="J442">
        <v>2002</v>
      </c>
      <c r="K442">
        <v>5200</v>
      </c>
      <c r="L442">
        <v>1947</v>
      </c>
      <c r="M442">
        <v>13</v>
      </c>
      <c r="N442">
        <v>949</v>
      </c>
      <c r="P442">
        <v>34.022568</v>
      </c>
      <c r="Q442">
        <v>-118.4129102</v>
      </c>
      <c r="R442">
        <v>4.3163546936179573</v>
      </c>
    </row>
    <row r="443" spans="1:18" x14ac:dyDescent="0.5">
      <c r="A443" t="s">
        <v>51</v>
      </c>
      <c r="B443" t="s">
        <v>515</v>
      </c>
      <c r="C443" t="s">
        <v>46</v>
      </c>
      <c r="D443" t="s">
        <v>23</v>
      </c>
      <c r="E443">
        <v>90034</v>
      </c>
      <c r="F443">
        <v>1685000</v>
      </c>
      <c r="G443">
        <v>4</v>
      </c>
      <c r="H443">
        <v>3</v>
      </c>
      <c r="I443" t="s">
        <v>349</v>
      </c>
      <c r="J443">
        <v>2177</v>
      </c>
      <c r="K443">
        <v>5240</v>
      </c>
      <c r="L443">
        <v>1941</v>
      </c>
      <c r="M443">
        <v>63</v>
      </c>
      <c r="N443">
        <v>774</v>
      </c>
      <c r="P443">
        <v>34.023136800000003</v>
      </c>
      <c r="Q443">
        <v>-118.41113799999999</v>
      </c>
      <c r="R443">
        <v>4.4251757599607879</v>
      </c>
    </row>
    <row r="444" spans="1:18" x14ac:dyDescent="0.5">
      <c r="A444" t="s">
        <v>25</v>
      </c>
      <c r="B444" t="s">
        <v>516</v>
      </c>
      <c r="C444" t="s">
        <v>46</v>
      </c>
      <c r="D444" t="s">
        <v>23</v>
      </c>
      <c r="E444">
        <v>90034</v>
      </c>
      <c r="F444">
        <v>1724877</v>
      </c>
      <c r="G444">
        <v>4</v>
      </c>
      <c r="H444">
        <v>3</v>
      </c>
      <c r="I444" t="s">
        <v>349</v>
      </c>
      <c r="J444">
        <v>1728</v>
      </c>
      <c r="K444">
        <v>6195</v>
      </c>
      <c r="L444">
        <v>1939</v>
      </c>
      <c r="M444">
        <v>19</v>
      </c>
      <c r="N444">
        <v>998</v>
      </c>
      <c r="P444">
        <v>34.023164600000001</v>
      </c>
      <c r="Q444">
        <v>-118.4178107</v>
      </c>
      <c r="R444">
        <v>4.0745003202640779</v>
      </c>
    </row>
    <row r="445" spans="1:18" x14ac:dyDescent="0.5">
      <c r="A445" t="s">
        <v>20</v>
      </c>
      <c r="B445" t="s">
        <v>517</v>
      </c>
      <c r="C445" t="s">
        <v>46</v>
      </c>
      <c r="D445" t="s">
        <v>23</v>
      </c>
      <c r="E445">
        <v>90034</v>
      </c>
      <c r="F445">
        <v>695000</v>
      </c>
      <c r="G445">
        <v>2</v>
      </c>
      <c r="H445">
        <v>2</v>
      </c>
      <c r="I445" t="s">
        <v>395</v>
      </c>
      <c r="J445">
        <v>1261</v>
      </c>
      <c r="K445">
        <v>177228</v>
      </c>
      <c r="L445">
        <v>1961</v>
      </c>
      <c r="M445">
        <v>18</v>
      </c>
      <c r="N445">
        <v>551</v>
      </c>
      <c r="O445">
        <v>625</v>
      </c>
      <c r="P445">
        <v>34.023908900000002</v>
      </c>
      <c r="Q445">
        <v>-118.42550110000001</v>
      </c>
      <c r="R445">
        <v>3.700758926263362</v>
      </c>
    </row>
    <row r="446" spans="1:18" x14ac:dyDescent="0.5">
      <c r="A446" t="s">
        <v>36</v>
      </c>
      <c r="B446" t="s">
        <v>518</v>
      </c>
      <c r="C446" t="s">
        <v>519</v>
      </c>
      <c r="D446" t="s">
        <v>23</v>
      </c>
      <c r="E446">
        <v>90034</v>
      </c>
      <c r="F446">
        <v>3595000</v>
      </c>
      <c r="G446">
        <v>8</v>
      </c>
      <c r="H446">
        <v>9</v>
      </c>
      <c r="I446" t="s">
        <v>349</v>
      </c>
      <c r="J446">
        <v>4752</v>
      </c>
      <c r="K446">
        <v>6275</v>
      </c>
      <c r="L446">
        <v>1961</v>
      </c>
      <c r="M446">
        <v>4</v>
      </c>
      <c r="N446">
        <v>757</v>
      </c>
      <c r="P446">
        <v>34.024077599999998</v>
      </c>
      <c r="Q446">
        <v>-118.40819524409866</v>
      </c>
      <c r="R446">
        <v>4.6057784608868406</v>
      </c>
    </row>
    <row r="447" spans="1:18" x14ac:dyDescent="0.5">
      <c r="A447" t="s">
        <v>20</v>
      </c>
      <c r="B447" t="s">
        <v>520</v>
      </c>
      <c r="C447" t="s">
        <v>46</v>
      </c>
      <c r="D447" t="s">
        <v>23</v>
      </c>
      <c r="E447">
        <v>90034</v>
      </c>
      <c r="F447">
        <v>699000</v>
      </c>
      <c r="G447">
        <v>2</v>
      </c>
      <c r="H447">
        <v>2</v>
      </c>
      <c r="I447" t="s">
        <v>395</v>
      </c>
      <c r="J447">
        <v>1728</v>
      </c>
      <c r="K447">
        <v>14942</v>
      </c>
      <c r="L447">
        <v>1990</v>
      </c>
      <c r="M447">
        <v>56</v>
      </c>
      <c r="N447">
        <v>405</v>
      </c>
      <c r="O447">
        <v>317</v>
      </c>
      <c r="P447">
        <v>34.024669099999997</v>
      </c>
      <c r="Q447">
        <v>-118.40457550000001</v>
      </c>
      <c r="R447">
        <v>4.8134024823140686</v>
      </c>
    </row>
    <row r="448" spans="1:18" x14ac:dyDescent="0.5">
      <c r="A448" t="s">
        <v>20</v>
      </c>
      <c r="B448" t="s">
        <v>521</v>
      </c>
      <c r="C448" t="s">
        <v>46</v>
      </c>
      <c r="D448" t="s">
        <v>23</v>
      </c>
      <c r="E448">
        <v>90034</v>
      </c>
      <c r="F448">
        <v>799000</v>
      </c>
      <c r="G448">
        <v>2</v>
      </c>
      <c r="H448">
        <v>2</v>
      </c>
      <c r="I448" t="s">
        <v>395</v>
      </c>
      <c r="J448">
        <v>1120</v>
      </c>
      <c r="K448">
        <v>16422</v>
      </c>
      <c r="L448">
        <v>2008</v>
      </c>
      <c r="M448">
        <v>31</v>
      </c>
      <c r="N448">
        <v>713</v>
      </c>
      <c r="O448">
        <v>340</v>
      </c>
      <c r="P448">
        <v>34.025345999999999</v>
      </c>
      <c r="Q448">
        <v>-118.40430689999999</v>
      </c>
      <c r="R448">
        <v>4.845070250902622</v>
      </c>
    </row>
    <row r="449" spans="1:18" x14ac:dyDescent="0.5">
      <c r="A449" t="s">
        <v>25</v>
      </c>
      <c r="B449" t="s">
        <v>522</v>
      </c>
      <c r="C449" t="s">
        <v>46</v>
      </c>
      <c r="D449" t="s">
        <v>23</v>
      </c>
      <c r="E449">
        <v>90034</v>
      </c>
      <c r="F449">
        <v>3275000</v>
      </c>
      <c r="G449">
        <v>5</v>
      </c>
      <c r="H449">
        <v>5.5</v>
      </c>
      <c r="I449" t="s">
        <v>395</v>
      </c>
      <c r="J449">
        <v>3326</v>
      </c>
      <c r="K449">
        <v>6443</v>
      </c>
      <c r="L449">
        <v>2021</v>
      </c>
      <c r="M449">
        <v>11</v>
      </c>
      <c r="N449">
        <v>985</v>
      </c>
      <c r="P449">
        <v>34.0265798</v>
      </c>
      <c r="Q449">
        <v>-118.4229273</v>
      </c>
      <c r="R449">
        <v>3.9181963078947142</v>
      </c>
    </row>
    <row r="450" spans="1:18" x14ac:dyDescent="0.5">
      <c r="A450" t="s">
        <v>25</v>
      </c>
      <c r="B450" t="s">
        <v>523</v>
      </c>
      <c r="C450" t="s">
        <v>46</v>
      </c>
      <c r="D450" t="s">
        <v>23</v>
      </c>
      <c r="E450">
        <v>90004</v>
      </c>
      <c r="F450">
        <v>6999000</v>
      </c>
      <c r="G450">
        <v>6</v>
      </c>
      <c r="H450">
        <v>5.5</v>
      </c>
      <c r="I450" t="s">
        <v>524</v>
      </c>
      <c r="J450">
        <v>5104</v>
      </c>
      <c r="K450">
        <v>18756</v>
      </c>
      <c r="L450">
        <v>1923</v>
      </c>
      <c r="M450">
        <v>79</v>
      </c>
      <c r="N450">
        <v>1371</v>
      </c>
      <c r="P450">
        <v>34.069455499999997</v>
      </c>
      <c r="Q450">
        <v>-118.3285248</v>
      </c>
      <c r="R450">
        <v>10.081618150496327</v>
      </c>
    </row>
    <row r="451" spans="1:18" x14ac:dyDescent="0.5">
      <c r="A451" t="s">
        <v>51</v>
      </c>
      <c r="B451" t="s">
        <v>525</v>
      </c>
      <c r="C451" t="s">
        <v>46</v>
      </c>
      <c r="D451" t="s">
        <v>23</v>
      </c>
      <c r="E451">
        <v>90004</v>
      </c>
      <c r="F451">
        <v>1725000</v>
      </c>
      <c r="G451">
        <v>6</v>
      </c>
      <c r="H451">
        <v>5</v>
      </c>
      <c r="I451" t="s">
        <v>526</v>
      </c>
      <c r="J451">
        <v>4243</v>
      </c>
      <c r="K451">
        <v>7261</v>
      </c>
      <c r="L451">
        <v>1924</v>
      </c>
      <c r="M451">
        <v>303</v>
      </c>
      <c r="N451">
        <v>407</v>
      </c>
      <c r="P451">
        <v>34.070199000000002</v>
      </c>
      <c r="Q451">
        <v>-118.298261</v>
      </c>
      <c r="R451">
        <v>11.650832499149978</v>
      </c>
    </row>
    <row r="452" spans="1:18" x14ac:dyDescent="0.5">
      <c r="A452" t="s">
        <v>25</v>
      </c>
      <c r="B452" t="s">
        <v>527</v>
      </c>
      <c r="C452" t="s">
        <v>46</v>
      </c>
      <c r="D452" t="s">
        <v>23</v>
      </c>
      <c r="E452">
        <v>90004</v>
      </c>
      <c r="F452">
        <v>968000</v>
      </c>
      <c r="G452">
        <v>4</v>
      </c>
      <c r="H452">
        <v>2</v>
      </c>
      <c r="I452" t="s">
        <v>343</v>
      </c>
      <c r="J452">
        <v>2486</v>
      </c>
      <c r="K452">
        <v>5673</v>
      </c>
      <c r="L452">
        <v>1913</v>
      </c>
      <c r="M452">
        <v>9</v>
      </c>
      <c r="N452">
        <v>389</v>
      </c>
      <c r="P452">
        <v>34.070245200000002</v>
      </c>
      <c r="Q452">
        <v>-118.2883143</v>
      </c>
      <c r="R452">
        <v>12.170788358521579</v>
      </c>
    </row>
    <row r="453" spans="1:18" x14ac:dyDescent="0.5">
      <c r="A453" t="s">
        <v>36</v>
      </c>
      <c r="B453" t="s">
        <v>528</v>
      </c>
      <c r="C453" t="s">
        <v>46</v>
      </c>
      <c r="D453" t="s">
        <v>23</v>
      </c>
      <c r="E453">
        <v>90004</v>
      </c>
      <c r="F453">
        <v>7800000</v>
      </c>
      <c r="G453">
        <v>36</v>
      </c>
      <c r="H453">
        <v>23</v>
      </c>
      <c r="I453" t="s">
        <v>529</v>
      </c>
      <c r="J453">
        <v>15575</v>
      </c>
      <c r="K453">
        <v>16072</v>
      </c>
      <c r="L453">
        <v>1988</v>
      </c>
      <c r="M453">
        <v>78</v>
      </c>
      <c r="N453">
        <v>501</v>
      </c>
      <c r="P453">
        <v>34.070387500000002</v>
      </c>
      <c r="Q453">
        <v>-118.3008136</v>
      </c>
      <c r="R453">
        <v>11.524061833853413</v>
      </c>
    </row>
    <row r="454" spans="1:18" x14ac:dyDescent="0.5">
      <c r="A454" t="s">
        <v>51</v>
      </c>
      <c r="B454" t="s">
        <v>530</v>
      </c>
      <c r="C454" t="s">
        <v>46</v>
      </c>
      <c r="D454" t="s">
        <v>23</v>
      </c>
      <c r="E454">
        <v>90004</v>
      </c>
      <c r="F454">
        <v>2130000</v>
      </c>
      <c r="G454">
        <v>8</v>
      </c>
      <c r="H454">
        <v>8</v>
      </c>
      <c r="I454" t="s">
        <v>526</v>
      </c>
      <c r="J454">
        <v>6508</v>
      </c>
      <c r="K454">
        <v>8989</v>
      </c>
      <c r="L454">
        <v>1922</v>
      </c>
      <c r="M454">
        <v>35</v>
      </c>
      <c r="N454">
        <v>327</v>
      </c>
      <c r="P454">
        <v>34.0704195</v>
      </c>
      <c r="Q454">
        <v>-118.2932694</v>
      </c>
      <c r="R454">
        <v>11.916825332827575</v>
      </c>
    </row>
    <row r="455" spans="1:18" x14ac:dyDescent="0.5">
      <c r="A455" t="s">
        <v>25</v>
      </c>
      <c r="B455" t="s">
        <v>531</v>
      </c>
      <c r="C455" t="s">
        <v>46</v>
      </c>
      <c r="D455" t="s">
        <v>23</v>
      </c>
      <c r="E455">
        <v>90004</v>
      </c>
      <c r="F455">
        <v>3100000</v>
      </c>
      <c r="G455">
        <v>7</v>
      </c>
      <c r="H455">
        <v>8</v>
      </c>
      <c r="I455" t="s">
        <v>524</v>
      </c>
      <c r="J455">
        <v>6092</v>
      </c>
      <c r="K455">
        <v>9470</v>
      </c>
      <c r="L455">
        <v>1904</v>
      </c>
      <c r="M455">
        <v>25</v>
      </c>
      <c r="N455">
        <v>509</v>
      </c>
      <c r="P455">
        <v>34.070964400000001</v>
      </c>
      <c r="Q455">
        <v>-118.31382050000001</v>
      </c>
      <c r="R455">
        <v>10.873773788026625</v>
      </c>
    </row>
    <row r="456" spans="1:18" x14ac:dyDescent="0.5">
      <c r="A456" t="s">
        <v>51</v>
      </c>
      <c r="B456" t="s">
        <v>532</v>
      </c>
      <c r="C456" t="s">
        <v>46</v>
      </c>
      <c r="D456" t="s">
        <v>23</v>
      </c>
      <c r="E456">
        <v>90004</v>
      </c>
      <c r="F456">
        <v>1638888</v>
      </c>
      <c r="G456">
        <v>7</v>
      </c>
      <c r="H456">
        <v>5</v>
      </c>
      <c r="I456" t="s">
        <v>526</v>
      </c>
      <c r="J456">
        <v>3559</v>
      </c>
      <c r="K456">
        <v>5944</v>
      </c>
      <c r="L456">
        <v>1942</v>
      </c>
      <c r="M456">
        <v>200</v>
      </c>
      <c r="N456">
        <v>460</v>
      </c>
      <c r="P456">
        <v>34.071352099999999</v>
      </c>
      <c r="Q456">
        <v>-118.300083</v>
      </c>
      <c r="R456">
        <v>11.590423478235765</v>
      </c>
    </row>
    <row r="457" spans="1:18" x14ac:dyDescent="0.5">
      <c r="A457" t="s">
        <v>25</v>
      </c>
      <c r="B457" t="s">
        <v>533</v>
      </c>
      <c r="C457" t="s">
        <v>46</v>
      </c>
      <c r="D457" t="s">
        <v>23</v>
      </c>
      <c r="E457">
        <v>90004</v>
      </c>
      <c r="F457">
        <v>14250000</v>
      </c>
      <c r="G457">
        <v>8</v>
      </c>
      <c r="H457">
        <v>8.5</v>
      </c>
      <c r="I457" t="s">
        <v>524</v>
      </c>
      <c r="J457">
        <v>8928</v>
      </c>
      <c r="K457">
        <v>48122</v>
      </c>
      <c r="L457">
        <v>1929</v>
      </c>
      <c r="M457">
        <v>99</v>
      </c>
      <c r="N457">
        <v>1596</v>
      </c>
      <c r="P457">
        <v>34.071436300000002</v>
      </c>
      <c r="Q457">
        <v>-118.33208500000001</v>
      </c>
      <c r="R457">
        <v>9.9714949297214499</v>
      </c>
    </row>
    <row r="458" spans="1:18" x14ac:dyDescent="0.5">
      <c r="A458" t="s">
        <v>25</v>
      </c>
      <c r="B458" t="s">
        <v>534</v>
      </c>
      <c r="C458" t="s">
        <v>46</v>
      </c>
      <c r="D458" t="s">
        <v>23</v>
      </c>
      <c r="E458">
        <v>90004</v>
      </c>
      <c r="F458">
        <v>1649000</v>
      </c>
      <c r="G458">
        <v>5</v>
      </c>
      <c r="H458">
        <v>5</v>
      </c>
      <c r="I458" t="s">
        <v>526</v>
      </c>
      <c r="J458">
        <v>2842</v>
      </c>
      <c r="K458">
        <v>8237</v>
      </c>
      <c r="L458">
        <v>1910</v>
      </c>
      <c r="M458">
        <v>15</v>
      </c>
      <c r="N458">
        <v>580</v>
      </c>
      <c r="P458">
        <v>34.071514800000003</v>
      </c>
      <c r="Q458">
        <v>-118.3020623</v>
      </c>
      <c r="R458">
        <v>11.493164313112251</v>
      </c>
    </row>
    <row r="459" spans="1:18" x14ac:dyDescent="0.5">
      <c r="A459" t="s">
        <v>36</v>
      </c>
      <c r="B459" t="s">
        <v>535</v>
      </c>
      <c r="C459" t="s">
        <v>536</v>
      </c>
      <c r="D459" t="s">
        <v>23</v>
      </c>
      <c r="E459">
        <v>90004</v>
      </c>
      <c r="F459">
        <v>1650000</v>
      </c>
      <c r="G459">
        <v>9</v>
      </c>
      <c r="H459">
        <v>6</v>
      </c>
      <c r="I459" t="s">
        <v>537</v>
      </c>
      <c r="J459">
        <v>4470</v>
      </c>
      <c r="K459">
        <v>7610</v>
      </c>
      <c r="L459">
        <v>1922</v>
      </c>
      <c r="M459">
        <v>133</v>
      </c>
      <c r="N459">
        <v>369</v>
      </c>
      <c r="P459">
        <v>34.072246900000003</v>
      </c>
      <c r="Q459">
        <v>-118.2847514</v>
      </c>
      <c r="R459">
        <v>12.413270660187322</v>
      </c>
    </row>
    <row r="460" spans="1:18" x14ac:dyDescent="0.5">
      <c r="A460" t="s">
        <v>25</v>
      </c>
      <c r="B460" t="s">
        <v>538</v>
      </c>
      <c r="C460" t="s">
        <v>46</v>
      </c>
      <c r="D460" t="s">
        <v>23</v>
      </c>
      <c r="E460">
        <v>90004</v>
      </c>
      <c r="F460">
        <v>1525000</v>
      </c>
      <c r="G460">
        <v>3</v>
      </c>
      <c r="H460">
        <v>3</v>
      </c>
      <c r="I460" t="s">
        <v>526</v>
      </c>
      <c r="J460">
        <v>1737</v>
      </c>
      <c r="K460">
        <v>7500</v>
      </c>
      <c r="L460">
        <v>1919</v>
      </c>
      <c r="M460">
        <v>3</v>
      </c>
      <c r="N460">
        <v>878</v>
      </c>
      <c r="P460">
        <v>34.072410599999998</v>
      </c>
      <c r="Q460">
        <v>-118.30387639999999</v>
      </c>
      <c r="R460">
        <v>11.4270619683906</v>
      </c>
    </row>
    <row r="461" spans="1:18" x14ac:dyDescent="0.5">
      <c r="A461" t="s">
        <v>20</v>
      </c>
      <c r="B461" t="s">
        <v>539</v>
      </c>
      <c r="C461" t="s">
        <v>46</v>
      </c>
      <c r="D461" t="s">
        <v>23</v>
      </c>
      <c r="E461">
        <v>90004</v>
      </c>
      <c r="F461">
        <v>699000</v>
      </c>
      <c r="G461">
        <v>3</v>
      </c>
      <c r="H461">
        <v>3</v>
      </c>
      <c r="I461" t="s">
        <v>46</v>
      </c>
      <c r="J461">
        <v>1413</v>
      </c>
      <c r="L461">
        <v>1989</v>
      </c>
      <c r="M461">
        <v>76</v>
      </c>
      <c r="N461">
        <v>495</v>
      </c>
      <c r="O461">
        <v>514</v>
      </c>
      <c r="P461">
        <v>34.072884899999998</v>
      </c>
      <c r="Q461">
        <v>-118.3098632</v>
      </c>
      <c r="R461">
        <v>11.135884821622835</v>
      </c>
    </row>
    <row r="462" spans="1:18" x14ac:dyDescent="0.5">
      <c r="A462" t="s">
        <v>25</v>
      </c>
      <c r="B462" t="s">
        <v>540</v>
      </c>
      <c r="C462" t="s">
        <v>46</v>
      </c>
      <c r="D462" t="s">
        <v>23</v>
      </c>
      <c r="E462">
        <v>90004</v>
      </c>
      <c r="F462">
        <v>1600000</v>
      </c>
      <c r="G462">
        <v>7</v>
      </c>
      <c r="H462">
        <v>4</v>
      </c>
      <c r="I462" t="s">
        <v>529</v>
      </c>
      <c r="J462">
        <v>3276</v>
      </c>
      <c r="K462">
        <v>7050</v>
      </c>
      <c r="L462">
        <v>1912</v>
      </c>
      <c r="M462">
        <v>42</v>
      </c>
      <c r="N462">
        <v>488</v>
      </c>
      <c r="P462">
        <v>34.073003499999999</v>
      </c>
      <c r="Q462">
        <v>-118.3058305</v>
      </c>
      <c r="R462">
        <v>11.345280838199054</v>
      </c>
    </row>
    <row r="463" spans="1:18" x14ac:dyDescent="0.5">
      <c r="A463" t="s">
        <v>51</v>
      </c>
      <c r="B463" t="s">
        <v>541</v>
      </c>
      <c r="C463" t="s">
        <v>46</v>
      </c>
      <c r="D463" t="s">
        <v>23</v>
      </c>
      <c r="E463">
        <v>90004</v>
      </c>
      <c r="F463">
        <v>2695000</v>
      </c>
      <c r="G463">
        <v>8</v>
      </c>
      <c r="H463">
        <v>4</v>
      </c>
      <c r="I463" t="s">
        <v>526</v>
      </c>
      <c r="J463">
        <v>5972</v>
      </c>
      <c r="K463">
        <v>7584</v>
      </c>
      <c r="L463">
        <v>1924</v>
      </c>
      <c r="M463">
        <v>207</v>
      </c>
      <c r="N463">
        <v>451</v>
      </c>
      <c r="P463">
        <v>34.073104399999998</v>
      </c>
      <c r="Q463">
        <v>-118.2968546</v>
      </c>
      <c r="R463">
        <v>11.809366791938354</v>
      </c>
    </row>
    <row r="464" spans="1:18" x14ac:dyDescent="0.5">
      <c r="A464" t="s">
        <v>51</v>
      </c>
      <c r="B464" t="s">
        <v>542</v>
      </c>
      <c r="C464" t="s">
        <v>46</v>
      </c>
      <c r="D464" t="s">
        <v>23</v>
      </c>
      <c r="E464">
        <v>90004</v>
      </c>
      <c r="F464">
        <v>1199000</v>
      </c>
      <c r="G464">
        <v>3</v>
      </c>
      <c r="H464">
        <v>4</v>
      </c>
      <c r="I464" t="s">
        <v>526</v>
      </c>
      <c r="J464">
        <v>2964</v>
      </c>
      <c r="K464">
        <v>7500</v>
      </c>
      <c r="L464">
        <v>1922</v>
      </c>
      <c r="M464">
        <v>44</v>
      </c>
      <c r="N464">
        <v>405</v>
      </c>
      <c r="P464">
        <v>34.073408499999999</v>
      </c>
      <c r="Q464">
        <v>-118.2939284</v>
      </c>
      <c r="R464">
        <v>11.969565776528047</v>
      </c>
    </row>
    <row r="465" spans="1:18" x14ac:dyDescent="0.5">
      <c r="A465" t="s">
        <v>25</v>
      </c>
      <c r="B465" t="s">
        <v>543</v>
      </c>
      <c r="C465" t="s">
        <v>46</v>
      </c>
      <c r="D465" t="s">
        <v>23</v>
      </c>
      <c r="E465">
        <v>90004</v>
      </c>
      <c r="F465">
        <v>13500000</v>
      </c>
      <c r="G465">
        <v>6</v>
      </c>
      <c r="H465">
        <v>6.5</v>
      </c>
      <c r="I465" t="s">
        <v>524</v>
      </c>
      <c r="J465">
        <v>8163</v>
      </c>
      <c r="K465">
        <v>29305</v>
      </c>
      <c r="L465">
        <v>1923</v>
      </c>
      <c r="M465">
        <v>47</v>
      </c>
      <c r="N465">
        <v>1654</v>
      </c>
      <c r="P465">
        <v>34.074262900000001</v>
      </c>
      <c r="Q465">
        <v>-118.3279153</v>
      </c>
      <c r="R465">
        <v>10.276023748004201</v>
      </c>
    </row>
    <row r="466" spans="1:18" x14ac:dyDescent="0.5">
      <c r="A466" t="s">
        <v>51</v>
      </c>
      <c r="B466" t="s">
        <v>544</v>
      </c>
      <c r="C466" t="s">
        <v>46</v>
      </c>
      <c r="D466" t="s">
        <v>23</v>
      </c>
      <c r="E466">
        <v>90004</v>
      </c>
      <c r="F466">
        <v>935000</v>
      </c>
      <c r="G466">
        <v>6</v>
      </c>
      <c r="H466">
        <v>2</v>
      </c>
      <c r="I466" t="s">
        <v>529</v>
      </c>
      <c r="J466">
        <v>2112</v>
      </c>
      <c r="K466">
        <v>5100</v>
      </c>
      <c r="L466">
        <v>1936</v>
      </c>
      <c r="M466">
        <v>102</v>
      </c>
      <c r="N466">
        <v>443</v>
      </c>
      <c r="P466">
        <v>34.074538099999998</v>
      </c>
      <c r="Q466">
        <v>-118.2973645</v>
      </c>
      <c r="R466">
        <v>11.826369637004227</v>
      </c>
    </row>
    <row r="467" spans="1:18" x14ac:dyDescent="0.5">
      <c r="A467" t="s">
        <v>25</v>
      </c>
      <c r="B467" t="s">
        <v>545</v>
      </c>
      <c r="C467" t="s">
        <v>46</v>
      </c>
      <c r="D467" t="s">
        <v>23</v>
      </c>
      <c r="E467">
        <v>90004</v>
      </c>
      <c r="F467">
        <v>1395000</v>
      </c>
      <c r="G467">
        <v>7</v>
      </c>
      <c r="H467">
        <v>5</v>
      </c>
      <c r="I467" t="s">
        <v>546</v>
      </c>
      <c r="J467">
        <v>2524</v>
      </c>
      <c r="K467">
        <v>6152</v>
      </c>
      <c r="L467">
        <v>1910</v>
      </c>
      <c r="M467">
        <v>1</v>
      </c>
      <c r="N467">
        <v>553</v>
      </c>
      <c r="P467">
        <v>34.074977400000002</v>
      </c>
      <c r="Q467">
        <v>-118.3058587</v>
      </c>
      <c r="R467">
        <v>11.405865868579443</v>
      </c>
    </row>
    <row r="468" spans="1:18" x14ac:dyDescent="0.5">
      <c r="A468" t="s">
        <v>25</v>
      </c>
      <c r="B468" t="s">
        <v>547</v>
      </c>
      <c r="C468" t="s">
        <v>46</v>
      </c>
      <c r="D468" t="s">
        <v>23</v>
      </c>
      <c r="E468">
        <v>90004</v>
      </c>
      <c r="F468">
        <v>3899000</v>
      </c>
      <c r="G468">
        <v>6</v>
      </c>
      <c r="H468">
        <v>5.5</v>
      </c>
      <c r="I468" t="s">
        <v>524</v>
      </c>
      <c r="J468">
        <v>4850</v>
      </c>
      <c r="K468">
        <v>10992</v>
      </c>
      <c r="L468">
        <v>1926</v>
      </c>
      <c r="M468">
        <v>8</v>
      </c>
      <c r="N468">
        <v>804</v>
      </c>
      <c r="P468">
        <v>34.075072200000001</v>
      </c>
      <c r="Q468">
        <v>-118.3368122</v>
      </c>
      <c r="R468">
        <v>9.8696560631023473</v>
      </c>
    </row>
    <row r="469" spans="1:18" x14ac:dyDescent="0.5">
      <c r="A469" t="s">
        <v>25</v>
      </c>
      <c r="B469" t="s">
        <v>548</v>
      </c>
      <c r="C469" t="s">
        <v>46</v>
      </c>
      <c r="D469" t="s">
        <v>23</v>
      </c>
      <c r="E469">
        <v>90004</v>
      </c>
      <c r="F469">
        <v>3850000</v>
      </c>
      <c r="G469">
        <v>6</v>
      </c>
      <c r="H469">
        <v>8</v>
      </c>
      <c r="I469" t="s">
        <v>524</v>
      </c>
      <c r="J469">
        <v>5485</v>
      </c>
      <c r="K469">
        <v>7374</v>
      </c>
      <c r="L469">
        <v>2017</v>
      </c>
      <c r="M469">
        <v>29</v>
      </c>
      <c r="N469">
        <v>702</v>
      </c>
      <c r="P469">
        <v>34.075231700000003</v>
      </c>
      <c r="Q469">
        <v>-118.3198304</v>
      </c>
      <c r="R469">
        <v>10.710589455914034</v>
      </c>
    </row>
    <row r="470" spans="1:18" x14ac:dyDescent="0.5">
      <c r="A470" t="s">
        <v>51</v>
      </c>
      <c r="B470" t="s">
        <v>549</v>
      </c>
      <c r="C470" t="s">
        <v>46</v>
      </c>
      <c r="D470" t="s">
        <v>23</v>
      </c>
      <c r="E470">
        <v>90004</v>
      </c>
      <c r="F470">
        <v>1450000</v>
      </c>
      <c r="G470">
        <v>8</v>
      </c>
      <c r="H470">
        <v>4</v>
      </c>
      <c r="I470" t="s">
        <v>526</v>
      </c>
      <c r="J470">
        <v>5238</v>
      </c>
      <c r="K470">
        <v>7801</v>
      </c>
      <c r="L470">
        <v>1924</v>
      </c>
      <c r="M470">
        <v>46</v>
      </c>
      <c r="N470">
        <v>277</v>
      </c>
      <c r="P470">
        <v>34.075446499999998</v>
      </c>
      <c r="Q470">
        <v>-118.2945254</v>
      </c>
      <c r="R470">
        <v>11.999906629904832</v>
      </c>
    </row>
    <row r="471" spans="1:18" x14ac:dyDescent="0.5">
      <c r="A471" t="s">
        <v>51</v>
      </c>
      <c r="B471" t="s">
        <v>550</v>
      </c>
      <c r="C471" t="s">
        <v>46</v>
      </c>
      <c r="D471" t="s">
        <v>23</v>
      </c>
      <c r="E471">
        <v>90004</v>
      </c>
      <c r="F471">
        <v>1090000</v>
      </c>
      <c r="G471">
        <v>3</v>
      </c>
      <c r="H471">
        <v>3</v>
      </c>
      <c r="I471" t="s">
        <v>529</v>
      </c>
      <c r="J471">
        <v>2645</v>
      </c>
      <c r="K471">
        <v>7412</v>
      </c>
      <c r="L471">
        <v>1951</v>
      </c>
      <c r="M471">
        <v>281</v>
      </c>
      <c r="N471">
        <v>412</v>
      </c>
      <c r="P471">
        <v>34.075447099999998</v>
      </c>
      <c r="Q471">
        <v>-118.29580420000001</v>
      </c>
      <c r="R471">
        <v>11.934221064326644</v>
      </c>
    </row>
    <row r="472" spans="1:18" x14ac:dyDescent="0.5">
      <c r="A472" t="s">
        <v>51</v>
      </c>
      <c r="B472" t="s">
        <v>551</v>
      </c>
      <c r="C472" t="s">
        <v>46</v>
      </c>
      <c r="D472" t="s">
        <v>23</v>
      </c>
      <c r="E472">
        <v>90004</v>
      </c>
      <c r="F472">
        <v>1490000</v>
      </c>
      <c r="G472">
        <v>5</v>
      </c>
      <c r="H472">
        <v>5</v>
      </c>
      <c r="I472" t="s">
        <v>526</v>
      </c>
      <c r="J472">
        <v>2717</v>
      </c>
      <c r="K472">
        <v>6561</v>
      </c>
      <c r="L472">
        <v>1919</v>
      </c>
      <c r="M472">
        <v>52</v>
      </c>
      <c r="N472">
        <v>548</v>
      </c>
      <c r="P472">
        <v>34.075893800000003</v>
      </c>
      <c r="Q472">
        <v>-118.3076348</v>
      </c>
      <c r="R472">
        <v>11.345145438187528</v>
      </c>
    </row>
    <row r="473" spans="1:18" x14ac:dyDescent="0.5">
      <c r="A473" t="s">
        <v>25</v>
      </c>
      <c r="B473" t="s">
        <v>552</v>
      </c>
      <c r="C473" t="s">
        <v>46</v>
      </c>
      <c r="D473" t="s">
        <v>23</v>
      </c>
      <c r="E473">
        <v>90004</v>
      </c>
      <c r="F473">
        <v>2179000</v>
      </c>
      <c r="G473">
        <v>4</v>
      </c>
      <c r="H473">
        <v>4.5</v>
      </c>
      <c r="I473" t="s">
        <v>524</v>
      </c>
      <c r="J473">
        <v>2251</v>
      </c>
      <c r="K473">
        <v>4998</v>
      </c>
      <c r="L473">
        <v>1922</v>
      </c>
      <c r="M473">
        <v>28</v>
      </c>
      <c r="N473">
        <v>968</v>
      </c>
      <c r="P473">
        <v>34.0765508</v>
      </c>
      <c r="Q473">
        <v>-118.31992339999999</v>
      </c>
      <c r="R473">
        <v>10.751028066629726</v>
      </c>
    </row>
    <row r="474" spans="1:18" x14ac:dyDescent="0.5">
      <c r="A474" t="s">
        <v>51</v>
      </c>
      <c r="B474" t="s">
        <v>553</v>
      </c>
      <c r="C474" t="s">
        <v>46</v>
      </c>
      <c r="D474" t="s">
        <v>23</v>
      </c>
      <c r="E474">
        <v>90004</v>
      </c>
      <c r="F474">
        <v>1250000</v>
      </c>
      <c r="G474">
        <v>3</v>
      </c>
      <c r="H474">
        <v>3</v>
      </c>
      <c r="I474" t="s">
        <v>526</v>
      </c>
      <c r="J474">
        <v>2157</v>
      </c>
      <c r="K474">
        <v>6210</v>
      </c>
      <c r="L474">
        <v>1921</v>
      </c>
      <c r="M474">
        <v>303</v>
      </c>
      <c r="N474">
        <v>580</v>
      </c>
      <c r="P474">
        <v>34.076630399999999</v>
      </c>
      <c r="Q474">
        <v>-118.29667190000001</v>
      </c>
      <c r="R474">
        <v>11.926173330219624</v>
      </c>
    </row>
    <row r="475" spans="1:18" x14ac:dyDescent="0.5">
      <c r="A475" t="s">
        <v>25</v>
      </c>
      <c r="B475" t="s">
        <v>554</v>
      </c>
      <c r="C475" t="s">
        <v>46</v>
      </c>
      <c r="D475" t="s">
        <v>23</v>
      </c>
      <c r="E475">
        <v>90004</v>
      </c>
      <c r="F475">
        <v>1990000</v>
      </c>
      <c r="G475">
        <v>3</v>
      </c>
      <c r="H475">
        <v>2</v>
      </c>
      <c r="I475" t="s">
        <v>524</v>
      </c>
      <c r="J475">
        <v>1788</v>
      </c>
      <c r="K475">
        <v>7010</v>
      </c>
      <c r="L475">
        <v>1923</v>
      </c>
      <c r="M475">
        <v>9</v>
      </c>
      <c r="N475">
        <v>1113</v>
      </c>
      <c r="P475">
        <v>34.076660699999998</v>
      </c>
      <c r="Q475">
        <v>-118.3256705</v>
      </c>
      <c r="R475">
        <v>10.470913495565224</v>
      </c>
    </row>
    <row r="476" spans="1:18" x14ac:dyDescent="0.5">
      <c r="A476" t="s">
        <v>25</v>
      </c>
      <c r="B476" t="s">
        <v>555</v>
      </c>
      <c r="C476" t="s">
        <v>46</v>
      </c>
      <c r="D476" t="s">
        <v>23</v>
      </c>
      <c r="E476">
        <v>90004</v>
      </c>
      <c r="F476">
        <v>1499000</v>
      </c>
      <c r="G476">
        <v>2</v>
      </c>
      <c r="H476">
        <v>2</v>
      </c>
      <c r="I476" t="s">
        <v>524</v>
      </c>
      <c r="J476">
        <v>1116</v>
      </c>
      <c r="K476">
        <v>4998</v>
      </c>
      <c r="L476">
        <v>1923</v>
      </c>
      <c r="M476">
        <v>1</v>
      </c>
      <c r="N476">
        <v>1343</v>
      </c>
      <c r="P476">
        <v>34.076947400000002</v>
      </c>
      <c r="Q476">
        <v>-118.3189694</v>
      </c>
      <c r="R476">
        <v>10.812024758880176</v>
      </c>
    </row>
    <row r="477" spans="1:18" x14ac:dyDescent="0.5">
      <c r="A477" t="s">
        <v>51</v>
      </c>
      <c r="B477" t="s">
        <v>556</v>
      </c>
      <c r="C477" t="s">
        <v>46</v>
      </c>
      <c r="D477" t="s">
        <v>23</v>
      </c>
      <c r="E477">
        <v>90004</v>
      </c>
      <c r="F477">
        <v>1999880</v>
      </c>
      <c r="G477">
        <v>7</v>
      </c>
      <c r="H477">
        <v>7</v>
      </c>
      <c r="I477" t="s">
        <v>526</v>
      </c>
      <c r="J477">
        <v>2743</v>
      </c>
      <c r="K477">
        <v>7249</v>
      </c>
      <c r="L477">
        <v>1930</v>
      </c>
      <c r="M477">
        <v>46</v>
      </c>
      <c r="N477">
        <v>729</v>
      </c>
      <c r="P477">
        <v>34.077118900000002</v>
      </c>
      <c r="Q477">
        <v>-118.3129533</v>
      </c>
      <c r="R477">
        <v>11.117781492432433</v>
      </c>
    </row>
    <row r="478" spans="1:18" x14ac:dyDescent="0.5">
      <c r="A478" t="s">
        <v>51</v>
      </c>
      <c r="B478" t="s">
        <v>557</v>
      </c>
      <c r="C478" t="s">
        <v>46</v>
      </c>
      <c r="D478" t="s">
        <v>23</v>
      </c>
      <c r="E478">
        <v>90004</v>
      </c>
      <c r="F478">
        <v>1550000</v>
      </c>
      <c r="G478">
        <v>8</v>
      </c>
      <c r="H478">
        <v>4</v>
      </c>
      <c r="I478" t="s">
        <v>529</v>
      </c>
      <c r="J478">
        <v>5156</v>
      </c>
      <c r="K478">
        <v>7194</v>
      </c>
      <c r="L478">
        <v>1923</v>
      </c>
      <c r="M478">
        <v>290</v>
      </c>
      <c r="N478">
        <v>301</v>
      </c>
      <c r="P478">
        <v>34.077223099999998</v>
      </c>
      <c r="Q478">
        <v>-118.29966330000001</v>
      </c>
      <c r="R478">
        <v>11.792126755908734</v>
      </c>
    </row>
    <row r="479" spans="1:18" x14ac:dyDescent="0.5">
      <c r="A479" t="s">
        <v>51</v>
      </c>
      <c r="B479" t="s">
        <v>558</v>
      </c>
      <c r="C479" t="s">
        <v>46</v>
      </c>
      <c r="D479" t="s">
        <v>23</v>
      </c>
      <c r="E479">
        <v>90004</v>
      </c>
      <c r="F479">
        <v>1099000</v>
      </c>
      <c r="G479">
        <v>5</v>
      </c>
      <c r="H479">
        <v>4</v>
      </c>
      <c r="I479" t="s">
        <v>526</v>
      </c>
      <c r="J479">
        <v>1915</v>
      </c>
      <c r="K479">
        <v>7500</v>
      </c>
      <c r="L479">
        <v>1915</v>
      </c>
      <c r="M479">
        <v>97</v>
      </c>
      <c r="N479">
        <v>574</v>
      </c>
      <c r="P479">
        <v>34.0773084</v>
      </c>
      <c r="Q479">
        <v>-118.28587039999999</v>
      </c>
      <c r="R479">
        <v>12.501830956579829</v>
      </c>
    </row>
    <row r="480" spans="1:18" x14ac:dyDescent="0.5">
      <c r="A480" t="s">
        <v>20</v>
      </c>
      <c r="B480" t="s">
        <v>559</v>
      </c>
      <c r="C480" t="s">
        <v>560</v>
      </c>
      <c r="D480" t="s">
        <v>23</v>
      </c>
      <c r="E480">
        <v>90004</v>
      </c>
      <c r="F480">
        <v>2760000</v>
      </c>
      <c r="G480">
        <v>3</v>
      </c>
      <c r="H480">
        <v>3</v>
      </c>
      <c r="I480" t="s">
        <v>561</v>
      </c>
      <c r="J480">
        <v>1616</v>
      </c>
      <c r="K480">
        <v>43712</v>
      </c>
      <c r="L480">
        <v>1926</v>
      </c>
      <c r="M480">
        <v>69</v>
      </c>
      <c r="N480">
        <v>1708</v>
      </c>
      <c r="O480">
        <v>1363</v>
      </c>
      <c r="P480">
        <v>34.077320700000001</v>
      </c>
      <c r="Q480">
        <v>-118.32678919999999</v>
      </c>
      <c r="R480">
        <v>10.439499116319132</v>
      </c>
    </row>
    <row r="481" spans="1:18" x14ac:dyDescent="0.5">
      <c r="A481" t="s">
        <v>25</v>
      </c>
      <c r="B481" t="s">
        <v>562</v>
      </c>
      <c r="C481" t="s">
        <v>46</v>
      </c>
      <c r="D481" t="s">
        <v>23</v>
      </c>
      <c r="E481">
        <v>90004</v>
      </c>
      <c r="F481">
        <v>3149000</v>
      </c>
      <c r="G481">
        <v>5</v>
      </c>
      <c r="H481">
        <v>4.5</v>
      </c>
      <c r="I481" t="s">
        <v>524</v>
      </c>
      <c r="J481">
        <v>2632</v>
      </c>
      <c r="K481">
        <v>6750</v>
      </c>
      <c r="L481">
        <v>2021</v>
      </c>
      <c r="M481">
        <v>1</v>
      </c>
      <c r="N481">
        <v>1196</v>
      </c>
      <c r="P481">
        <v>34.077703399999997</v>
      </c>
      <c r="Q481">
        <v>-118.3219773</v>
      </c>
      <c r="R481">
        <v>10.689476960281748</v>
      </c>
    </row>
    <row r="482" spans="1:18" x14ac:dyDescent="0.5">
      <c r="A482" t="s">
        <v>51</v>
      </c>
      <c r="B482" t="s">
        <v>563</v>
      </c>
      <c r="C482" t="s">
        <v>46</v>
      </c>
      <c r="D482" t="s">
        <v>23</v>
      </c>
      <c r="E482">
        <v>90004</v>
      </c>
      <c r="F482">
        <v>4490000</v>
      </c>
      <c r="G482">
        <v>6</v>
      </c>
      <c r="H482">
        <v>4</v>
      </c>
      <c r="I482" t="s">
        <v>524</v>
      </c>
      <c r="J482">
        <v>2125</v>
      </c>
      <c r="K482">
        <v>14508</v>
      </c>
      <c r="L482">
        <v>1911</v>
      </c>
      <c r="M482">
        <v>87</v>
      </c>
      <c r="N482">
        <v>2113</v>
      </c>
      <c r="P482">
        <v>34.077973700000001</v>
      </c>
      <c r="Q482">
        <v>-118.3100244</v>
      </c>
      <c r="R482">
        <v>11.293066635005323</v>
      </c>
    </row>
    <row r="483" spans="1:18" x14ac:dyDescent="0.5">
      <c r="A483" t="s">
        <v>25</v>
      </c>
      <c r="B483" t="s">
        <v>564</v>
      </c>
      <c r="C483" t="s">
        <v>46</v>
      </c>
      <c r="D483" t="s">
        <v>23</v>
      </c>
      <c r="E483">
        <v>90004</v>
      </c>
      <c r="F483">
        <v>2639000</v>
      </c>
      <c r="G483">
        <v>5</v>
      </c>
      <c r="H483">
        <v>4</v>
      </c>
      <c r="I483" t="s">
        <v>524</v>
      </c>
      <c r="J483">
        <v>2633</v>
      </c>
      <c r="K483">
        <v>5524</v>
      </c>
      <c r="L483">
        <v>1921</v>
      </c>
      <c r="M483">
        <v>14</v>
      </c>
      <c r="N483">
        <v>1002</v>
      </c>
      <c r="P483">
        <v>34.078667299999999</v>
      </c>
      <c r="Q483">
        <v>-118.3229649</v>
      </c>
      <c r="R483">
        <v>10.674980041692002</v>
      </c>
    </row>
    <row r="484" spans="1:18" x14ac:dyDescent="0.5">
      <c r="A484" t="s">
        <v>51</v>
      </c>
      <c r="B484" t="s">
        <v>565</v>
      </c>
      <c r="C484" t="s">
        <v>46</v>
      </c>
      <c r="D484" t="s">
        <v>23</v>
      </c>
      <c r="E484">
        <v>90004</v>
      </c>
      <c r="F484">
        <v>2995000</v>
      </c>
      <c r="G484">
        <v>6</v>
      </c>
      <c r="H484">
        <v>6</v>
      </c>
      <c r="I484" t="s">
        <v>524</v>
      </c>
      <c r="J484">
        <v>5560</v>
      </c>
      <c r="K484">
        <v>7713</v>
      </c>
      <c r="L484">
        <v>1921</v>
      </c>
      <c r="M484">
        <v>1</v>
      </c>
      <c r="N484">
        <v>539</v>
      </c>
      <c r="P484">
        <v>34.078786000000001</v>
      </c>
      <c r="Q484">
        <v>-118.3245289</v>
      </c>
      <c r="R484">
        <v>10.602610940005304</v>
      </c>
    </row>
    <row r="485" spans="1:18" x14ac:dyDescent="0.5">
      <c r="A485" t="s">
        <v>51</v>
      </c>
      <c r="B485" t="s">
        <v>566</v>
      </c>
      <c r="C485" t="s">
        <v>46</v>
      </c>
      <c r="D485" t="s">
        <v>23</v>
      </c>
      <c r="E485">
        <v>90004</v>
      </c>
      <c r="F485">
        <v>1100000</v>
      </c>
      <c r="G485">
        <v>7</v>
      </c>
      <c r="H485">
        <v>5</v>
      </c>
      <c r="I485" t="s">
        <v>526</v>
      </c>
      <c r="J485">
        <v>3726</v>
      </c>
      <c r="K485">
        <v>6403</v>
      </c>
      <c r="L485">
        <v>1908</v>
      </c>
      <c r="M485">
        <v>98</v>
      </c>
      <c r="N485">
        <v>295</v>
      </c>
      <c r="P485">
        <v>34.079563999999998</v>
      </c>
      <c r="Q485">
        <v>-118.293198</v>
      </c>
      <c r="R485">
        <v>12.195177920411076</v>
      </c>
    </row>
    <row r="486" spans="1:18" x14ac:dyDescent="0.5">
      <c r="A486" t="s">
        <v>36</v>
      </c>
      <c r="B486" t="s">
        <v>567</v>
      </c>
      <c r="C486" t="s">
        <v>46</v>
      </c>
      <c r="D486" t="s">
        <v>23</v>
      </c>
      <c r="E486">
        <v>90004</v>
      </c>
      <c r="F486">
        <v>1449000</v>
      </c>
      <c r="G486">
        <v>7</v>
      </c>
      <c r="H486">
        <v>5</v>
      </c>
      <c r="I486" t="s">
        <v>568</v>
      </c>
      <c r="J486">
        <v>4149</v>
      </c>
      <c r="K486">
        <v>7998</v>
      </c>
      <c r="L486">
        <v>1910</v>
      </c>
      <c r="M486">
        <v>129</v>
      </c>
      <c r="N486">
        <v>349</v>
      </c>
      <c r="P486">
        <v>34.079814800000001</v>
      </c>
      <c r="Q486">
        <v>-118.2956269</v>
      </c>
      <c r="R486">
        <v>12.079592965376687</v>
      </c>
    </row>
    <row r="487" spans="1:18" x14ac:dyDescent="0.5">
      <c r="A487" t="s">
        <v>25</v>
      </c>
      <c r="B487" t="s">
        <v>569</v>
      </c>
      <c r="C487" t="s">
        <v>46</v>
      </c>
      <c r="D487" t="s">
        <v>23</v>
      </c>
      <c r="E487">
        <v>90004</v>
      </c>
      <c r="F487">
        <v>2050000</v>
      </c>
      <c r="G487">
        <v>3</v>
      </c>
      <c r="H487">
        <v>2</v>
      </c>
      <c r="I487" t="s">
        <v>524</v>
      </c>
      <c r="J487">
        <v>1943</v>
      </c>
      <c r="K487">
        <v>5091</v>
      </c>
      <c r="L487">
        <v>1923</v>
      </c>
      <c r="M487">
        <v>11</v>
      </c>
      <c r="N487">
        <v>1055</v>
      </c>
      <c r="P487">
        <v>34.079968100000002</v>
      </c>
      <c r="Q487">
        <v>-118.31900349999999</v>
      </c>
      <c r="R487">
        <v>10.915679673036356</v>
      </c>
    </row>
    <row r="488" spans="1:18" x14ac:dyDescent="0.5">
      <c r="A488" t="s">
        <v>51</v>
      </c>
      <c r="B488" t="s">
        <v>570</v>
      </c>
      <c r="C488" t="s">
        <v>46</v>
      </c>
      <c r="D488" t="s">
        <v>23</v>
      </c>
      <c r="E488">
        <v>90004</v>
      </c>
      <c r="F488">
        <v>4895000</v>
      </c>
      <c r="G488">
        <v>12</v>
      </c>
      <c r="H488">
        <v>3.5</v>
      </c>
      <c r="I488" t="s">
        <v>561</v>
      </c>
      <c r="J488">
        <v>7828</v>
      </c>
      <c r="K488">
        <v>5000</v>
      </c>
      <c r="L488">
        <v>2021</v>
      </c>
      <c r="M488">
        <v>24</v>
      </c>
      <c r="N488">
        <v>625</v>
      </c>
      <c r="P488">
        <v>34.080007299999998</v>
      </c>
      <c r="Q488">
        <v>-118.3117572</v>
      </c>
      <c r="R488">
        <v>11.275294157556793</v>
      </c>
    </row>
    <row r="489" spans="1:18" x14ac:dyDescent="0.5">
      <c r="A489" t="s">
        <v>25</v>
      </c>
      <c r="B489" t="s">
        <v>571</v>
      </c>
      <c r="C489" t="s">
        <v>560</v>
      </c>
      <c r="D489" t="s">
        <v>23</v>
      </c>
      <c r="E489">
        <v>90004</v>
      </c>
      <c r="F489">
        <v>1199000</v>
      </c>
      <c r="G489">
        <v>3</v>
      </c>
      <c r="H489">
        <v>3.5</v>
      </c>
      <c r="I489" t="s">
        <v>44</v>
      </c>
      <c r="J489">
        <v>1977</v>
      </c>
      <c r="K489">
        <v>1000</v>
      </c>
      <c r="L489">
        <v>2021</v>
      </c>
      <c r="M489">
        <v>38</v>
      </c>
      <c r="N489">
        <v>606</v>
      </c>
      <c r="P489">
        <v>34.080065900000001</v>
      </c>
      <c r="Q489">
        <v>-118.31169610000001</v>
      </c>
      <c r="R489">
        <v>11.280338390806678</v>
      </c>
    </row>
    <row r="490" spans="1:18" x14ac:dyDescent="0.5">
      <c r="A490" t="s">
        <v>51</v>
      </c>
      <c r="B490" t="s">
        <v>572</v>
      </c>
      <c r="C490" t="s">
        <v>46</v>
      </c>
      <c r="D490" t="s">
        <v>23</v>
      </c>
      <c r="E490">
        <v>90004</v>
      </c>
      <c r="F490">
        <v>1295000</v>
      </c>
      <c r="G490">
        <v>6</v>
      </c>
      <c r="H490">
        <v>5</v>
      </c>
      <c r="I490" t="s">
        <v>568</v>
      </c>
      <c r="J490">
        <v>2033</v>
      </c>
      <c r="K490">
        <v>9352</v>
      </c>
      <c r="L490">
        <v>2000</v>
      </c>
      <c r="M490">
        <v>136</v>
      </c>
      <c r="N490">
        <v>637</v>
      </c>
      <c r="P490">
        <v>34.080390999999999</v>
      </c>
      <c r="Q490">
        <v>-118.294505</v>
      </c>
      <c r="R490">
        <v>12.154928657719871</v>
      </c>
    </row>
    <row r="491" spans="1:18" x14ac:dyDescent="0.5">
      <c r="A491" t="s">
        <v>25</v>
      </c>
      <c r="B491" t="s">
        <v>573</v>
      </c>
      <c r="C491" t="s">
        <v>46</v>
      </c>
      <c r="D491" t="s">
        <v>23</v>
      </c>
      <c r="E491">
        <v>90004</v>
      </c>
      <c r="F491">
        <v>1649000</v>
      </c>
      <c r="G491">
        <v>3</v>
      </c>
      <c r="H491">
        <v>2</v>
      </c>
      <c r="I491" t="s">
        <v>524</v>
      </c>
      <c r="J491">
        <v>1664</v>
      </c>
      <c r="K491">
        <v>7163</v>
      </c>
      <c r="L491">
        <v>1921</v>
      </c>
      <c r="M491">
        <v>30</v>
      </c>
      <c r="N491">
        <v>991</v>
      </c>
      <c r="P491">
        <v>34.080568800000002</v>
      </c>
      <c r="Q491">
        <v>-118.3263554</v>
      </c>
      <c r="R491">
        <v>10.578456181523514</v>
      </c>
    </row>
    <row r="492" spans="1:18" x14ac:dyDescent="0.5">
      <c r="A492" t="s">
        <v>25</v>
      </c>
      <c r="B492" t="s">
        <v>574</v>
      </c>
      <c r="C492" t="s">
        <v>46</v>
      </c>
      <c r="D492" t="s">
        <v>23</v>
      </c>
      <c r="E492">
        <v>90004</v>
      </c>
      <c r="F492">
        <v>1395000</v>
      </c>
      <c r="G492">
        <v>3</v>
      </c>
      <c r="H492">
        <v>2</v>
      </c>
      <c r="I492" t="s">
        <v>537</v>
      </c>
      <c r="J492">
        <v>1023</v>
      </c>
      <c r="K492">
        <v>7001</v>
      </c>
      <c r="L492">
        <v>1925</v>
      </c>
      <c r="M492">
        <v>196</v>
      </c>
      <c r="N492">
        <v>1364</v>
      </c>
      <c r="P492">
        <v>34.080647599999999</v>
      </c>
      <c r="Q492">
        <v>-118.2863157</v>
      </c>
      <c r="R492">
        <v>12.580417040366783</v>
      </c>
    </row>
    <row r="493" spans="1:18" x14ac:dyDescent="0.5">
      <c r="A493" t="s">
        <v>51</v>
      </c>
      <c r="B493" t="s">
        <v>575</v>
      </c>
      <c r="C493" t="s">
        <v>46</v>
      </c>
      <c r="D493" t="s">
        <v>23</v>
      </c>
      <c r="E493">
        <v>90004</v>
      </c>
      <c r="F493">
        <v>1350000</v>
      </c>
      <c r="G493">
        <v>5</v>
      </c>
      <c r="H493">
        <v>5</v>
      </c>
      <c r="I493" t="s">
        <v>524</v>
      </c>
      <c r="J493">
        <v>2358</v>
      </c>
      <c r="K493">
        <v>5593</v>
      </c>
      <c r="L493">
        <v>1922</v>
      </c>
      <c r="M493">
        <v>143</v>
      </c>
      <c r="N493">
        <v>573</v>
      </c>
      <c r="P493">
        <v>34.081377000000003</v>
      </c>
      <c r="Q493">
        <v>-118.309923</v>
      </c>
      <c r="R493">
        <v>11.413415390266962</v>
      </c>
    </row>
    <row r="494" spans="1:18" x14ac:dyDescent="0.5">
      <c r="A494" t="s">
        <v>25</v>
      </c>
      <c r="B494" t="s">
        <v>576</v>
      </c>
      <c r="C494" t="s">
        <v>46</v>
      </c>
      <c r="D494" t="s">
        <v>23</v>
      </c>
      <c r="E494">
        <v>90004</v>
      </c>
      <c r="F494">
        <v>1675000</v>
      </c>
      <c r="G494">
        <v>6</v>
      </c>
      <c r="H494">
        <v>3</v>
      </c>
      <c r="I494" t="s">
        <v>526</v>
      </c>
      <c r="J494">
        <v>2196</v>
      </c>
      <c r="K494">
        <v>6980</v>
      </c>
      <c r="L494">
        <v>1923</v>
      </c>
      <c r="M494">
        <v>146</v>
      </c>
      <c r="N494">
        <v>763</v>
      </c>
      <c r="P494">
        <v>34.081403399999999</v>
      </c>
      <c r="Q494">
        <v>-118.3001429</v>
      </c>
      <c r="R494">
        <v>11.902936927322344</v>
      </c>
    </row>
    <row r="495" spans="1:18" x14ac:dyDescent="0.5">
      <c r="A495" t="s">
        <v>51</v>
      </c>
      <c r="B495" t="s">
        <v>577</v>
      </c>
      <c r="C495" t="s">
        <v>46</v>
      </c>
      <c r="D495" t="s">
        <v>23</v>
      </c>
      <c r="E495">
        <v>90004</v>
      </c>
      <c r="F495">
        <v>1300000</v>
      </c>
      <c r="G495">
        <v>4</v>
      </c>
      <c r="H495">
        <v>2</v>
      </c>
      <c r="I495" t="s">
        <v>524</v>
      </c>
      <c r="J495">
        <v>1866</v>
      </c>
      <c r="K495">
        <v>5185</v>
      </c>
      <c r="L495">
        <v>1920</v>
      </c>
      <c r="M495">
        <v>77</v>
      </c>
      <c r="N495">
        <v>697</v>
      </c>
      <c r="P495">
        <v>34.0818078</v>
      </c>
      <c r="Q495">
        <v>-118.3138134</v>
      </c>
      <c r="R495">
        <v>11.235998098081549</v>
      </c>
    </row>
    <row r="496" spans="1:18" x14ac:dyDescent="0.5">
      <c r="A496" t="s">
        <v>25</v>
      </c>
      <c r="B496" t="s">
        <v>578</v>
      </c>
      <c r="C496" t="s">
        <v>46</v>
      </c>
      <c r="D496" t="s">
        <v>23</v>
      </c>
      <c r="E496">
        <v>90004</v>
      </c>
      <c r="F496">
        <v>995000</v>
      </c>
      <c r="G496">
        <v>3</v>
      </c>
      <c r="H496">
        <v>2</v>
      </c>
      <c r="I496" t="s">
        <v>526</v>
      </c>
      <c r="J496">
        <v>1108</v>
      </c>
      <c r="K496">
        <v>2401</v>
      </c>
      <c r="L496">
        <v>1914</v>
      </c>
      <c r="M496">
        <v>17</v>
      </c>
      <c r="N496">
        <v>898</v>
      </c>
      <c r="P496">
        <v>34.081848899999997</v>
      </c>
      <c r="Q496">
        <v>-118.3083323</v>
      </c>
      <c r="R496">
        <v>11.508610134306608</v>
      </c>
    </row>
    <row r="497" spans="1:18" x14ac:dyDescent="0.5">
      <c r="A497" t="s">
        <v>51</v>
      </c>
      <c r="B497" t="s">
        <v>579</v>
      </c>
      <c r="C497" t="s">
        <v>46</v>
      </c>
      <c r="D497" t="s">
        <v>23</v>
      </c>
      <c r="E497">
        <v>90004</v>
      </c>
      <c r="F497">
        <v>1500000</v>
      </c>
      <c r="G497">
        <v>3</v>
      </c>
      <c r="H497">
        <v>2</v>
      </c>
      <c r="I497" t="s">
        <v>524</v>
      </c>
      <c r="J497">
        <v>1718</v>
      </c>
      <c r="K497">
        <v>5175</v>
      </c>
      <c r="L497">
        <v>1921</v>
      </c>
      <c r="M497">
        <v>91</v>
      </c>
      <c r="N497">
        <v>873</v>
      </c>
      <c r="P497">
        <v>34.081930800000002</v>
      </c>
      <c r="Q497">
        <v>-118.3138134</v>
      </c>
      <c r="R497">
        <v>11.240322472650549</v>
      </c>
    </row>
    <row r="498" spans="1:18" x14ac:dyDescent="0.5">
      <c r="A498" t="s">
        <v>20</v>
      </c>
      <c r="B498" t="s">
        <v>580</v>
      </c>
      <c r="C498" t="s">
        <v>560</v>
      </c>
      <c r="D498" t="s">
        <v>23</v>
      </c>
      <c r="E498">
        <v>90004</v>
      </c>
      <c r="F498">
        <v>980000</v>
      </c>
      <c r="G498">
        <v>2</v>
      </c>
      <c r="H498">
        <v>3</v>
      </c>
      <c r="I498" t="s">
        <v>561</v>
      </c>
      <c r="J498">
        <v>1820</v>
      </c>
      <c r="K498">
        <v>10200</v>
      </c>
      <c r="L498">
        <v>2007</v>
      </c>
      <c r="M498">
        <v>53</v>
      </c>
      <c r="N498">
        <v>538</v>
      </c>
      <c r="O498">
        <v>450</v>
      </c>
      <c r="P498">
        <v>34.082130599999999</v>
      </c>
      <c r="Q498">
        <v>-118.31811310000001</v>
      </c>
      <c r="R498">
        <v>11.036411953699711</v>
      </c>
    </row>
    <row r="499" spans="1:18" x14ac:dyDescent="0.5">
      <c r="A499" t="s">
        <v>20</v>
      </c>
      <c r="B499" t="s">
        <v>581</v>
      </c>
      <c r="C499" t="s">
        <v>46</v>
      </c>
      <c r="D499" t="s">
        <v>23</v>
      </c>
      <c r="E499">
        <v>90004</v>
      </c>
      <c r="F499">
        <v>1100000</v>
      </c>
      <c r="G499">
        <v>2</v>
      </c>
      <c r="H499">
        <v>2</v>
      </c>
      <c r="I499" t="s">
        <v>524</v>
      </c>
      <c r="J499">
        <v>1950</v>
      </c>
      <c r="K499">
        <v>10200</v>
      </c>
      <c r="L499">
        <v>2007</v>
      </c>
      <c r="M499">
        <v>86</v>
      </c>
      <c r="N499">
        <v>564</v>
      </c>
      <c r="O499">
        <v>450</v>
      </c>
      <c r="P499">
        <v>34.082130599999999</v>
      </c>
      <c r="Q499">
        <v>-118.31811310000001</v>
      </c>
      <c r="R499">
        <v>11.036411953699711</v>
      </c>
    </row>
    <row r="500" spans="1:18" x14ac:dyDescent="0.5">
      <c r="A500" t="s">
        <v>36</v>
      </c>
      <c r="B500" t="s">
        <v>582</v>
      </c>
      <c r="C500" t="s">
        <v>46</v>
      </c>
      <c r="D500" t="s">
        <v>23</v>
      </c>
      <c r="E500">
        <v>90004</v>
      </c>
      <c r="F500">
        <v>4199000</v>
      </c>
      <c r="G500">
        <v>19</v>
      </c>
      <c r="H500">
        <v>18</v>
      </c>
      <c r="I500" t="s">
        <v>526</v>
      </c>
      <c r="J500">
        <v>8468</v>
      </c>
      <c r="K500">
        <v>7603</v>
      </c>
      <c r="L500">
        <v>1991</v>
      </c>
      <c r="M500">
        <v>126</v>
      </c>
      <c r="N500">
        <v>496</v>
      </c>
      <c r="P500">
        <v>34.082393199999999</v>
      </c>
      <c r="Q500">
        <v>-118.2984718</v>
      </c>
      <c r="R500">
        <v>12.019632830319734</v>
      </c>
    </row>
    <row r="501" spans="1:18" x14ac:dyDescent="0.5">
      <c r="A501" t="s">
        <v>25</v>
      </c>
      <c r="B501" t="s">
        <v>583</v>
      </c>
      <c r="C501" t="s">
        <v>46</v>
      </c>
      <c r="D501" t="s">
        <v>23</v>
      </c>
      <c r="E501">
        <v>90004</v>
      </c>
      <c r="F501">
        <v>1735000</v>
      </c>
      <c r="G501">
        <v>3</v>
      </c>
      <c r="H501">
        <v>2</v>
      </c>
      <c r="I501" t="s">
        <v>537</v>
      </c>
      <c r="J501">
        <v>1730</v>
      </c>
      <c r="K501">
        <v>7490</v>
      </c>
      <c r="L501">
        <v>1957</v>
      </c>
      <c r="M501">
        <v>108</v>
      </c>
      <c r="N501">
        <v>1003</v>
      </c>
      <c r="P501">
        <v>34.0827642</v>
      </c>
      <c r="Q501">
        <v>-118.2878115</v>
      </c>
      <c r="R501">
        <v>12.570466311292165</v>
      </c>
    </row>
    <row r="502" spans="1:18" x14ac:dyDescent="0.5">
      <c r="A502" t="s">
        <v>20</v>
      </c>
      <c r="B502" t="s">
        <v>584</v>
      </c>
      <c r="C502" t="s">
        <v>46</v>
      </c>
      <c r="D502" t="s">
        <v>23</v>
      </c>
      <c r="E502">
        <v>90004</v>
      </c>
      <c r="F502">
        <v>799000</v>
      </c>
      <c r="G502">
        <v>2</v>
      </c>
      <c r="H502">
        <v>2.5</v>
      </c>
      <c r="I502" t="s">
        <v>561</v>
      </c>
      <c r="J502">
        <v>1574</v>
      </c>
      <c r="L502">
        <v>1972</v>
      </c>
      <c r="M502">
        <v>40</v>
      </c>
      <c r="N502">
        <v>508</v>
      </c>
      <c r="O502">
        <v>1015</v>
      </c>
      <c r="P502">
        <v>34.082901</v>
      </c>
      <c r="Q502">
        <v>-118.331851</v>
      </c>
      <c r="R502">
        <v>10.402379299112269</v>
      </c>
    </row>
    <row r="503" spans="1:18" x14ac:dyDescent="0.5">
      <c r="A503" t="s">
        <v>25</v>
      </c>
      <c r="B503" t="s">
        <v>585</v>
      </c>
      <c r="C503" t="s">
        <v>46</v>
      </c>
      <c r="D503" t="s">
        <v>23</v>
      </c>
      <c r="E503">
        <v>90004</v>
      </c>
      <c r="F503">
        <v>1995000</v>
      </c>
      <c r="G503">
        <v>3</v>
      </c>
      <c r="H503">
        <v>2</v>
      </c>
      <c r="I503" t="s">
        <v>524</v>
      </c>
      <c r="J503">
        <v>1977</v>
      </c>
      <c r="K503">
        <v>6354</v>
      </c>
      <c r="L503">
        <v>1933</v>
      </c>
      <c r="M503">
        <v>29</v>
      </c>
      <c r="N503">
        <v>1009</v>
      </c>
      <c r="P503">
        <v>34.083019999999998</v>
      </c>
      <c r="Q503">
        <v>-118.3358987</v>
      </c>
      <c r="R503">
        <v>10.215432153694273</v>
      </c>
    </row>
    <row r="504" spans="1:18" x14ac:dyDescent="0.5">
      <c r="A504" t="s">
        <v>51</v>
      </c>
      <c r="B504" t="s">
        <v>586</v>
      </c>
      <c r="C504" t="s">
        <v>46</v>
      </c>
      <c r="D504" t="s">
        <v>23</v>
      </c>
      <c r="E504">
        <v>90004</v>
      </c>
      <c r="F504">
        <v>1370000</v>
      </c>
      <c r="G504">
        <v>6</v>
      </c>
      <c r="H504">
        <v>6</v>
      </c>
      <c r="I504" t="s">
        <v>526</v>
      </c>
      <c r="J504">
        <v>3463</v>
      </c>
      <c r="K504">
        <v>6727</v>
      </c>
      <c r="L504">
        <v>2003</v>
      </c>
      <c r="M504">
        <v>46</v>
      </c>
      <c r="N504">
        <v>396</v>
      </c>
      <c r="P504">
        <v>34.083140200000003</v>
      </c>
      <c r="Q504">
        <v>-118.29895550000001</v>
      </c>
      <c r="R504">
        <v>12.020174720517595</v>
      </c>
    </row>
    <row r="505" spans="1:18" x14ac:dyDescent="0.5">
      <c r="A505" t="s">
        <v>25</v>
      </c>
      <c r="B505" t="s">
        <v>587</v>
      </c>
      <c r="C505" t="s">
        <v>46</v>
      </c>
      <c r="D505" t="s">
        <v>23</v>
      </c>
      <c r="E505">
        <v>90046</v>
      </c>
      <c r="F505">
        <v>4325000</v>
      </c>
      <c r="G505">
        <v>4</v>
      </c>
      <c r="H505">
        <v>6</v>
      </c>
      <c r="I505" t="s">
        <v>588</v>
      </c>
      <c r="J505">
        <v>5006</v>
      </c>
      <c r="K505">
        <v>7333</v>
      </c>
      <c r="L505">
        <v>2021</v>
      </c>
      <c r="M505">
        <v>35</v>
      </c>
      <c r="N505">
        <v>864</v>
      </c>
      <c r="P505">
        <v>34.084200899999999</v>
      </c>
      <c r="Q505">
        <v>-118.3495506</v>
      </c>
      <c r="R505">
        <v>9.6321847661003339</v>
      </c>
    </row>
    <row r="506" spans="1:18" x14ac:dyDescent="0.5">
      <c r="A506" t="s">
        <v>25</v>
      </c>
      <c r="B506" t="s">
        <v>589</v>
      </c>
      <c r="C506" t="s">
        <v>46</v>
      </c>
      <c r="D506" t="s">
        <v>23</v>
      </c>
      <c r="E506">
        <v>90046</v>
      </c>
      <c r="F506">
        <v>1795000</v>
      </c>
      <c r="G506">
        <v>3</v>
      </c>
      <c r="H506">
        <v>2</v>
      </c>
      <c r="I506" t="s">
        <v>588</v>
      </c>
      <c r="J506">
        <v>1184</v>
      </c>
      <c r="K506">
        <v>6500</v>
      </c>
      <c r="L506">
        <v>1923</v>
      </c>
      <c r="M506">
        <v>44</v>
      </c>
      <c r="N506">
        <v>1516</v>
      </c>
      <c r="P506">
        <v>34.084695699999997</v>
      </c>
      <c r="Q506">
        <v>-118.35763369999999</v>
      </c>
      <c r="R506">
        <v>9.2919323850329292</v>
      </c>
    </row>
    <row r="507" spans="1:18" x14ac:dyDescent="0.5">
      <c r="A507" t="s">
        <v>25</v>
      </c>
      <c r="B507" t="s">
        <v>590</v>
      </c>
      <c r="C507" t="s">
        <v>46</v>
      </c>
      <c r="D507" t="s">
        <v>23</v>
      </c>
      <c r="E507">
        <v>90046</v>
      </c>
      <c r="F507">
        <v>3945000</v>
      </c>
      <c r="G507">
        <v>5</v>
      </c>
      <c r="H507">
        <v>4.5</v>
      </c>
      <c r="I507" t="s">
        <v>588</v>
      </c>
      <c r="J507">
        <v>4000</v>
      </c>
      <c r="K507">
        <v>6204</v>
      </c>
      <c r="L507">
        <v>2014</v>
      </c>
      <c r="M507">
        <v>60</v>
      </c>
      <c r="N507">
        <v>986</v>
      </c>
      <c r="P507">
        <v>34.084772899999997</v>
      </c>
      <c r="Q507">
        <v>-118.3525271</v>
      </c>
      <c r="R507">
        <v>9.5223988071799113</v>
      </c>
    </row>
    <row r="508" spans="1:18" x14ac:dyDescent="0.5">
      <c r="A508" t="s">
        <v>25</v>
      </c>
      <c r="B508" t="s">
        <v>591</v>
      </c>
      <c r="C508" t="s">
        <v>46</v>
      </c>
      <c r="D508" t="s">
        <v>23</v>
      </c>
      <c r="E508">
        <v>90046</v>
      </c>
      <c r="F508">
        <v>2895000</v>
      </c>
      <c r="G508">
        <v>3</v>
      </c>
      <c r="H508">
        <v>3.5</v>
      </c>
      <c r="I508" t="s">
        <v>588</v>
      </c>
      <c r="J508">
        <v>2403</v>
      </c>
      <c r="K508">
        <v>6526</v>
      </c>
      <c r="L508">
        <v>1929</v>
      </c>
      <c r="M508">
        <v>49</v>
      </c>
      <c r="N508">
        <v>1205</v>
      </c>
      <c r="P508">
        <v>34.084796500000003</v>
      </c>
      <c r="Q508">
        <v>-118.364571</v>
      </c>
      <c r="R508">
        <v>8.993978222655139</v>
      </c>
    </row>
    <row r="509" spans="1:18" x14ac:dyDescent="0.5">
      <c r="A509" t="s">
        <v>25</v>
      </c>
      <c r="B509" t="s">
        <v>592</v>
      </c>
      <c r="C509" t="s">
        <v>46</v>
      </c>
      <c r="D509" t="s">
        <v>23</v>
      </c>
      <c r="E509">
        <v>90046</v>
      </c>
      <c r="F509">
        <v>4095000</v>
      </c>
      <c r="G509">
        <v>4</v>
      </c>
      <c r="H509">
        <v>4.5</v>
      </c>
      <c r="I509" t="s">
        <v>588</v>
      </c>
      <c r="J509">
        <v>4054</v>
      </c>
      <c r="K509">
        <v>6897</v>
      </c>
      <c r="L509">
        <v>2017</v>
      </c>
      <c r="M509">
        <v>21</v>
      </c>
      <c r="N509">
        <v>1010</v>
      </c>
      <c r="P509">
        <v>34.0849063</v>
      </c>
      <c r="Q509">
        <v>-118.3561101</v>
      </c>
      <c r="R509">
        <v>9.3685319807972363</v>
      </c>
    </row>
    <row r="510" spans="1:18" x14ac:dyDescent="0.5">
      <c r="A510" t="s">
        <v>25</v>
      </c>
      <c r="B510" t="s">
        <v>593</v>
      </c>
      <c r="C510" t="s">
        <v>46</v>
      </c>
      <c r="D510" t="s">
        <v>23</v>
      </c>
      <c r="E510">
        <v>90046</v>
      </c>
      <c r="F510">
        <v>1499000</v>
      </c>
      <c r="G510">
        <v>2</v>
      </c>
      <c r="H510">
        <v>2</v>
      </c>
      <c r="I510" t="s">
        <v>588</v>
      </c>
      <c r="J510">
        <v>1220</v>
      </c>
      <c r="K510">
        <v>3250</v>
      </c>
      <c r="L510">
        <v>1923</v>
      </c>
      <c r="M510">
        <v>93</v>
      </c>
      <c r="N510">
        <v>1229</v>
      </c>
      <c r="P510">
        <v>34.085205500000001</v>
      </c>
      <c r="Q510">
        <v>-118.3551279</v>
      </c>
      <c r="R510">
        <v>9.4251498108554586</v>
      </c>
    </row>
    <row r="511" spans="1:18" x14ac:dyDescent="0.5">
      <c r="A511" t="s">
        <v>25</v>
      </c>
      <c r="B511" t="s">
        <v>594</v>
      </c>
      <c r="C511" t="s">
        <v>46</v>
      </c>
      <c r="D511" t="s">
        <v>23</v>
      </c>
      <c r="E511">
        <v>90046</v>
      </c>
      <c r="F511">
        <v>3399900</v>
      </c>
      <c r="G511">
        <v>5</v>
      </c>
      <c r="H511">
        <v>6</v>
      </c>
      <c r="I511" t="s">
        <v>588</v>
      </c>
      <c r="J511">
        <v>4062</v>
      </c>
      <c r="K511">
        <v>6552</v>
      </c>
      <c r="L511">
        <v>2013</v>
      </c>
      <c r="M511">
        <v>36</v>
      </c>
      <c r="N511">
        <v>837</v>
      </c>
      <c r="P511">
        <v>34.085767300000001</v>
      </c>
      <c r="Q511">
        <v>-118.36516450000001</v>
      </c>
      <c r="R511">
        <v>9.0129044946703321</v>
      </c>
    </row>
    <row r="512" spans="1:18" x14ac:dyDescent="0.5">
      <c r="A512" t="s">
        <v>25</v>
      </c>
      <c r="B512" t="s">
        <v>595</v>
      </c>
      <c r="C512" t="s">
        <v>46</v>
      </c>
      <c r="D512" t="s">
        <v>23</v>
      </c>
      <c r="E512">
        <v>90046</v>
      </c>
      <c r="F512">
        <v>1289000</v>
      </c>
      <c r="G512">
        <v>2</v>
      </c>
      <c r="H512">
        <v>3.5</v>
      </c>
      <c r="I512" t="s">
        <v>588</v>
      </c>
      <c r="J512">
        <v>2025</v>
      </c>
      <c r="K512">
        <v>1510</v>
      </c>
      <c r="L512">
        <v>2018</v>
      </c>
      <c r="M512">
        <v>24</v>
      </c>
      <c r="N512">
        <v>637</v>
      </c>
      <c r="O512">
        <v>204</v>
      </c>
      <c r="P512">
        <v>34.085899099999999</v>
      </c>
      <c r="Q512">
        <v>-118.346126</v>
      </c>
      <c r="R512">
        <v>9.8590715598188492</v>
      </c>
    </row>
    <row r="513" spans="1:18" x14ac:dyDescent="0.5">
      <c r="A513" t="s">
        <v>20</v>
      </c>
      <c r="B513" t="s">
        <v>596</v>
      </c>
      <c r="C513" t="s">
        <v>46</v>
      </c>
      <c r="D513" t="s">
        <v>23</v>
      </c>
      <c r="E513">
        <v>90046</v>
      </c>
      <c r="F513">
        <v>1199000</v>
      </c>
      <c r="G513">
        <v>2</v>
      </c>
      <c r="H513">
        <v>2.5</v>
      </c>
      <c r="I513" t="s">
        <v>588</v>
      </c>
      <c r="J513">
        <v>1346</v>
      </c>
      <c r="L513">
        <v>2020</v>
      </c>
      <c r="M513">
        <v>12</v>
      </c>
      <c r="N513">
        <v>891</v>
      </c>
      <c r="O513">
        <v>400</v>
      </c>
      <c r="P513">
        <v>34.085988700000001</v>
      </c>
      <c r="Q513">
        <v>-118.3502355</v>
      </c>
      <c r="R513">
        <v>9.677353100292553</v>
      </c>
    </row>
    <row r="514" spans="1:18" x14ac:dyDescent="0.5">
      <c r="A514" t="s">
        <v>51</v>
      </c>
      <c r="B514" t="s">
        <v>597</v>
      </c>
      <c r="C514" t="s">
        <v>46</v>
      </c>
      <c r="D514" t="s">
        <v>23</v>
      </c>
      <c r="E514">
        <v>90046</v>
      </c>
      <c r="F514">
        <v>1800000</v>
      </c>
      <c r="G514">
        <v>4</v>
      </c>
      <c r="H514">
        <v>3</v>
      </c>
      <c r="I514" t="s">
        <v>588</v>
      </c>
      <c r="J514">
        <v>1938</v>
      </c>
      <c r="K514">
        <v>6500</v>
      </c>
      <c r="L514">
        <v>1923</v>
      </c>
      <c r="M514">
        <v>290</v>
      </c>
      <c r="N514">
        <v>929</v>
      </c>
      <c r="P514">
        <v>34.086089999999999</v>
      </c>
      <c r="Q514">
        <v>-118.360202</v>
      </c>
      <c r="R514">
        <v>9.2414852408595323</v>
      </c>
    </row>
    <row r="515" spans="1:18" x14ac:dyDescent="0.5">
      <c r="A515" t="s">
        <v>25</v>
      </c>
      <c r="B515" t="s">
        <v>598</v>
      </c>
      <c r="C515" t="s">
        <v>46</v>
      </c>
      <c r="D515" t="s">
        <v>23</v>
      </c>
      <c r="E515">
        <v>90046</v>
      </c>
      <c r="F515">
        <v>2717000</v>
      </c>
      <c r="G515">
        <v>6</v>
      </c>
      <c r="H515">
        <v>4</v>
      </c>
      <c r="I515" t="s">
        <v>588</v>
      </c>
      <c r="J515">
        <v>2853</v>
      </c>
      <c r="K515">
        <v>6550</v>
      </c>
      <c r="L515">
        <v>1923</v>
      </c>
      <c r="M515">
        <v>19</v>
      </c>
      <c r="N515">
        <v>952</v>
      </c>
      <c r="P515">
        <v>34.086283399999999</v>
      </c>
      <c r="Q515">
        <v>-118.3688659</v>
      </c>
      <c r="R515">
        <v>8.8799558279576623</v>
      </c>
    </row>
    <row r="516" spans="1:18" x14ac:dyDescent="0.5">
      <c r="A516" t="s">
        <v>25</v>
      </c>
      <c r="B516" t="s">
        <v>599</v>
      </c>
      <c r="C516" t="s">
        <v>46</v>
      </c>
      <c r="D516" t="s">
        <v>23</v>
      </c>
      <c r="E516">
        <v>90046</v>
      </c>
      <c r="F516">
        <v>1700000</v>
      </c>
      <c r="G516">
        <v>3</v>
      </c>
      <c r="H516">
        <v>2.5</v>
      </c>
      <c r="I516" t="s">
        <v>600</v>
      </c>
      <c r="J516">
        <v>1613</v>
      </c>
      <c r="K516">
        <v>7151</v>
      </c>
      <c r="L516">
        <v>2020</v>
      </c>
      <c r="M516">
        <v>340</v>
      </c>
      <c r="N516">
        <v>1054</v>
      </c>
      <c r="O516">
        <v>99</v>
      </c>
      <c r="P516">
        <v>34.086331899999998</v>
      </c>
      <c r="Q516">
        <v>-118.3508695</v>
      </c>
      <c r="R516">
        <v>9.663708628247031</v>
      </c>
    </row>
    <row r="517" spans="1:18" x14ac:dyDescent="0.5">
      <c r="A517" t="s">
        <v>25</v>
      </c>
      <c r="B517" t="s">
        <v>601</v>
      </c>
      <c r="C517" t="s">
        <v>46</v>
      </c>
      <c r="D517" t="s">
        <v>23</v>
      </c>
      <c r="E517">
        <v>90046</v>
      </c>
      <c r="F517">
        <v>4425000</v>
      </c>
      <c r="G517">
        <v>5</v>
      </c>
      <c r="H517">
        <v>5.5</v>
      </c>
      <c r="I517" t="s">
        <v>588</v>
      </c>
      <c r="J517">
        <v>4932</v>
      </c>
      <c r="K517">
        <v>6500</v>
      </c>
      <c r="L517">
        <v>2021</v>
      </c>
      <c r="M517">
        <v>32</v>
      </c>
      <c r="N517">
        <v>897</v>
      </c>
      <c r="P517">
        <v>34.086345399999999</v>
      </c>
      <c r="Q517">
        <v>-118.3576649</v>
      </c>
      <c r="R517">
        <v>9.3635665681565641</v>
      </c>
    </row>
    <row r="518" spans="1:18" x14ac:dyDescent="0.5">
      <c r="A518" t="s">
        <v>25</v>
      </c>
      <c r="B518" t="s">
        <v>602</v>
      </c>
      <c r="C518" t="s">
        <v>603</v>
      </c>
      <c r="D518" t="s">
        <v>23</v>
      </c>
      <c r="E518">
        <v>90046</v>
      </c>
      <c r="F518">
        <v>3499000</v>
      </c>
      <c r="G518">
        <v>4</v>
      </c>
      <c r="H518">
        <v>4.5</v>
      </c>
      <c r="I518" t="s">
        <v>604</v>
      </c>
      <c r="J518">
        <v>3800</v>
      </c>
      <c r="K518">
        <v>6559</v>
      </c>
      <c r="L518">
        <v>2021</v>
      </c>
      <c r="M518">
        <v>8</v>
      </c>
      <c r="N518">
        <v>921</v>
      </c>
      <c r="P518">
        <v>34.086680999999999</v>
      </c>
      <c r="Q518">
        <v>-118.36566670000001</v>
      </c>
      <c r="R518">
        <v>9.0336485266722146</v>
      </c>
    </row>
    <row r="519" spans="1:18" x14ac:dyDescent="0.5">
      <c r="A519" t="s">
        <v>36</v>
      </c>
      <c r="B519" t="s">
        <v>605</v>
      </c>
      <c r="C519" t="s">
        <v>46</v>
      </c>
      <c r="D519" t="s">
        <v>23</v>
      </c>
      <c r="E519">
        <v>90046</v>
      </c>
      <c r="F519">
        <v>2775000</v>
      </c>
      <c r="G519">
        <v>0</v>
      </c>
      <c r="H519">
        <v>10</v>
      </c>
      <c r="I519" t="s">
        <v>588</v>
      </c>
      <c r="J519">
        <v>3600</v>
      </c>
      <c r="K519">
        <v>7752</v>
      </c>
      <c r="L519">
        <v>1924</v>
      </c>
      <c r="M519">
        <v>66</v>
      </c>
      <c r="N519">
        <v>771</v>
      </c>
      <c r="P519">
        <v>34.086847499999998</v>
      </c>
      <c r="Q519">
        <v>-118.3478042</v>
      </c>
      <c r="R519">
        <v>9.8233598450977979</v>
      </c>
    </row>
    <row r="520" spans="1:18" x14ac:dyDescent="0.5">
      <c r="A520" t="s">
        <v>25</v>
      </c>
      <c r="B520" t="s">
        <v>606</v>
      </c>
      <c r="C520" t="s">
        <v>46</v>
      </c>
      <c r="D520" t="s">
        <v>23</v>
      </c>
      <c r="E520">
        <v>90046</v>
      </c>
      <c r="F520">
        <v>1120000</v>
      </c>
      <c r="G520">
        <v>1</v>
      </c>
      <c r="H520">
        <v>1</v>
      </c>
      <c r="I520" t="s">
        <v>588</v>
      </c>
      <c r="J520">
        <v>2480</v>
      </c>
      <c r="K520">
        <v>2301</v>
      </c>
      <c r="L520">
        <v>1927</v>
      </c>
      <c r="M520">
        <v>36</v>
      </c>
      <c r="N520">
        <v>452</v>
      </c>
      <c r="P520">
        <v>34.086943300000001</v>
      </c>
      <c r="Q520">
        <v>-118.3472221</v>
      </c>
      <c r="R520">
        <v>9.8536629408170224</v>
      </c>
    </row>
    <row r="521" spans="1:18" x14ac:dyDescent="0.5">
      <c r="A521" t="s">
        <v>51</v>
      </c>
      <c r="B521" t="s">
        <v>607</v>
      </c>
      <c r="C521" t="s">
        <v>46</v>
      </c>
      <c r="D521" t="s">
        <v>23</v>
      </c>
      <c r="E521">
        <v>90046</v>
      </c>
      <c r="F521">
        <v>2150000</v>
      </c>
      <c r="G521">
        <v>4</v>
      </c>
      <c r="H521">
        <v>4</v>
      </c>
      <c r="I521" t="s">
        <v>588</v>
      </c>
      <c r="J521">
        <v>3076</v>
      </c>
      <c r="K521">
        <v>4125</v>
      </c>
      <c r="L521">
        <v>1929</v>
      </c>
      <c r="M521">
        <v>7</v>
      </c>
      <c r="N521">
        <v>699</v>
      </c>
      <c r="P521">
        <v>34.086969000000003</v>
      </c>
      <c r="Q521">
        <v>-118.368246</v>
      </c>
      <c r="R521">
        <v>8.9381684457723267</v>
      </c>
    </row>
    <row r="522" spans="1:18" x14ac:dyDescent="0.5">
      <c r="A522" t="s">
        <v>51</v>
      </c>
      <c r="B522" t="s">
        <v>608</v>
      </c>
      <c r="C522" t="s">
        <v>603</v>
      </c>
      <c r="D522" t="s">
        <v>23</v>
      </c>
      <c r="E522">
        <v>90046</v>
      </c>
      <c r="F522">
        <v>2750000</v>
      </c>
      <c r="G522">
        <v>6</v>
      </c>
      <c r="H522">
        <v>4.5</v>
      </c>
      <c r="I522" t="s">
        <v>604</v>
      </c>
      <c r="J522">
        <v>3472</v>
      </c>
      <c r="K522">
        <v>6688</v>
      </c>
      <c r="L522">
        <v>1923</v>
      </c>
      <c r="M522">
        <v>28</v>
      </c>
      <c r="N522">
        <v>792</v>
      </c>
      <c r="P522">
        <v>34.087297800000002</v>
      </c>
      <c r="Q522">
        <v>-118.3667592</v>
      </c>
      <c r="R522">
        <v>9.0161157422983216</v>
      </c>
    </row>
    <row r="523" spans="1:18" x14ac:dyDescent="0.5">
      <c r="A523" t="s">
        <v>20</v>
      </c>
      <c r="B523" t="s">
        <v>609</v>
      </c>
      <c r="C523" t="s">
        <v>603</v>
      </c>
      <c r="D523" t="s">
        <v>23</v>
      </c>
      <c r="E523">
        <v>90046</v>
      </c>
      <c r="F523">
        <v>1350000</v>
      </c>
      <c r="G523">
        <v>2</v>
      </c>
      <c r="H523">
        <v>2.5</v>
      </c>
      <c r="I523" t="s">
        <v>588</v>
      </c>
      <c r="J523">
        <v>1520</v>
      </c>
      <c r="K523">
        <v>9911</v>
      </c>
      <c r="L523">
        <v>2008</v>
      </c>
      <c r="M523">
        <v>14</v>
      </c>
      <c r="N523">
        <v>888</v>
      </c>
      <c r="O523">
        <v>475</v>
      </c>
      <c r="P523">
        <v>34.087319999999998</v>
      </c>
      <c r="Q523">
        <v>-118.3623559</v>
      </c>
      <c r="R523">
        <v>9.2043345574608058</v>
      </c>
    </row>
    <row r="524" spans="1:18" x14ac:dyDescent="0.5">
      <c r="A524" t="s">
        <v>20</v>
      </c>
      <c r="B524" t="s">
        <v>610</v>
      </c>
      <c r="C524" t="s">
        <v>603</v>
      </c>
      <c r="D524" t="s">
        <v>23</v>
      </c>
      <c r="E524">
        <v>90046</v>
      </c>
      <c r="F524">
        <v>2250000</v>
      </c>
      <c r="G524">
        <v>4</v>
      </c>
      <c r="H524">
        <v>4</v>
      </c>
      <c r="I524" t="s">
        <v>604</v>
      </c>
      <c r="J524">
        <v>2463</v>
      </c>
      <c r="K524">
        <v>6157</v>
      </c>
      <c r="L524">
        <v>1924</v>
      </c>
      <c r="M524">
        <v>149</v>
      </c>
      <c r="N524">
        <v>914</v>
      </c>
      <c r="P524">
        <v>34.088165199999999</v>
      </c>
      <c r="Q524">
        <v>-118.367721</v>
      </c>
      <c r="R524">
        <v>9.0164717435484576</v>
      </c>
    </row>
    <row r="525" spans="1:18" x14ac:dyDescent="0.5">
      <c r="A525" t="s">
        <v>25</v>
      </c>
      <c r="B525" t="s">
        <v>611</v>
      </c>
      <c r="C525" t="s">
        <v>603</v>
      </c>
      <c r="D525" t="s">
        <v>23</v>
      </c>
      <c r="E525">
        <v>90046</v>
      </c>
      <c r="F525">
        <v>4195000</v>
      </c>
      <c r="G525">
        <v>4</v>
      </c>
      <c r="H525">
        <v>4.5</v>
      </c>
      <c r="I525" t="s">
        <v>604</v>
      </c>
      <c r="J525">
        <v>4100</v>
      </c>
      <c r="K525">
        <v>6157</v>
      </c>
      <c r="L525">
        <v>2016</v>
      </c>
      <c r="M525">
        <v>103</v>
      </c>
      <c r="N525">
        <v>1023</v>
      </c>
      <c r="P525">
        <v>34.088176400000002</v>
      </c>
      <c r="Q525">
        <v>-118.3683145</v>
      </c>
      <c r="R525">
        <v>8.9922214854025135</v>
      </c>
    </row>
    <row r="526" spans="1:18" x14ac:dyDescent="0.5">
      <c r="A526" t="s">
        <v>51</v>
      </c>
      <c r="B526" t="s">
        <v>612</v>
      </c>
      <c r="C526" t="s">
        <v>603</v>
      </c>
      <c r="D526" t="s">
        <v>23</v>
      </c>
      <c r="E526">
        <v>90046</v>
      </c>
      <c r="F526">
        <v>1699000</v>
      </c>
      <c r="G526">
        <v>5</v>
      </c>
      <c r="H526">
        <v>4</v>
      </c>
      <c r="I526" t="s">
        <v>588</v>
      </c>
      <c r="J526">
        <v>3119</v>
      </c>
      <c r="K526">
        <v>6415</v>
      </c>
      <c r="L526">
        <v>1954</v>
      </c>
      <c r="M526">
        <v>196</v>
      </c>
      <c r="N526">
        <v>545</v>
      </c>
      <c r="P526">
        <v>34.088880199999998</v>
      </c>
      <c r="Q526">
        <v>-118.3559676</v>
      </c>
      <c r="R526">
        <v>9.5509429339477574</v>
      </c>
    </row>
    <row r="527" spans="1:18" x14ac:dyDescent="0.5">
      <c r="A527" t="s">
        <v>25</v>
      </c>
      <c r="B527" t="s">
        <v>613</v>
      </c>
      <c r="C527" t="s">
        <v>603</v>
      </c>
      <c r="D527" t="s">
        <v>23</v>
      </c>
      <c r="E527">
        <v>90046</v>
      </c>
      <c r="F527">
        <v>1685000</v>
      </c>
      <c r="G527">
        <v>3</v>
      </c>
      <c r="H527">
        <v>1</v>
      </c>
      <c r="I527" t="s">
        <v>614</v>
      </c>
      <c r="J527">
        <v>1260</v>
      </c>
      <c r="K527">
        <v>6288</v>
      </c>
      <c r="L527">
        <v>1922</v>
      </c>
      <c r="M527">
        <v>63</v>
      </c>
      <c r="N527">
        <v>1337</v>
      </c>
      <c r="P527">
        <v>34.089011399999997</v>
      </c>
      <c r="Q527">
        <v>-118.365621</v>
      </c>
      <c r="R527">
        <v>9.144272894460201</v>
      </c>
    </row>
    <row r="528" spans="1:18" x14ac:dyDescent="0.5">
      <c r="A528" t="s">
        <v>51</v>
      </c>
      <c r="B528" t="s">
        <v>615</v>
      </c>
      <c r="C528" t="s">
        <v>603</v>
      </c>
      <c r="D528" t="s">
        <v>23</v>
      </c>
      <c r="E528">
        <v>90046</v>
      </c>
      <c r="F528">
        <v>1825000</v>
      </c>
      <c r="G528">
        <v>6</v>
      </c>
      <c r="H528">
        <v>4</v>
      </c>
      <c r="I528" t="s">
        <v>588</v>
      </c>
      <c r="J528">
        <v>2500</v>
      </c>
      <c r="K528">
        <v>6500</v>
      </c>
      <c r="L528">
        <v>1921</v>
      </c>
      <c r="M528">
        <v>162</v>
      </c>
      <c r="N528">
        <v>730</v>
      </c>
      <c r="P528">
        <v>34.089245599999998</v>
      </c>
      <c r="Q528">
        <v>-118.3537123</v>
      </c>
      <c r="R528">
        <v>9.6656657606620104</v>
      </c>
    </row>
    <row r="529" spans="1:18" x14ac:dyDescent="0.5">
      <c r="A529" t="s">
        <v>25</v>
      </c>
      <c r="B529" t="s">
        <v>616</v>
      </c>
      <c r="C529" t="s">
        <v>603</v>
      </c>
      <c r="D529" t="s">
        <v>23</v>
      </c>
      <c r="E529">
        <v>90046</v>
      </c>
      <c r="F529">
        <v>1825000</v>
      </c>
      <c r="G529">
        <v>6</v>
      </c>
      <c r="H529">
        <v>4</v>
      </c>
      <c r="I529" t="s">
        <v>588</v>
      </c>
      <c r="J529">
        <v>2500</v>
      </c>
      <c r="K529">
        <v>6560</v>
      </c>
      <c r="L529">
        <v>1921</v>
      </c>
      <c r="M529">
        <v>140</v>
      </c>
      <c r="N529">
        <v>730</v>
      </c>
      <c r="P529">
        <v>34.089256200000001</v>
      </c>
      <c r="Q529">
        <v>-118.35351989999999</v>
      </c>
      <c r="R529">
        <v>9.6745568879323827</v>
      </c>
    </row>
    <row r="530" spans="1:18" x14ac:dyDescent="0.5">
      <c r="A530" t="s">
        <v>51</v>
      </c>
      <c r="B530" t="s">
        <v>617</v>
      </c>
      <c r="C530" t="s">
        <v>603</v>
      </c>
      <c r="D530" t="s">
        <v>23</v>
      </c>
      <c r="E530">
        <v>90046</v>
      </c>
      <c r="F530">
        <v>2200000</v>
      </c>
      <c r="G530">
        <v>2</v>
      </c>
      <c r="H530">
        <v>2</v>
      </c>
      <c r="I530" t="s">
        <v>588</v>
      </c>
      <c r="J530">
        <v>2480</v>
      </c>
      <c r="K530">
        <v>6550</v>
      </c>
      <c r="L530">
        <v>1923</v>
      </c>
      <c r="M530">
        <v>66</v>
      </c>
      <c r="N530">
        <v>887</v>
      </c>
      <c r="P530">
        <v>34.0893765</v>
      </c>
      <c r="Q530">
        <v>-118.3667167</v>
      </c>
      <c r="R530">
        <v>9.1156383722675667</v>
      </c>
    </row>
    <row r="531" spans="1:18" x14ac:dyDescent="0.5">
      <c r="A531" t="s">
        <v>36</v>
      </c>
      <c r="B531" t="s">
        <v>618</v>
      </c>
      <c r="C531" t="s">
        <v>603</v>
      </c>
      <c r="D531" t="s">
        <v>23</v>
      </c>
      <c r="E531">
        <v>90046</v>
      </c>
      <c r="F531">
        <v>3400000</v>
      </c>
      <c r="G531">
        <v>11</v>
      </c>
      <c r="H531">
        <v>12</v>
      </c>
      <c r="I531" t="s">
        <v>588</v>
      </c>
      <c r="J531">
        <v>7922</v>
      </c>
      <c r="K531">
        <v>6984</v>
      </c>
      <c r="L531">
        <v>1959</v>
      </c>
      <c r="M531">
        <v>85</v>
      </c>
      <c r="N531">
        <v>429</v>
      </c>
      <c r="P531">
        <v>34.089460799999998</v>
      </c>
      <c r="Q531">
        <v>-118.36295029999999</v>
      </c>
      <c r="R531">
        <v>9.2778287783194724</v>
      </c>
    </row>
    <row r="532" spans="1:18" x14ac:dyDescent="0.5">
      <c r="A532" t="s">
        <v>25</v>
      </c>
      <c r="B532" t="s">
        <v>619</v>
      </c>
      <c r="C532" t="s">
        <v>603</v>
      </c>
      <c r="D532" t="s">
        <v>23</v>
      </c>
      <c r="E532">
        <v>90046</v>
      </c>
      <c r="F532">
        <v>1600000</v>
      </c>
      <c r="G532">
        <v>2</v>
      </c>
      <c r="H532">
        <v>2</v>
      </c>
      <c r="I532" t="s">
        <v>588</v>
      </c>
      <c r="J532">
        <v>1341</v>
      </c>
      <c r="K532">
        <v>1854</v>
      </c>
      <c r="L532">
        <v>2021</v>
      </c>
      <c r="M532">
        <v>239</v>
      </c>
      <c r="N532">
        <v>1193</v>
      </c>
      <c r="P532">
        <v>34.089632999999999</v>
      </c>
      <c r="Q532">
        <v>-118.35261559999999</v>
      </c>
      <c r="R532">
        <v>9.7309191817677831</v>
      </c>
    </row>
    <row r="533" spans="1:18" x14ac:dyDescent="0.5">
      <c r="A533" t="s">
        <v>36</v>
      </c>
      <c r="B533" t="s">
        <v>620</v>
      </c>
      <c r="C533" t="s">
        <v>603</v>
      </c>
      <c r="D533" t="s">
        <v>23</v>
      </c>
      <c r="E533">
        <v>90046</v>
      </c>
      <c r="F533">
        <v>3295000</v>
      </c>
      <c r="G533">
        <v>11</v>
      </c>
      <c r="H533">
        <v>11</v>
      </c>
      <c r="I533" t="s">
        <v>588</v>
      </c>
      <c r="J533">
        <v>8080</v>
      </c>
      <c r="K533">
        <v>6254</v>
      </c>
      <c r="L533">
        <v>1963</v>
      </c>
      <c r="M533">
        <v>10</v>
      </c>
      <c r="N533">
        <v>408</v>
      </c>
      <c r="P533">
        <v>34.089708999999999</v>
      </c>
      <c r="Q533">
        <v>-118.3634753</v>
      </c>
      <c r="R533">
        <v>9.2672210763208138</v>
      </c>
    </row>
    <row r="534" spans="1:18" x14ac:dyDescent="0.5">
      <c r="A534" t="s">
        <v>36</v>
      </c>
      <c r="B534" t="s">
        <v>621</v>
      </c>
      <c r="C534" t="s">
        <v>603</v>
      </c>
      <c r="D534" t="s">
        <v>23</v>
      </c>
      <c r="E534">
        <v>90046</v>
      </c>
      <c r="F534">
        <v>3300000</v>
      </c>
      <c r="G534">
        <v>14</v>
      </c>
      <c r="H534">
        <v>14</v>
      </c>
      <c r="I534" t="s">
        <v>588</v>
      </c>
      <c r="J534">
        <v>6004</v>
      </c>
      <c r="K534">
        <v>6283</v>
      </c>
      <c r="L534">
        <v>1989</v>
      </c>
      <c r="M534">
        <v>4</v>
      </c>
      <c r="N534">
        <v>550</v>
      </c>
      <c r="P534">
        <v>34.089715699999999</v>
      </c>
      <c r="Q534">
        <v>-118.3607361</v>
      </c>
      <c r="R534">
        <v>9.383650513065195</v>
      </c>
    </row>
    <row r="535" spans="1:18" x14ac:dyDescent="0.5">
      <c r="A535" t="s">
        <v>20</v>
      </c>
      <c r="B535" t="s">
        <v>622</v>
      </c>
      <c r="C535" t="s">
        <v>46</v>
      </c>
      <c r="D535" t="s">
        <v>23</v>
      </c>
      <c r="E535">
        <v>90046</v>
      </c>
      <c r="F535">
        <v>769888</v>
      </c>
      <c r="G535">
        <v>1</v>
      </c>
      <c r="H535">
        <v>1</v>
      </c>
      <c r="I535" t="s">
        <v>588</v>
      </c>
      <c r="J535">
        <v>695</v>
      </c>
      <c r="L535">
        <v>2020</v>
      </c>
      <c r="M535">
        <v>14</v>
      </c>
      <c r="N535">
        <v>1108</v>
      </c>
      <c r="O535">
        <v>341</v>
      </c>
      <c r="P535">
        <v>34.089950899999998</v>
      </c>
      <c r="Q535">
        <v>-118.35772299999999</v>
      </c>
      <c r="R535">
        <v>9.5234364020541538</v>
      </c>
    </row>
    <row r="536" spans="1:18" x14ac:dyDescent="0.5">
      <c r="A536" t="s">
        <v>20</v>
      </c>
      <c r="B536" t="s">
        <v>623</v>
      </c>
      <c r="C536" t="s">
        <v>46</v>
      </c>
      <c r="D536" t="s">
        <v>23</v>
      </c>
      <c r="E536">
        <v>90046</v>
      </c>
      <c r="F536">
        <v>1800000</v>
      </c>
      <c r="G536">
        <v>2</v>
      </c>
      <c r="H536">
        <v>2.5</v>
      </c>
      <c r="I536" t="s">
        <v>588</v>
      </c>
      <c r="J536">
        <v>1600</v>
      </c>
      <c r="L536">
        <v>2020</v>
      </c>
      <c r="M536">
        <v>11</v>
      </c>
      <c r="N536">
        <v>1125</v>
      </c>
      <c r="O536">
        <v>505</v>
      </c>
      <c r="P536">
        <v>34.089950899999998</v>
      </c>
      <c r="Q536">
        <v>-118.35772299999999</v>
      </c>
      <c r="R536">
        <v>9.5234364020541538</v>
      </c>
    </row>
    <row r="537" spans="1:18" x14ac:dyDescent="0.5">
      <c r="A537" t="s">
        <v>20</v>
      </c>
      <c r="B537" t="s">
        <v>624</v>
      </c>
      <c r="C537" t="s">
        <v>46</v>
      </c>
      <c r="D537" t="s">
        <v>23</v>
      </c>
      <c r="E537">
        <v>90046</v>
      </c>
      <c r="F537">
        <v>1814850</v>
      </c>
      <c r="G537">
        <v>3</v>
      </c>
      <c r="H537">
        <v>3</v>
      </c>
      <c r="I537" t="s">
        <v>588</v>
      </c>
      <c r="J537">
        <v>1600</v>
      </c>
      <c r="L537">
        <v>2020</v>
      </c>
      <c r="M537">
        <v>10</v>
      </c>
      <c r="N537">
        <v>1134</v>
      </c>
      <c r="O537">
        <v>505</v>
      </c>
      <c r="P537">
        <v>34.089950899999998</v>
      </c>
      <c r="Q537">
        <v>-118.35772299999999</v>
      </c>
      <c r="R537">
        <v>9.5234364020541538</v>
      </c>
    </row>
    <row r="538" spans="1:18" x14ac:dyDescent="0.5">
      <c r="A538" t="s">
        <v>20</v>
      </c>
      <c r="B538" t="s">
        <v>625</v>
      </c>
      <c r="C538" t="s">
        <v>46</v>
      </c>
      <c r="D538" t="s">
        <v>23</v>
      </c>
      <c r="E538">
        <v>90046</v>
      </c>
      <c r="F538">
        <v>1599888</v>
      </c>
      <c r="G538">
        <v>3</v>
      </c>
      <c r="H538">
        <v>3</v>
      </c>
      <c r="I538" t="s">
        <v>588</v>
      </c>
      <c r="J538">
        <v>1600</v>
      </c>
      <c r="L538">
        <v>2020</v>
      </c>
      <c r="M538">
        <v>14</v>
      </c>
      <c r="N538">
        <v>1000</v>
      </c>
      <c r="O538">
        <v>505</v>
      </c>
      <c r="P538">
        <v>34.089950899999998</v>
      </c>
      <c r="Q538">
        <v>-118.35772299999999</v>
      </c>
      <c r="R538">
        <v>9.5234364020541538</v>
      </c>
    </row>
    <row r="539" spans="1:18" x14ac:dyDescent="0.5">
      <c r="A539" t="s">
        <v>36</v>
      </c>
      <c r="B539" t="s">
        <v>626</v>
      </c>
      <c r="C539" t="s">
        <v>603</v>
      </c>
      <c r="D539" t="s">
        <v>23</v>
      </c>
      <c r="E539">
        <v>90046</v>
      </c>
      <c r="F539">
        <v>2649000</v>
      </c>
      <c r="G539">
        <v>11</v>
      </c>
      <c r="H539">
        <v>7</v>
      </c>
      <c r="I539" t="s">
        <v>588</v>
      </c>
      <c r="J539">
        <v>4304</v>
      </c>
      <c r="K539">
        <v>6551</v>
      </c>
      <c r="L539">
        <v>1938</v>
      </c>
      <c r="M539">
        <v>149</v>
      </c>
      <c r="N539">
        <v>615</v>
      </c>
      <c r="P539">
        <v>34.089967999999999</v>
      </c>
      <c r="Q539">
        <v>-118.3656924</v>
      </c>
      <c r="R539">
        <v>9.186349172908308</v>
      </c>
    </row>
    <row r="540" spans="1:18" x14ac:dyDescent="0.5">
      <c r="A540" t="s">
        <v>36</v>
      </c>
      <c r="B540" t="s">
        <v>627</v>
      </c>
      <c r="C540" t="s">
        <v>603</v>
      </c>
      <c r="D540" t="s">
        <v>23</v>
      </c>
      <c r="E540">
        <v>90046</v>
      </c>
      <c r="F540">
        <v>3877000</v>
      </c>
      <c r="G540">
        <v>9</v>
      </c>
      <c r="H540">
        <v>8</v>
      </c>
      <c r="I540" t="s">
        <v>604</v>
      </c>
      <c r="J540">
        <v>6230</v>
      </c>
      <c r="K540">
        <v>13101</v>
      </c>
      <c r="L540">
        <v>1922</v>
      </c>
      <c r="M540">
        <v>96</v>
      </c>
      <c r="N540">
        <v>622</v>
      </c>
      <c r="P540">
        <v>34.090068000000002</v>
      </c>
      <c r="Q540">
        <v>-118.3657123</v>
      </c>
      <c r="R540">
        <v>9.1902451795251583</v>
      </c>
    </row>
    <row r="541" spans="1:18" x14ac:dyDescent="0.5">
      <c r="A541" t="s">
        <v>36</v>
      </c>
      <c r="B541" t="s">
        <v>628</v>
      </c>
      <c r="C541" t="s">
        <v>603</v>
      </c>
      <c r="D541" t="s">
        <v>23</v>
      </c>
      <c r="E541">
        <v>90046</v>
      </c>
      <c r="F541">
        <v>4800000</v>
      </c>
      <c r="G541">
        <v>17</v>
      </c>
      <c r="H541">
        <v>12</v>
      </c>
      <c r="I541" t="s">
        <v>604</v>
      </c>
      <c r="J541">
        <v>6435</v>
      </c>
      <c r="K541">
        <v>6487</v>
      </c>
      <c r="L541">
        <v>1955</v>
      </c>
      <c r="M541">
        <v>35</v>
      </c>
      <c r="N541">
        <v>746</v>
      </c>
      <c r="P541">
        <v>34.090080299999997</v>
      </c>
      <c r="Q541">
        <v>-118.35473260000001</v>
      </c>
      <c r="R541">
        <v>9.658559512735172</v>
      </c>
    </row>
    <row r="542" spans="1:18" x14ac:dyDescent="0.5">
      <c r="A542" t="s">
        <v>20</v>
      </c>
      <c r="B542" t="s">
        <v>629</v>
      </c>
      <c r="C542" t="s">
        <v>603</v>
      </c>
      <c r="D542" t="s">
        <v>23</v>
      </c>
      <c r="E542">
        <v>90046</v>
      </c>
      <c r="F542">
        <v>1395000</v>
      </c>
      <c r="G542">
        <v>2</v>
      </c>
      <c r="H542">
        <v>3.5</v>
      </c>
      <c r="I542" t="s">
        <v>603</v>
      </c>
      <c r="J542">
        <v>1844</v>
      </c>
      <c r="K542">
        <v>19087</v>
      </c>
      <c r="L542">
        <v>2005</v>
      </c>
      <c r="M542">
        <v>23</v>
      </c>
      <c r="N542">
        <v>757</v>
      </c>
      <c r="O542">
        <v>476</v>
      </c>
      <c r="P542">
        <v>34.090100200000002</v>
      </c>
      <c r="Q542">
        <v>-118.3635895</v>
      </c>
      <c r="R542">
        <v>9.2807072988476342</v>
      </c>
    </row>
    <row r="543" spans="1:18" x14ac:dyDescent="0.5">
      <c r="A543" t="s">
        <v>20</v>
      </c>
      <c r="B543" t="s">
        <v>630</v>
      </c>
      <c r="C543" t="s">
        <v>603</v>
      </c>
      <c r="D543" t="s">
        <v>23</v>
      </c>
      <c r="E543">
        <v>90046</v>
      </c>
      <c r="F543">
        <v>1149500</v>
      </c>
      <c r="G543">
        <v>2</v>
      </c>
      <c r="H543">
        <v>2.5</v>
      </c>
      <c r="I543" t="s">
        <v>588</v>
      </c>
      <c r="J543">
        <v>1570</v>
      </c>
      <c r="K543">
        <v>19087</v>
      </c>
      <c r="L543">
        <v>2005</v>
      </c>
      <c r="M543">
        <v>15</v>
      </c>
      <c r="N543">
        <v>732</v>
      </c>
      <c r="O543">
        <v>450</v>
      </c>
      <c r="P543">
        <v>34.090100200000002</v>
      </c>
      <c r="Q543">
        <v>-118.3635895</v>
      </c>
      <c r="R543">
        <v>9.2807072988476342</v>
      </c>
    </row>
    <row r="544" spans="1:18" x14ac:dyDescent="0.5">
      <c r="A544" t="s">
        <v>20</v>
      </c>
      <c r="B544" t="s">
        <v>631</v>
      </c>
      <c r="C544" t="s">
        <v>603</v>
      </c>
      <c r="D544" t="s">
        <v>23</v>
      </c>
      <c r="E544">
        <v>90046</v>
      </c>
      <c r="F544">
        <v>1169000</v>
      </c>
      <c r="G544">
        <v>2</v>
      </c>
      <c r="H544">
        <v>3</v>
      </c>
      <c r="I544" t="s">
        <v>588</v>
      </c>
      <c r="J544">
        <v>1580</v>
      </c>
      <c r="K544">
        <v>19087</v>
      </c>
      <c r="L544">
        <v>2005</v>
      </c>
      <c r="M544">
        <v>71</v>
      </c>
      <c r="N544">
        <v>740</v>
      </c>
      <c r="O544">
        <v>472</v>
      </c>
      <c r="P544">
        <v>34.090100200000002</v>
      </c>
      <c r="Q544">
        <v>-118.3635895</v>
      </c>
      <c r="R544">
        <v>9.2807072988476342</v>
      </c>
    </row>
    <row r="545" spans="1:18" x14ac:dyDescent="0.5">
      <c r="A545" t="s">
        <v>20</v>
      </c>
      <c r="B545" t="s">
        <v>632</v>
      </c>
      <c r="C545" t="s">
        <v>603</v>
      </c>
      <c r="D545" t="s">
        <v>23</v>
      </c>
      <c r="E545">
        <v>90046</v>
      </c>
      <c r="F545">
        <v>1025000</v>
      </c>
      <c r="G545">
        <v>1</v>
      </c>
      <c r="H545">
        <v>2</v>
      </c>
      <c r="I545" t="s">
        <v>588</v>
      </c>
      <c r="J545">
        <v>1229</v>
      </c>
      <c r="K545">
        <v>26197</v>
      </c>
      <c r="L545">
        <v>2004</v>
      </c>
      <c r="M545">
        <v>78</v>
      </c>
      <c r="N545">
        <v>834</v>
      </c>
      <c r="O545">
        <v>532</v>
      </c>
      <c r="P545">
        <v>34.090201899999997</v>
      </c>
      <c r="Q545">
        <v>-118.3650128</v>
      </c>
      <c r="R545">
        <v>9.2257884223066551</v>
      </c>
    </row>
    <row r="546" spans="1:18" x14ac:dyDescent="0.5">
      <c r="A546" t="s">
        <v>20</v>
      </c>
      <c r="B546" t="s">
        <v>633</v>
      </c>
      <c r="C546" t="s">
        <v>603</v>
      </c>
      <c r="D546" t="s">
        <v>23</v>
      </c>
      <c r="E546">
        <v>90046</v>
      </c>
      <c r="F546">
        <v>1585000</v>
      </c>
      <c r="G546">
        <v>2</v>
      </c>
      <c r="H546">
        <v>2.5</v>
      </c>
      <c r="I546" t="s">
        <v>614</v>
      </c>
      <c r="J546">
        <v>1463</v>
      </c>
      <c r="K546">
        <v>7418</v>
      </c>
      <c r="L546">
        <v>2002</v>
      </c>
      <c r="M546">
        <v>151</v>
      </c>
      <c r="N546">
        <v>1083</v>
      </c>
      <c r="O546">
        <v>550</v>
      </c>
      <c r="P546">
        <v>34.092013100000003</v>
      </c>
      <c r="Q546">
        <v>-118.3682802</v>
      </c>
      <c r="R546">
        <v>9.1772120189935027</v>
      </c>
    </row>
    <row r="547" spans="1:18" x14ac:dyDescent="0.5">
      <c r="A547" t="s">
        <v>36</v>
      </c>
      <c r="B547" t="s">
        <v>634</v>
      </c>
      <c r="C547" t="s">
        <v>603</v>
      </c>
      <c r="D547" t="s">
        <v>23</v>
      </c>
      <c r="E547">
        <v>90046</v>
      </c>
      <c r="F547">
        <v>2450000</v>
      </c>
      <c r="G547">
        <v>4</v>
      </c>
      <c r="H547">
        <v>8</v>
      </c>
      <c r="I547" t="s">
        <v>588</v>
      </c>
      <c r="J547">
        <v>3571</v>
      </c>
      <c r="K547">
        <v>6478</v>
      </c>
      <c r="L547">
        <v>1926</v>
      </c>
      <c r="M547">
        <v>149</v>
      </c>
      <c r="N547">
        <v>686</v>
      </c>
      <c r="P547">
        <v>34.092279699999999</v>
      </c>
      <c r="Q547">
        <v>-118.3553213</v>
      </c>
      <c r="R547">
        <v>9.732912499216317</v>
      </c>
    </row>
    <row r="548" spans="1:18" x14ac:dyDescent="0.5">
      <c r="A548" t="s">
        <v>51</v>
      </c>
      <c r="B548" t="s">
        <v>635</v>
      </c>
      <c r="C548" t="s">
        <v>603</v>
      </c>
      <c r="D548" t="s">
        <v>23</v>
      </c>
      <c r="E548">
        <v>90046</v>
      </c>
      <c r="F548">
        <v>2245000</v>
      </c>
      <c r="G548">
        <v>4</v>
      </c>
      <c r="H548">
        <v>2</v>
      </c>
      <c r="I548" t="s">
        <v>588</v>
      </c>
      <c r="J548">
        <v>2580</v>
      </c>
      <c r="K548">
        <v>6859</v>
      </c>
      <c r="L548">
        <v>1921</v>
      </c>
      <c r="M548">
        <v>3</v>
      </c>
      <c r="N548">
        <v>870</v>
      </c>
      <c r="P548">
        <v>34.092669999999998</v>
      </c>
      <c r="Q548">
        <v>-118.34484</v>
      </c>
      <c r="R548">
        <v>10.207380706351568</v>
      </c>
    </row>
    <row r="549" spans="1:18" x14ac:dyDescent="0.5">
      <c r="A549" t="s">
        <v>51</v>
      </c>
      <c r="B549" t="s">
        <v>636</v>
      </c>
      <c r="C549" t="s">
        <v>603</v>
      </c>
      <c r="D549" t="s">
        <v>23</v>
      </c>
      <c r="E549">
        <v>90046</v>
      </c>
      <c r="F549">
        <v>2000000</v>
      </c>
      <c r="G549">
        <v>6</v>
      </c>
      <c r="H549">
        <v>5</v>
      </c>
      <c r="I549" t="s">
        <v>588</v>
      </c>
      <c r="J549">
        <v>3189</v>
      </c>
      <c r="K549">
        <v>5369</v>
      </c>
      <c r="L549">
        <v>1922</v>
      </c>
      <c r="M549">
        <v>158</v>
      </c>
      <c r="N549">
        <v>627</v>
      </c>
      <c r="P549">
        <v>34.092846899999998</v>
      </c>
      <c r="Q549">
        <v>-118.3574947</v>
      </c>
      <c r="R549">
        <v>9.6662554490841259</v>
      </c>
    </row>
    <row r="550" spans="1:18" x14ac:dyDescent="0.5">
      <c r="A550" t="s">
        <v>36</v>
      </c>
      <c r="B550" t="s">
        <v>637</v>
      </c>
      <c r="C550" t="s">
        <v>603</v>
      </c>
      <c r="D550" t="s">
        <v>23</v>
      </c>
      <c r="E550">
        <v>90046</v>
      </c>
      <c r="F550">
        <v>2800000</v>
      </c>
      <c r="G550">
        <v>3</v>
      </c>
      <c r="H550">
        <v>3</v>
      </c>
      <c r="I550" t="s">
        <v>604</v>
      </c>
      <c r="J550">
        <v>2480</v>
      </c>
      <c r="K550">
        <v>7134</v>
      </c>
      <c r="L550">
        <v>1921</v>
      </c>
      <c r="M550">
        <v>663</v>
      </c>
      <c r="N550">
        <v>1129</v>
      </c>
      <c r="P550">
        <v>34.092906800000002</v>
      </c>
      <c r="Q550">
        <v>-118.3601851</v>
      </c>
      <c r="R550">
        <v>9.5553913717256691</v>
      </c>
    </row>
    <row r="551" spans="1:18" x14ac:dyDescent="0.5">
      <c r="A551" t="s">
        <v>51</v>
      </c>
      <c r="B551" t="s">
        <v>638</v>
      </c>
      <c r="C551" t="s">
        <v>603</v>
      </c>
      <c r="D551" t="s">
        <v>23</v>
      </c>
      <c r="E551">
        <v>90046</v>
      </c>
      <c r="F551">
        <v>1750000</v>
      </c>
      <c r="G551">
        <v>5</v>
      </c>
      <c r="H551">
        <v>5</v>
      </c>
      <c r="I551" t="s">
        <v>588</v>
      </c>
      <c r="J551">
        <v>2156</v>
      </c>
      <c r="K551">
        <v>1964</v>
      </c>
      <c r="L551">
        <v>1923</v>
      </c>
      <c r="M551">
        <v>46</v>
      </c>
      <c r="N551">
        <v>812</v>
      </c>
      <c r="P551">
        <v>34.093111999999998</v>
      </c>
      <c r="Q551">
        <v>-118.356843</v>
      </c>
      <c r="R551">
        <v>9.7062127150846642</v>
      </c>
    </row>
    <row r="552" spans="1:18" x14ac:dyDescent="0.5">
      <c r="A552" t="s">
        <v>36</v>
      </c>
      <c r="B552" t="s">
        <v>639</v>
      </c>
      <c r="C552" t="s">
        <v>603</v>
      </c>
      <c r="D552" t="s">
        <v>23</v>
      </c>
      <c r="E552">
        <v>90046</v>
      </c>
      <c r="F552">
        <v>21500000</v>
      </c>
      <c r="G552">
        <v>24</v>
      </c>
      <c r="H552">
        <v>29</v>
      </c>
      <c r="I552" t="s">
        <v>588</v>
      </c>
      <c r="J552">
        <v>2480</v>
      </c>
      <c r="K552">
        <v>15077</v>
      </c>
      <c r="L552">
        <v>1958</v>
      </c>
      <c r="M552">
        <v>70</v>
      </c>
      <c r="N552">
        <v>8669</v>
      </c>
      <c r="P552">
        <v>34.093698000000003</v>
      </c>
      <c r="Q552">
        <v>-118.3648677</v>
      </c>
      <c r="R552">
        <v>9.3983172822313517</v>
      </c>
    </row>
    <row r="553" spans="1:18" x14ac:dyDescent="0.5">
      <c r="A553" t="s">
        <v>20</v>
      </c>
      <c r="B553" t="s">
        <v>640</v>
      </c>
      <c r="C553" t="s">
        <v>603</v>
      </c>
      <c r="D553" t="s">
        <v>23</v>
      </c>
      <c r="E553">
        <v>90046</v>
      </c>
      <c r="F553">
        <v>1850000</v>
      </c>
      <c r="G553">
        <v>3</v>
      </c>
      <c r="H553">
        <v>2.5</v>
      </c>
      <c r="I553" t="s">
        <v>588</v>
      </c>
      <c r="J553">
        <v>2843</v>
      </c>
      <c r="L553">
        <v>2021</v>
      </c>
      <c r="M553">
        <v>8</v>
      </c>
      <c r="N553">
        <v>651</v>
      </c>
      <c r="O553">
        <v>500</v>
      </c>
      <c r="P553">
        <v>34.094065899999997</v>
      </c>
      <c r="Q553">
        <v>-118.3498305</v>
      </c>
      <c r="R553">
        <v>10.050808485717187</v>
      </c>
    </row>
    <row r="554" spans="1:18" x14ac:dyDescent="0.5">
      <c r="A554" t="s">
        <v>51</v>
      </c>
      <c r="B554" t="s">
        <v>641</v>
      </c>
      <c r="C554" t="s">
        <v>603</v>
      </c>
      <c r="D554" t="s">
        <v>23</v>
      </c>
      <c r="E554">
        <v>90046</v>
      </c>
      <c r="F554">
        <v>1649000</v>
      </c>
      <c r="G554">
        <v>1</v>
      </c>
      <c r="H554">
        <v>4</v>
      </c>
      <c r="I554" t="s">
        <v>588</v>
      </c>
      <c r="J554">
        <v>2984</v>
      </c>
      <c r="K554">
        <v>6443</v>
      </c>
      <c r="L554">
        <v>1947</v>
      </c>
      <c r="M554">
        <v>206</v>
      </c>
      <c r="N554">
        <v>553</v>
      </c>
      <c r="P554">
        <v>34.0940668</v>
      </c>
      <c r="Q554">
        <v>-118.34544150000001</v>
      </c>
      <c r="R554">
        <v>10.242354984842565</v>
      </c>
    </row>
    <row r="555" spans="1:18" x14ac:dyDescent="0.5">
      <c r="A555" t="s">
        <v>51</v>
      </c>
      <c r="B555" t="s">
        <v>642</v>
      </c>
      <c r="C555" t="s">
        <v>603</v>
      </c>
      <c r="D555" t="s">
        <v>23</v>
      </c>
      <c r="E555">
        <v>90046</v>
      </c>
      <c r="F555">
        <v>1350000</v>
      </c>
      <c r="G555">
        <v>5</v>
      </c>
      <c r="H555">
        <v>3</v>
      </c>
      <c r="I555" t="s">
        <v>588</v>
      </c>
      <c r="J555">
        <v>2578</v>
      </c>
      <c r="K555">
        <v>6769</v>
      </c>
      <c r="L555">
        <v>1923</v>
      </c>
      <c r="M555">
        <v>80</v>
      </c>
      <c r="N555">
        <v>524</v>
      </c>
      <c r="P555">
        <v>34.094092000000003</v>
      </c>
      <c r="Q555">
        <v>-118.3519182</v>
      </c>
      <c r="R555">
        <v>9.9618364244297162</v>
      </c>
    </row>
    <row r="556" spans="1:18" x14ac:dyDescent="0.5">
      <c r="A556" t="s">
        <v>20</v>
      </c>
      <c r="B556" t="s">
        <v>643</v>
      </c>
      <c r="C556" t="s">
        <v>603</v>
      </c>
      <c r="D556" t="s">
        <v>23</v>
      </c>
      <c r="E556">
        <v>90046</v>
      </c>
      <c r="F556">
        <v>1675000</v>
      </c>
      <c r="G556">
        <v>3</v>
      </c>
      <c r="H556">
        <v>3</v>
      </c>
      <c r="I556" t="s">
        <v>588</v>
      </c>
      <c r="J556">
        <v>2290</v>
      </c>
      <c r="K556">
        <v>6707</v>
      </c>
      <c r="L556">
        <v>2017</v>
      </c>
      <c r="M556">
        <v>119</v>
      </c>
      <c r="N556">
        <v>731</v>
      </c>
      <c r="O556">
        <v>594</v>
      </c>
      <c r="P556">
        <v>34.094107800000003</v>
      </c>
      <c r="Q556">
        <v>-118.3463769</v>
      </c>
      <c r="R556">
        <v>10.203146001139215</v>
      </c>
    </row>
    <row r="557" spans="1:18" x14ac:dyDescent="0.5">
      <c r="A557" t="s">
        <v>36</v>
      </c>
      <c r="B557" t="s">
        <v>644</v>
      </c>
      <c r="C557" t="s">
        <v>46</v>
      </c>
      <c r="D557" t="s">
        <v>23</v>
      </c>
      <c r="E557">
        <v>90046</v>
      </c>
      <c r="F557">
        <v>2300000</v>
      </c>
      <c r="G557">
        <v>8</v>
      </c>
      <c r="H557">
        <v>6</v>
      </c>
      <c r="I557" t="s">
        <v>600</v>
      </c>
      <c r="J557">
        <v>4804</v>
      </c>
      <c r="K557">
        <v>6173</v>
      </c>
      <c r="L557">
        <v>1955</v>
      </c>
      <c r="M557">
        <v>149</v>
      </c>
      <c r="N557">
        <v>479</v>
      </c>
      <c r="P557">
        <v>34.0946578</v>
      </c>
      <c r="Q557">
        <v>-118.3564903</v>
      </c>
      <c r="R557">
        <v>9.7929367147988504</v>
      </c>
    </row>
    <row r="558" spans="1:18" x14ac:dyDescent="0.5">
      <c r="A558" t="s">
        <v>25</v>
      </c>
      <c r="B558" t="s">
        <v>645</v>
      </c>
      <c r="C558" t="s">
        <v>46</v>
      </c>
      <c r="D558" t="s">
        <v>23</v>
      </c>
      <c r="E558">
        <v>90046</v>
      </c>
      <c r="F558">
        <v>2325000</v>
      </c>
      <c r="G558">
        <v>3</v>
      </c>
      <c r="H558">
        <v>3</v>
      </c>
      <c r="I558" t="s">
        <v>600</v>
      </c>
      <c r="J558">
        <v>1855</v>
      </c>
      <c r="K558">
        <v>6767</v>
      </c>
      <c r="L558">
        <v>1919</v>
      </c>
      <c r="M558">
        <v>1</v>
      </c>
      <c r="N558">
        <v>1253</v>
      </c>
      <c r="P558">
        <v>34.095204799999998</v>
      </c>
      <c r="Q558">
        <v>-118.36005129999999</v>
      </c>
      <c r="R558">
        <v>9.669413089476814</v>
      </c>
    </row>
    <row r="559" spans="1:18" x14ac:dyDescent="0.5">
      <c r="A559" t="s">
        <v>20</v>
      </c>
      <c r="B559" t="s">
        <v>646</v>
      </c>
      <c r="C559" t="s">
        <v>603</v>
      </c>
      <c r="D559" t="s">
        <v>23</v>
      </c>
      <c r="E559">
        <v>90046</v>
      </c>
      <c r="F559">
        <v>2199000</v>
      </c>
      <c r="G559">
        <v>3</v>
      </c>
      <c r="H559">
        <v>3</v>
      </c>
      <c r="I559" t="s">
        <v>588</v>
      </c>
      <c r="J559">
        <v>1963</v>
      </c>
      <c r="K559">
        <v>15338</v>
      </c>
      <c r="L559">
        <v>2017</v>
      </c>
      <c r="M559">
        <v>7</v>
      </c>
      <c r="N559">
        <v>1120</v>
      </c>
      <c r="O559">
        <v>544</v>
      </c>
      <c r="P559">
        <v>34.0956385</v>
      </c>
      <c r="Q559">
        <v>-118.3679721</v>
      </c>
      <c r="R559">
        <v>9.3666191599417505</v>
      </c>
    </row>
    <row r="560" spans="1:18" x14ac:dyDescent="0.5">
      <c r="A560" t="s">
        <v>20</v>
      </c>
      <c r="B560" t="s">
        <v>647</v>
      </c>
      <c r="C560" t="s">
        <v>46</v>
      </c>
      <c r="D560" t="s">
        <v>23</v>
      </c>
      <c r="E560">
        <v>90046</v>
      </c>
      <c r="F560">
        <v>695000</v>
      </c>
      <c r="G560">
        <v>2</v>
      </c>
      <c r="H560">
        <v>2</v>
      </c>
      <c r="I560" t="s">
        <v>568</v>
      </c>
      <c r="J560">
        <v>1201</v>
      </c>
      <c r="K560">
        <v>13801</v>
      </c>
      <c r="L560">
        <v>1968</v>
      </c>
      <c r="M560">
        <v>140</v>
      </c>
      <c r="N560">
        <v>579</v>
      </c>
      <c r="O560">
        <v>439</v>
      </c>
      <c r="P560">
        <v>34.095690699999999</v>
      </c>
      <c r="Q560">
        <v>-118.34989299999999</v>
      </c>
      <c r="R560">
        <v>10.121797188798208</v>
      </c>
    </row>
    <row r="561" spans="1:18" x14ac:dyDescent="0.5">
      <c r="A561" t="s">
        <v>36</v>
      </c>
      <c r="B561" t="s">
        <v>648</v>
      </c>
      <c r="C561" t="s">
        <v>603</v>
      </c>
      <c r="D561" t="s">
        <v>23</v>
      </c>
      <c r="E561">
        <v>90046</v>
      </c>
      <c r="F561">
        <v>3999000</v>
      </c>
      <c r="G561">
        <v>14</v>
      </c>
      <c r="H561">
        <v>14</v>
      </c>
      <c r="I561" t="s">
        <v>588</v>
      </c>
      <c r="J561">
        <v>8924</v>
      </c>
      <c r="K561">
        <v>8116</v>
      </c>
      <c r="L561">
        <v>1959</v>
      </c>
      <c r="M561">
        <v>200</v>
      </c>
      <c r="N561">
        <v>448</v>
      </c>
      <c r="P561">
        <v>34.095697999999999</v>
      </c>
      <c r="Q561">
        <v>-118.3542532</v>
      </c>
      <c r="R561">
        <v>9.9359776508018207</v>
      </c>
    </row>
    <row r="562" spans="1:18" x14ac:dyDescent="0.5">
      <c r="A562" t="s">
        <v>20</v>
      </c>
      <c r="B562" t="s">
        <v>649</v>
      </c>
      <c r="C562" t="s">
        <v>603</v>
      </c>
      <c r="D562" t="s">
        <v>23</v>
      </c>
      <c r="E562">
        <v>90046</v>
      </c>
      <c r="F562">
        <v>899950</v>
      </c>
      <c r="G562">
        <v>3</v>
      </c>
      <c r="H562">
        <v>2</v>
      </c>
      <c r="I562" t="s">
        <v>614</v>
      </c>
      <c r="J562">
        <v>1305</v>
      </c>
      <c r="K562">
        <v>14983</v>
      </c>
      <c r="L562">
        <v>1949</v>
      </c>
      <c r="M562">
        <v>44</v>
      </c>
      <c r="N562">
        <v>690</v>
      </c>
      <c r="O562">
        <v>420</v>
      </c>
      <c r="P562">
        <v>34.095733799999998</v>
      </c>
      <c r="Q562">
        <v>-118.3654384</v>
      </c>
      <c r="R562">
        <v>9.4735518707843749</v>
      </c>
    </row>
    <row r="563" spans="1:18" x14ac:dyDescent="0.5">
      <c r="A563" t="s">
        <v>20</v>
      </c>
      <c r="B563" t="s">
        <v>650</v>
      </c>
      <c r="C563" t="s">
        <v>46</v>
      </c>
      <c r="D563" t="s">
        <v>23</v>
      </c>
      <c r="E563">
        <v>90046</v>
      </c>
      <c r="F563">
        <v>635000</v>
      </c>
      <c r="G563">
        <v>2</v>
      </c>
      <c r="H563">
        <v>2</v>
      </c>
      <c r="I563" t="s">
        <v>600</v>
      </c>
      <c r="J563">
        <v>1090</v>
      </c>
      <c r="K563">
        <v>13301</v>
      </c>
      <c r="L563">
        <v>1968</v>
      </c>
      <c r="M563">
        <v>92</v>
      </c>
      <c r="N563">
        <v>583</v>
      </c>
      <c r="O563">
        <v>375</v>
      </c>
      <c r="P563">
        <v>34.095736299999999</v>
      </c>
      <c r="Q563">
        <v>-118.3503496</v>
      </c>
      <c r="R563">
        <v>10.104256890027022</v>
      </c>
    </row>
    <row r="564" spans="1:18" x14ac:dyDescent="0.5">
      <c r="A564" t="s">
        <v>20</v>
      </c>
      <c r="B564" t="s">
        <v>651</v>
      </c>
      <c r="C564" t="s">
        <v>603</v>
      </c>
      <c r="D564" t="s">
        <v>23</v>
      </c>
      <c r="E564">
        <v>90046</v>
      </c>
      <c r="F564">
        <v>739000</v>
      </c>
      <c r="G564">
        <v>2</v>
      </c>
      <c r="H564">
        <v>2</v>
      </c>
      <c r="I564" t="s">
        <v>588</v>
      </c>
      <c r="J564">
        <v>1182</v>
      </c>
      <c r="K564">
        <v>37358</v>
      </c>
      <c r="L564">
        <v>1972</v>
      </c>
      <c r="M564">
        <v>2</v>
      </c>
      <c r="N564">
        <v>625</v>
      </c>
      <c r="O564">
        <v>543</v>
      </c>
      <c r="P564">
        <v>34.095827499999999</v>
      </c>
      <c r="Q564">
        <v>-118.36673949999999</v>
      </c>
      <c r="R564">
        <v>9.4255016562637639</v>
      </c>
    </row>
    <row r="565" spans="1:18" x14ac:dyDescent="0.5">
      <c r="A565" t="s">
        <v>20</v>
      </c>
      <c r="B565" t="s">
        <v>652</v>
      </c>
      <c r="C565" t="s">
        <v>603</v>
      </c>
      <c r="D565" t="s">
        <v>23</v>
      </c>
      <c r="E565">
        <v>90046</v>
      </c>
      <c r="F565">
        <v>485000</v>
      </c>
      <c r="G565">
        <v>1</v>
      </c>
      <c r="H565">
        <v>1</v>
      </c>
      <c r="I565" t="s">
        <v>588</v>
      </c>
      <c r="J565">
        <v>706</v>
      </c>
      <c r="K565">
        <v>16827</v>
      </c>
      <c r="L565">
        <v>1986</v>
      </c>
      <c r="M565">
        <v>29</v>
      </c>
      <c r="N565">
        <v>687</v>
      </c>
      <c r="O565">
        <v>370</v>
      </c>
      <c r="P565">
        <v>34.095929300000002</v>
      </c>
      <c r="Q565">
        <v>-118.35436730000001</v>
      </c>
      <c r="R565">
        <v>9.9418960912347245</v>
      </c>
    </row>
    <row r="566" spans="1:18" x14ac:dyDescent="0.5">
      <c r="A566" t="s">
        <v>20</v>
      </c>
      <c r="B566" t="s">
        <v>653</v>
      </c>
      <c r="C566" t="s">
        <v>603</v>
      </c>
      <c r="D566" t="s">
        <v>23</v>
      </c>
      <c r="E566">
        <v>90046</v>
      </c>
      <c r="F566">
        <v>549000</v>
      </c>
      <c r="G566">
        <v>1</v>
      </c>
      <c r="H566">
        <v>1</v>
      </c>
      <c r="I566" t="s">
        <v>604</v>
      </c>
      <c r="J566">
        <v>641</v>
      </c>
      <c r="K566">
        <v>29889</v>
      </c>
      <c r="L566">
        <v>1954</v>
      </c>
      <c r="M566">
        <v>47</v>
      </c>
      <c r="N566">
        <v>856</v>
      </c>
      <c r="O566">
        <v>498</v>
      </c>
      <c r="P566">
        <v>34.0962119</v>
      </c>
      <c r="Q566">
        <v>-118.3624938</v>
      </c>
      <c r="R566">
        <v>9.6167906295655889</v>
      </c>
    </row>
    <row r="567" spans="1:18" x14ac:dyDescent="0.5">
      <c r="A567" t="s">
        <v>20</v>
      </c>
      <c r="B567" t="s">
        <v>654</v>
      </c>
      <c r="C567" t="s">
        <v>603</v>
      </c>
      <c r="D567" t="s">
        <v>23</v>
      </c>
      <c r="E567">
        <v>90046</v>
      </c>
      <c r="F567">
        <v>1825000</v>
      </c>
      <c r="G567">
        <v>3</v>
      </c>
      <c r="H567">
        <v>3</v>
      </c>
      <c r="I567" t="s">
        <v>604</v>
      </c>
      <c r="J567">
        <v>1760</v>
      </c>
      <c r="K567">
        <v>30501</v>
      </c>
      <c r="L567">
        <v>2000</v>
      </c>
      <c r="M567">
        <v>8</v>
      </c>
      <c r="N567">
        <v>1037</v>
      </c>
      <c r="O567">
        <v>624</v>
      </c>
      <c r="P567">
        <v>34.096217899999999</v>
      </c>
      <c r="Q567">
        <v>-118.3684514</v>
      </c>
      <c r="R567">
        <v>9.3760222708581384</v>
      </c>
    </row>
    <row r="568" spans="1:18" x14ac:dyDescent="0.5">
      <c r="A568" t="s">
        <v>20</v>
      </c>
      <c r="B568" t="s">
        <v>655</v>
      </c>
      <c r="C568" t="s">
        <v>46</v>
      </c>
      <c r="D568" t="s">
        <v>23</v>
      </c>
      <c r="E568">
        <v>90046</v>
      </c>
      <c r="F568">
        <v>858000</v>
      </c>
      <c r="G568">
        <v>2</v>
      </c>
      <c r="H568">
        <v>2.5</v>
      </c>
      <c r="I568" t="s">
        <v>600</v>
      </c>
      <c r="J568">
        <v>1355</v>
      </c>
      <c r="K568">
        <v>6481</v>
      </c>
      <c r="L568">
        <v>1992</v>
      </c>
      <c r="M568">
        <v>46</v>
      </c>
      <c r="N568">
        <v>633</v>
      </c>
      <c r="O568">
        <v>395</v>
      </c>
      <c r="P568">
        <v>34.096487099999997</v>
      </c>
      <c r="Q568">
        <v>-118.3514225</v>
      </c>
      <c r="R568">
        <v>10.092799753995404</v>
      </c>
    </row>
    <row r="569" spans="1:18" x14ac:dyDescent="0.5">
      <c r="A569" t="s">
        <v>20</v>
      </c>
      <c r="B569" t="s">
        <v>656</v>
      </c>
      <c r="C569" t="s">
        <v>603</v>
      </c>
      <c r="D569" t="s">
        <v>23</v>
      </c>
      <c r="E569">
        <v>90046</v>
      </c>
      <c r="F569">
        <v>2485000</v>
      </c>
      <c r="G569">
        <v>2</v>
      </c>
      <c r="H569">
        <v>2.5</v>
      </c>
      <c r="I569" t="s">
        <v>588</v>
      </c>
      <c r="J569">
        <v>1567</v>
      </c>
      <c r="K569">
        <v>14619</v>
      </c>
      <c r="L569">
        <v>1981</v>
      </c>
      <c r="M569">
        <v>84</v>
      </c>
      <c r="N569">
        <v>1586</v>
      </c>
      <c r="O569">
        <v>468</v>
      </c>
      <c r="P569">
        <v>34.096521899999999</v>
      </c>
      <c r="Q569">
        <v>-118.3654841</v>
      </c>
      <c r="R569">
        <v>9.5101829818782093</v>
      </c>
    </row>
    <row r="570" spans="1:18" x14ac:dyDescent="0.5">
      <c r="A570" t="s">
        <v>20</v>
      </c>
      <c r="B570" t="s">
        <v>657</v>
      </c>
      <c r="C570" t="s">
        <v>603</v>
      </c>
      <c r="D570" t="s">
        <v>23</v>
      </c>
      <c r="E570">
        <v>90046</v>
      </c>
      <c r="F570">
        <v>1298000</v>
      </c>
      <c r="G570">
        <v>2</v>
      </c>
      <c r="H570">
        <v>2</v>
      </c>
      <c r="I570" t="s">
        <v>588</v>
      </c>
      <c r="J570">
        <v>1553</v>
      </c>
      <c r="K570">
        <v>29747</v>
      </c>
      <c r="L570">
        <v>1930</v>
      </c>
      <c r="M570">
        <v>87</v>
      </c>
      <c r="N570">
        <v>836</v>
      </c>
      <c r="O570">
        <v>1447</v>
      </c>
      <c r="P570">
        <v>34.096961700000001</v>
      </c>
      <c r="Q570">
        <v>-118.3654841</v>
      </c>
      <c r="R570">
        <v>9.5317273277522521</v>
      </c>
    </row>
    <row r="571" spans="1:18" x14ac:dyDescent="0.5">
      <c r="A571" t="s">
        <v>20</v>
      </c>
      <c r="B571" t="s">
        <v>658</v>
      </c>
      <c r="C571" t="s">
        <v>603</v>
      </c>
      <c r="D571" t="s">
        <v>23</v>
      </c>
      <c r="E571">
        <v>90046</v>
      </c>
      <c r="F571">
        <v>1299000</v>
      </c>
      <c r="G571">
        <v>2</v>
      </c>
      <c r="H571">
        <v>2</v>
      </c>
      <c r="I571" t="s">
        <v>588</v>
      </c>
      <c r="J571">
        <v>1553</v>
      </c>
      <c r="K571">
        <v>29786</v>
      </c>
      <c r="L571">
        <v>1930</v>
      </c>
      <c r="M571">
        <v>36</v>
      </c>
      <c r="N571">
        <v>836</v>
      </c>
      <c r="P571">
        <v>34.096961700000001</v>
      </c>
      <c r="Q571">
        <v>-118.3654841</v>
      </c>
      <c r="R571">
        <v>9.5317273277522521</v>
      </c>
    </row>
    <row r="572" spans="1:18" x14ac:dyDescent="0.5">
      <c r="A572" t="s">
        <v>20</v>
      </c>
      <c r="B572" t="s">
        <v>659</v>
      </c>
      <c r="C572" t="s">
        <v>603</v>
      </c>
      <c r="D572" t="s">
        <v>23</v>
      </c>
      <c r="E572">
        <v>90046</v>
      </c>
      <c r="F572">
        <v>2400000</v>
      </c>
      <c r="G572">
        <v>2</v>
      </c>
      <c r="H572">
        <v>2</v>
      </c>
      <c r="I572" t="s">
        <v>588</v>
      </c>
      <c r="J572">
        <v>1589</v>
      </c>
      <c r="K572">
        <v>15825</v>
      </c>
      <c r="L572">
        <v>1926</v>
      </c>
      <c r="M572">
        <v>23</v>
      </c>
      <c r="N572">
        <v>1510</v>
      </c>
      <c r="O572">
        <v>615</v>
      </c>
      <c r="P572">
        <v>34.0971738</v>
      </c>
      <c r="Q572">
        <v>-118.36784919999999</v>
      </c>
      <c r="R572">
        <v>9.4473953938203667</v>
      </c>
    </row>
    <row r="573" spans="1:18" x14ac:dyDescent="0.5">
      <c r="A573" t="s">
        <v>20</v>
      </c>
      <c r="B573" t="s">
        <v>660</v>
      </c>
      <c r="C573" t="s">
        <v>46</v>
      </c>
      <c r="D573" t="s">
        <v>23</v>
      </c>
      <c r="E573">
        <v>90046</v>
      </c>
      <c r="F573">
        <v>690000</v>
      </c>
      <c r="G573">
        <v>1</v>
      </c>
      <c r="H573">
        <v>2</v>
      </c>
      <c r="I573" t="s">
        <v>661</v>
      </c>
      <c r="J573">
        <v>1092</v>
      </c>
      <c r="K573">
        <v>21601</v>
      </c>
      <c r="L573">
        <v>1959</v>
      </c>
      <c r="M573">
        <v>81</v>
      </c>
      <c r="N573">
        <v>632</v>
      </c>
      <c r="O573">
        <v>394</v>
      </c>
      <c r="P573">
        <v>34.098721699999999</v>
      </c>
      <c r="Q573">
        <v>-118.3632471</v>
      </c>
      <c r="R573">
        <v>9.7082111521088983</v>
      </c>
    </row>
    <row r="574" spans="1:18" x14ac:dyDescent="0.5">
      <c r="A574" t="s">
        <v>20</v>
      </c>
      <c r="B574" t="s">
        <v>662</v>
      </c>
      <c r="C574" t="s">
        <v>46</v>
      </c>
      <c r="D574" t="s">
        <v>23</v>
      </c>
      <c r="E574">
        <v>90046</v>
      </c>
      <c r="F574">
        <v>1199000</v>
      </c>
      <c r="G574">
        <v>3</v>
      </c>
      <c r="H574">
        <v>2.5</v>
      </c>
      <c r="I574" t="s">
        <v>661</v>
      </c>
      <c r="J574">
        <v>2140</v>
      </c>
      <c r="K574">
        <v>21601</v>
      </c>
      <c r="L574">
        <v>1959</v>
      </c>
      <c r="M574">
        <v>78</v>
      </c>
      <c r="N574">
        <v>560</v>
      </c>
      <c r="O574">
        <v>690</v>
      </c>
      <c r="P574">
        <v>34.098721699999999</v>
      </c>
      <c r="Q574">
        <v>-118.3632471</v>
      </c>
      <c r="R574">
        <v>9.7082111521088983</v>
      </c>
    </row>
    <row r="575" spans="1:18" x14ac:dyDescent="0.5">
      <c r="A575" t="s">
        <v>25</v>
      </c>
      <c r="B575" t="s">
        <v>663</v>
      </c>
      <c r="C575" t="s">
        <v>46</v>
      </c>
      <c r="D575" t="s">
        <v>23</v>
      </c>
      <c r="E575">
        <v>90046</v>
      </c>
      <c r="F575">
        <v>1449000</v>
      </c>
      <c r="G575">
        <v>0</v>
      </c>
      <c r="H575">
        <v>3</v>
      </c>
      <c r="I575" t="s">
        <v>600</v>
      </c>
      <c r="J575">
        <v>2480</v>
      </c>
      <c r="K575">
        <v>6758</v>
      </c>
      <c r="L575">
        <v>1915</v>
      </c>
      <c r="M575">
        <v>57</v>
      </c>
      <c r="N575">
        <v>584</v>
      </c>
      <c r="P575">
        <v>34.098769599999997</v>
      </c>
      <c r="Q575">
        <v>-118.35368</v>
      </c>
      <c r="R575">
        <v>10.103794886340049</v>
      </c>
    </row>
    <row r="576" spans="1:18" x14ac:dyDescent="0.5">
      <c r="A576" t="s">
        <v>20</v>
      </c>
      <c r="B576" t="s">
        <v>664</v>
      </c>
      <c r="C576" t="s">
        <v>46</v>
      </c>
      <c r="D576" t="s">
        <v>23</v>
      </c>
      <c r="E576">
        <v>90046</v>
      </c>
      <c r="F576">
        <v>699000</v>
      </c>
      <c r="G576">
        <v>1</v>
      </c>
      <c r="H576">
        <v>2</v>
      </c>
      <c r="I576" t="s">
        <v>661</v>
      </c>
      <c r="J576">
        <v>1071</v>
      </c>
      <c r="K576">
        <v>15992</v>
      </c>
      <c r="L576">
        <v>1961</v>
      </c>
      <c r="M576">
        <v>105</v>
      </c>
      <c r="N576">
        <v>653</v>
      </c>
      <c r="O576">
        <v>500</v>
      </c>
      <c r="P576">
        <v>34.099077999999999</v>
      </c>
      <c r="Q576">
        <v>-118.3647764</v>
      </c>
      <c r="R576">
        <v>9.6643250053420786</v>
      </c>
    </row>
    <row r="577" spans="1:18" x14ac:dyDescent="0.5">
      <c r="A577" t="s">
        <v>36</v>
      </c>
      <c r="B577" t="s">
        <v>665</v>
      </c>
      <c r="C577" t="s">
        <v>46</v>
      </c>
      <c r="D577" t="s">
        <v>23</v>
      </c>
      <c r="E577">
        <v>90046</v>
      </c>
      <c r="F577">
        <v>3395000</v>
      </c>
      <c r="G577">
        <v>13</v>
      </c>
      <c r="H577">
        <v>13</v>
      </c>
      <c r="I577" t="s">
        <v>600</v>
      </c>
      <c r="J577">
        <v>8198</v>
      </c>
      <c r="K577">
        <v>7537</v>
      </c>
      <c r="L577">
        <v>1963</v>
      </c>
      <c r="M577">
        <v>176</v>
      </c>
      <c r="N577">
        <v>414</v>
      </c>
      <c r="P577">
        <v>34.099226799999997</v>
      </c>
      <c r="Q577">
        <v>-118.34643</v>
      </c>
      <c r="R577">
        <v>10.432025072192239</v>
      </c>
    </row>
    <row r="578" spans="1:18" x14ac:dyDescent="0.5">
      <c r="A578" t="s">
        <v>25</v>
      </c>
      <c r="B578" t="s">
        <v>666</v>
      </c>
      <c r="C578" t="s">
        <v>46</v>
      </c>
      <c r="D578" t="s">
        <v>23</v>
      </c>
      <c r="E578">
        <v>90046</v>
      </c>
      <c r="F578">
        <v>3650000</v>
      </c>
      <c r="G578">
        <v>5</v>
      </c>
      <c r="H578">
        <v>3</v>
      </c>
      <c r="I578" t="s">
        <v>661</v>
      </c>
      <c r="J578">
        <v>3234</v>
      </c>
      <c r="K578">
        <v>8701</v>
      </c>
      <c r="L578">
        <v>1920</v>
      </c>
      <c r="M578">
        <v>23</v>
      </c>
      <c r="N578">
        <v>1129</v>
      </c>
      <c r="P578">
        <v>34.099359200000002</v>
      </c>
      <c r="Q578">
        <v>-118.3569171</v>
      </c>
      <c r="R578">
        <v>9.9973062260734658</v>
      </c>
    </row>
    <row r="579" spans="1:18" x14ac:dyDescent="0.5">
      <c r="A579" t="s">
        <v>25</v>
      </c>
      <c r="B579" t="s">
        <v>667</v>
      </c>
      <c r="C579" t="s">
        <v>46</v>
      </c>
      <c r="D579" t="s">
        <v>23</v>
      </c>
      <c r="E579">
        <v>90046</v>
      </c>
      <c r="F579">
        <v>2595000</v>
      </c>
      <c r="G579">
        <v>3</v>
      </c>
      <c r="H579">
        <v>3</v>
      </c>
      <c r="I579" t="s">
        <v>600</v>
      </c>
      <c r="J579">
        <v>2645</v>
      </c>
      <c r="K579">
        <v>8109</v>
      </c>
      <c r="L579">
        <v>1921</v>
      </c>
      <c r="M579">
        <v>17</v>
      </c>
      <c r="N579">
        <v>981</v>
      </c>
      <c r="P579">
        <v>34.099529099999998</v>
      </c>
      <c r="Q579">
        <v>-118.3579512</v>
      </c>
      <c r="R579">
        <v>9.9629219974888468</v>
      </c>
    </row>
    <row r="580" spans="1:18" x14ac:dyDescent="0.5">
      <c r="A580" t="s">
        <v>20</v>
      </c>
      <c r="B580" t="s">
        <v>668</v>
      </c>
      <c r="C580" t="s">
        <v>600</v>
      </c>
      <c r="D580" t="s">
        <v>23</v>
      </c>
      <c r="E580">
        <v>90046</v>
      </c>
      <c r="F580">
        <v>675000</v>
      </c>
      <c r="G580">
        <v>2</v>
      </c>
      <c r="H580">
        <v>2</v>
      </c>
      <c r="I580" t="s">
        <v>568</v>
      </c>
      <c r="J580">
        <v>980</v>
      </c>
      <c r="K580">
        <v>36439</v>
      </c>
      <c r="L580">
        <v>1985</v>
      </c>
      <c r="M580">
        <v>47</v>
      </c>
      <c r="N580">
        <v>689</v>
      </c>
      <c r="O580">
        <v>506</v>
      </c>
      <c r="P580">
        <v>34.099534200000001</v>
      </c>
      <c r="Q580">
        <v>-118.3494792</v>
      </c>
      <c r="R580">
        <v>10.316403782601617</v>
      </c>
    </row>
    <row r="581" spans="1:18" x14ac:dyDescent="0.5">
      <c r="A581" t="s">
        <v>20</v>
      </c>
      <c r="B581" t="s">
        <v>669</v>
      </c>
      <c r="C581" t="s">
        <v>46</v>
      </c>
      <c r="D581" t="s">
        <v>23</v>
      </c>
      <c r="E581">
        <v>90046</v>
      </c>
      <c r="F581">
        <v>449000</v>
      </c>
      <c r="G581">
        <v>1</v>
      </c>
      <c r="H581">
        <v>1</v>
      </c>
      <c r="I581" t="s">
        <v>568</v>
      </c>
      <c r="J581">
        <v>560</v>
      </c>
      <c r="K581">
        <v>36439</v>
      </c>
      <c r="L581">
        <v>1985</v>
      </c>
      <c r="M581">
        <v>58</v>
      </c>
      <c r="N581">
        <v>802</v>
      </c>
      <c r="O581">
        <v>448</v>
      </c>
      <c r="P581">
        <v>34.099534200000001</v>
      </c>
      <c r="Q581">
        <v>-118.3494792</v>
      </c>
      <c r="R581">
        <v>10.316403782601617</v>
      </c>
    </row>
    <row r="582" spans="1:18" x14ac:dyDescent="0.5">
      <c r="A582" t="s">
        <v>20</v>
      </c>
      <c r="B582" t="s">
        <v>670</v>
      </c>
      <c r="C582" t="s">
        <v>46</v>
      </c>
      <c r="D582" t="s">
        <v>23</v>
      </c>
      <c r="E582">
        <v>90046</v>
      </c>
      <c r="F582">
        <v>665000</v>
      </c>
      <c r="G582">
        <v>2</v>
      </c>
      <c r="H582">
        <v>2</v>
      </c>
      <c r="I582" t="s">
        <v>600</v>
      </c>
      <c r="J582">
        <v>980</v>
      </c>
      <c r="K582">
        <v>36439</v>
      </c>
      <c r="L582">
        <v>1985</v>
      </c>
      <c r="M582">
        <v>1</v>
      </c>
      <c r="N582">
        <v>679</v>
      </c>
      <c r="O582">
        <v>507</v>
      </c>
      <c r="P582">
        <v>34.099534200000001</v>
      </c>
      <c r="Q582">
        <v>-118.3494792</v>
      </c>
      <c r="R582">
        <v>10.316403782601617</v>
      </c>
    </row>
    <row r="583" spans="1:18" x14ac:dyDescent="0.5">
      <c r="A583" t="s">
        <v>20</v>
      </c>
      <c r="B583" t="s">
        <v>671</v>
      </c>
      <c r="C583" t="s">
        <v>46</v>
      </c>
      <c r="D583" t="s">
        <v>23</v>
      </c>
      <c r="E583">
        <v>90046</v>
      </c>
      <c r="F583">
        <v>498500</v>
      </c>
      <c r="G583">
        <v>1</v>
      </c>
      <c r="H583">
        <v>1</v>
      </c>
      <c r="I583" t="s">
        <v>568</v>
      </c>
      <c r="J583">
        <v>550</v>
      </c>
      <c r="K583">
        <v>36439</v>
      </c>
      <c r="L583">
        <v>1985</v>
      </c>
      <c r="M583">
        <v>15</v>
      </c>
      <c r="N583">
        <v>906</v>
      </c>
      <c r="O583">
        <v>430</v>
      </c>
      <c r="P583">
        <v>34.099534200000001</v>
      </c>
      <c r="Q583">
        <v>-118.3494792</v>
      </c>
      <c r="R583">
        <v>10.316403782601617</v>
      </c>
    </row>
    <row r="584" spans="1:18" x14ac:dyDescent="0.5">
      <c r="A584" t="s">
        <v>20</v>
      </c>
      <c r="B584" t="s">
        <v>672</v>
      </c>
      <c r="C584" t="s">
        <v>46</v>
      </c>
      <c r="D584" t="s">
        <v>23</v>
      </c>
      <c r="E584">
        <v>90046</v>
      </c>
      <c r="F584">
        <v>723500</v>
      </c>
      <c r="G584">
        <v>2</v>
      </c>
      <c r="H584">
        <v>2</v>
      </c>
      <c r="I584" t="s">
        <v>600</v>
      </c>
      <c r="J584">
        <v>1060</v>
      </c>
      <c r="K584">
        <v>36439</v>
      </c>
      <c r="L584">
        <v>1985</v>
      </c>
      <c r="M584">
        <v>41</v>
      </c>
      <c r="N584">
        <v>683</v>
      </c>
      <c r="O584">
        <v>536</v>
      </c>
      <c r="P584">
        <v>34.099534200000001</v>
      </c>
      <c r="Q584">
        <v>-118.3494792</v>
      </c>
      <c r="R584">
        <v>10.316403782601617</v>
      </c>
    </row>
    <row r="585" spans="1:18" x14ac:dyDescent="0.5">
      <c r="A585" t="s">
        <v>25</v>
      </c>
      <c r="B585" t="s">
        <v>673</v>
      </c>
      <c r="C585" t="s">
        <v>46</v>
      </c>
      <c r="D585" t="s">
        <v>23</v>
      </c>
      <c r="E585">
        <v>90046</v>
      </c>
      <c r="F585">
        <v>3480000</v>
      </c>
      <c r="G585">
        <v>6</v>
      </c>
      <c r="H585">
        <v>6.5</v>
      </c>
      <c r="I585" t="s">
        <v>600</v>
      </c>
      <c r="J585">
        <v>4191</v>
      </c>
      <c r="K585">
        <v>6728</v>
      </c>
      <c r="L585">
        <v>2016</v>
      </c>
      <c r="M585">
        <v>51</v>
      </c>
      <c r="N585">
        <v>830</v>
      </c>
      <c r="P585">
        <v>34.0996849</v>
      </c>
      <c r="Q585">
        <v>-118.35365969999999</v>
      </c>
      <c r="R585">
        <v>10.147869429047862</v>
      </c>
    </row>
    <row r="586" spans="1:18" x14ac:dyDescent="0.5">
      <c r="A586" t="s">
        <v>25</v>
      </c>
      <c r="B586" t="s">
        <v>674</v>
      </c>
      <c r="C586" t="s">
        <v>46</v>
      </c>
      <c r="D586" t="s">
        <v>23</v>
      </c>
      <c r="E586">
        <v>90046</v>
      </c>
      <c r="F586">
        <v>899500</v>
      </c>
      <c r="G586">
        <v>3</v>
      </c>
      <c r="H586">
        <v>2</v>
      </c>
      <c r="I586" t="s">
        <v>600</v>
      </c>
      <c r="J586">
        <v>962</v>
      </c>
      <c r="K586">
        <v>6647</v>
      </c>
      <c r="L586">
        <v>1921</v>
      </c>
      <c r="M586">
        <v>22</v>
      </c>
      <c r="N586">
        <v>935</v>
      </c>
      <c r="P586">
        <v>34.099970399999997</v>
      </c>
      <c r="Q586">
        <v>-118.3520833</v>
      </c>
      <c r="R586">
        <v>10.227198152327594</v>
      </c>
    </row>
    <row r="587" spans="1:18" x14ac:dyDescent="0.5">
      <c r="A587" t="s">
        <v>25</v>
      </c>
      <c r="B587" t="s">
        <v>675</v>
      </c>
      <c r="C587" t="s">
        <v>46</v>
      </c>
      <c r="D587" t="s">
        <v>23</v>
      </c>
      <c r="E587">
        <v>90046</v>
      </c>
      <c r="F587">
        <v>899500</v>
      </c>
      <c r="G587">
        <v>2</v>
      </c>
      <c r="H587">
        <v>2</v>
      </c>
      <c r="I587" t="s">
        <v>600</v>
      </c>
      <c r="J587">
        <v>728</v>
      </c>
      <c r="K587">
        <v>6647</v>
      </c>
      <c r="L587">
        <v>1921</v>
      </c>
      <c r="M587">
        <v>22</v>
      </c>
      <c r="N587">
        <v>1236</v>
      </c>
      <c r="P587">
        <v>34.099980799999997</v>
      </c>
      <c r="Q587">
        <v>-118.352327</v>
      </c>
      <c r="R587">
        <v>10.217491460272065</v>
      </c>
    </row>
    <row r="588" spans="1:18" x14ac:dyDescent="0.5">
      <c r="A588" t="s">
        <v>25</v>
      </c>
      <c r="B588" t="s">
        <v>676</v>
      </c>
      <c r="C588" t="s">
        <v>46</v>
      </c>
      <c r="D588" t="s">
        <v>23</v>
      </c>
      <c r="E588">
        <v>90046</v>
      </c>
      <c r="F588">
        <v>1699000</v>
      </c>
      <c r="G588">
        <v>3</v>
      </c>
      <c r="H588">
        <v>2</v>
      </c>
      <c r="I588" t="s">
        <v>600</v>
      </c>
      <c r="J588">
        <v>1500</v>
      </c>
      <c r="K588">
        <v>6063</v>
      </c>
      <c r="L588">
        <v>1920</v>
      </c>
      <c r="M588">
        <v>14</v>
      </c>
      <c r="N588">
        <v>1133</v>
      </c>
      <c r="P588">
        <v>34.100386</v>
      </c>
      <c r="Q588">
        <v>-118.3521736</v>
      </c>
      <c r="R588">
        <v>10.243024280425882</v>
      </c>
    </row>
    <row r="589" spans="1:18" x14ac:dyDescent="0.5">
      <c r="A589" t="s">
        <v>20</v>
      </c>
      <c r="B589" t="s">
        <v>677</v>
      </c>
      <c r="C589" t="s">
        <v>46</v>
      </c>
      <c r="D589" t="s">
        <v>23</v>
      </c>
      <c r="E589">
        <v>90046</v>
      </c>
      <c r="F589">
        <v>1150000</v>
      </c>
      <c r="G589">
        <v>3</v>
      </c>
      <c r="H589">
        <v>3.5</v>
      </c>
      <c r="I589" t="s">
        <v>568</v>
      </c>
      <c r="J589">
        <v>2290</v>
      </c>
      <c r="K589">
        <v>11150</v>
      </c>
      <c r="L589">
        <v>2006</v>
      </c>
      <c r="M589">
        <v>7</v>
      </c>
      <c r="N589">
        <v>502</v>
      </c>
      <c r="O589">
        <v>375</v>
      </c>
      <c r="P589">
        <v>34.101272100000003</v>
      </c>
      <c r="Q589">
        <v>-118.3461331</v>
      </c>
      <c r="R589">
        <v>10.538910412817085</v>
      </c>
    </row>
    <row r="590" spans="1:18" x14ac:dyDescent="0.5">
      <c r="A590" t="s">
        <v>20</v>
      </c>
      <c r="B590" t="s">
        <v>678</v>
      </c>
      <c r="C590" t="s">
        <v>46</v>
      </c>
      <c r="D590" t="s">
        <v>23</v>
      </c>
      <c r="E590">
        <v>90046</v>
      </c>
      <c r="F590">
        <v>679000</v>
      </c>
      <c r="G590">
        <v>1</v>
      </c>
      <c r="H590">
        <v>1</v>
      </c>
      <c r="I590" t="s">
        <v>614</v>
      </c>
      <c r="J590">
        <v>1127</v>
      </c>
      <c r="K590">
        <v>33756</v>
      </c>
      <c r="L590">
        <v>1965</v>
      </c>
      <c r="M590">
        <v>9</v>
      </c>
      <c r="N590">
        <v>602</v>
      </c>
      <c r="O590">
        <v>1172</v>
      </c>
      <c r="P590">
        <v>34.101840899999999</v>
      </c>
      <c r="Q590">
        <v>-118.34643130000001</v>
      </c>
      <c r="R590">
        <v>10.552657809368327</v>
      </c>
    </row>
    <row r="591" spans="1:18" x14ac:dyDescent="0.5">
      <c r="A591" t="s">
        <v>20</v>
      </c>
      <c r="B591" t="s">
        <v>679</v>
      </c>
      <c r="C591" t="s">
        <v>46</v>
      </c>
      <c r="D591" t="s">
        <v>23</v>
      </c>
      <c r="E591">
        <v>90046</v>
      </c>
      <c r="F591">
        <v>799000</v>
      </c>
      <c r="G591">
        <v>2</v>
      </c>
      <c r="H591">
        <v>2</v>
      </c>
      <c r="I591" t="s">
        <v>661</v>
      </c>
      <c r="J591">
        <v>1148</v>
      </c>
      <c r="K591">
        <v>33756</v>
      </c>
      <c r="L591">
        <v>1965</v>
      </c>
      <c r="M591">
        <v>16</v>
      </c>
      <c r="N591">
        <v>696</v>
      </c>
      <c r="O591">
        <v>934</v>
      </c>
      <c r="P591">
        <v>34.101840899999999</v>
      </c>
      <c r="Q591">
        <v>-118.34643130000001</v>
      </c>
      <c r="R591">
        <v>10.552657809368327</v>
      </c>
    </row>
    <row r="592" spans="1:18" x14ac:dyDescent="0.5">
      <c r="A592" t="s">
        <v>20</v>
      </c>
      <c r="B592" t="s">
        <v>680</v>
      </c>
      <c r="C592" t="s">
        <v>46</v>
      </c>
      <c r="D592" t="s">
        <v>23</v>
      </c>
      <c r="E592">
        <v>90046</v>
      </c>
      <c r="F592">
        <v>775000</v>
      </c>
      <c r="G592">
        <v>2</v>
      </c>
      <c r="H592">
        <v>2</v>
      </c>
      <c r="I592" t="s">
        <v>661</v>
      </c>
      <c r="J592">
        <v>1087</v>
      </c>
      <c r="K592">
        <v>33756</v>
      </c>
      <c r="L592">
        <v>1965</v>
      </c>
      <c r="M592">
        <v>86</v>
      </c>
      <c r="N592">
        <v>713</v>
      </c>
      <c r="O592">
        <v>885</v>
      </c>
      <c r="P592">
        <v>34.101840899999999</v>
      </c>
      <c r="Q592">
        <v>-118.34643130000001</v>
      </c>
      <c r="R592">
        <v>10.552657809368327</v>
      </c>
    </row>
    <row r="593" spans="1:18" x14ac:dyDescent="0.5">
      <c r="A593" t="s">
        <v>25</v>
      </c>
      <c r="B593" t="s">
        <v>681</v>
      </c>
      <c r="C593" t="s">
        <v>46</v>
      </c>
      <c r="D593" t="s">
        <v>23</v>
      </c>
      <c r="E593">
        <v>90046</v>
      </c>
      <c r="F593">
        <v>2695000</v>
      </c>
      <c r="G593">
        <v>4</v>
      </c>
      <c r="H593">
        <v>3</v>
      </c>
      <c r="I593" t="s">
        <v>661</v>
      </c>
      <c r="J593">
        <v>2040</v>
      </c>
      <c r="K593">
        <v>8046</v>
      </c>
      <c r="L593">
        <v>1923</v>
      </c>
      <c r="M593">
        <v>7</v>
      </c>
      <c r="N593">
        <v>1321</v>
      </c>
      <c r="P593">
        <v>34.102249700000002</v>
      </c>
      <c r="Q593">
        <v>-118.3521987</v>
      </c>
      <c r="R593">
        <v>10.330427441312038</v>
      </c>
    </row>
    <row r="594" spans="1:18" x14ac:dyDescent="0.5">
      <c r="A594" t="s">
        <v>25</v>
      </c>
      <c r="B594" t="s">
        <v>682</v>
      </c>
      <c r="C594" t="s">
        <v>46</v>
      </c>
      <c r="D594" t="s">
        <v>23</v>
      </c>
      <c r="E594">
        <v>90046</v>
      </c>
      <c r="F594">
        <v>3650000</v>
      </c>
      <c r="G594">
        <v>4</v>
      </c>
      <c r="H594">
        <v>5</v>
      </c>
      <c r="I594" t="s">
        <v>614</v>
      </c>
      <c r="J594">
        <v>3806</v>
      </c>
      <c r="K594">
        <v>7500</v>
      </c>
      <c r="L594">
        <v>2019</v>
      </c>
      <c r="M594">
        <v>368</v>
      </c>
      <c r="N594">
        <v>959</v>
      </c>
      <c r="P594">
        <v>34.102265799999998</v>
      </c>
      <c r="Q594">
        <v>-118.3571445</v>
      </c>
      <c r="R594">
        <v>10.12831810814281</v>
      </c>
    </row>
    <row r="595" spans="1:18" x14ac:dyDescent="0.5">
      <c r="A595" t="s">
        <v>25</v>
      </c>
      <c r="B595" t="s">
        <v>683</v>
      </c>
      <c r="C595" t="s">
        <v>46</v>
      </c>
      <c r="D595" t="s">
        <v>23</v>
      </c>
      <c r="E595">
        <v>90046</v>
      </c>
      <c r="F595">
        <v>2450000</v>
      </c>
      <c r="G595">
        <v>3</v>
      </c>
      <c r="H595">
        <v>2</v>
      </c>
      <c r="I595" t="s">
        <v>661</v>
      </c>
      <c r="J595">
        <v>2894</v>
      </c>
      <c r="K595">
        <v>8682</v>
      </c>
      <c r="L595">
        <v>1987</v>
      </c>
      <c r="M595">
        <v>16</v>
      </c>
      <c r="N595">
        <v>847</v>
      </c>
      <c r="P595">
        <v>34.102347899999998</v>
      </c>
      <c r="Q595">
        <v>-118.37493379999999</v>
      </c>
      <c r="R595">
        <v>9.4371440857034763</v>
      </c>
    </row>
    <row r="596" spans="1:18" x14ac:dyDescent="0.5">
      <c r="A596" t="s">
        <v>20</v>
      </c>
      <c r="B596" t="s">
        <v>684</v>
      </c>
      <c r="C596" t="s">
        <v>46</v>
      </c>
      <c r="D596" t="s">
        <v>23</v>
      </c>
      <c r="E596">
        <v>90046</v>
      </c>
      <c r="F596">
        <v>699000</v>
      </c>
      <c r="G596">
        <v>2</v>
      </c>
      <c r="H596">
        <v>2</v>
      </c>
      <c r="I596" t="s">
        <v>614</v>
      </c>
      <c r="J596">
        <v>1170</v>
      </c>
      <c r="L596">
        <v>1974</v>
      </c>
      <c r="M596">
        <v>22</v>
      </c>
      <c r="N596">
        <v>597</v>
      </c>
      <c r="O596">
        <v>476</v>
      </c>
      <c r="P596">
        <v>34.102784700000001</v>
      </c>
      <c r="Q596">
        <v>-118.3493452</v>
      </c>
      <c r="R596">
        <v>10.474442570289037</v>
      </c>
    </row>
    <row r="597" spans="1:18" x14ac:dyDescent="0.5">
      <c r="A597" t="s">
        <v>20</v>
      </c>
      <c r="B597" t="s">
        <v>685</v>
      </c>
      <c r="C597" t="s">
        <v>46</v>
      </c>
      <c r="D597" t="s">
        <v>23</v>
      </c>
      <c r="E597">
        <v>90046</v>
      </c>
      <c r="F597">
        <v>469000</v>
      </c>
      <c r="G597">
        <v>1</v>
      </c>
      <c r="H597">
        <v>1</v>
      </c>
      <c r="I597" t="s">
        <v>661</v>
      </c>
      <c r="J597">
        <v>772</v>
      </c>
      <c r="K597">
        <v>86424</v>
      </c>
      <c r="L597">
        <v>1974</v>
      </c>
      <c r="M597">
        <v>14</v>
      </c>
      <c r="N597">
        <v>608</v>
      </c>
      <c r="O597">
        <v>396</v>
      </c>
      <c r="P597">
        <v>34.102933800000002</v>
      </c>
      <c r="Q597">
        <v>-118.3497893</v>
      </c>
      <c r="R597">
        <v>10.462989350500438</v>
      </c>
    </row>
    <row r="598" spans="1:18" x14ac:dyDescent="0.5">
      <c r="A598" t="s">
        <v>20</v>
      </c>
      <c r="B598" t="s">
        <v>686</v>
      </c>
      <c r="C598" t="s">
        <v>46</v>
      </c>
      <c r="D598" t="s">
        <v>23</v>
      </c>
      <c r="E598">
        <v>90046</v>
      </c>
      <c r="F598">
        <v>449900</v>
      </c>
      <c r="G598">
        <v>1</v>
      </c>
      <c r="H598">
        <v>1</v>
      </c>
      <c r="I598" t="s">
        <v>687</v>
      </c>
      <c r="J598">
        <v>772</v>
      </c>
      <c r="K598">
        <v>86424</v>
      </c>
      <c r="L598">
        <v>1974</v>
      </c>
      <c r="M598">
        <v>28</v>
      </c>
      <c r="N598">
        <v>583</v>
      </c>
      <c r="O598">
        <v>400</v>
      </c>
      <c r="P598">
        <v>34.102933800000002</v>
      </c>
      <c r="Q598">
        <v>-118.3497893</v>
      </c>
      <c r="R598">
        <v>10.462989350500438</v>
      </c>
    </row>
    <row r="599" spans="1:18" x14ac:dyDescent="0.5">
      <c r="A599" t="s">
        <v>25</v>
      </c>
      <c r="B599" t="s">
        <v>688</v>
      </c>
      <c r="C599" t="s">
        <v>46</v>
      </c>
      <c r="D599" t="s">
        <v>23</v>
      </c>
      <c r="E599">
        <v>90046</v>
      </c>
      <c r="F599">
        <v>3700000</v>
      </c>
      <c r="G599">
        <v>4</v>
      </c>
      <c r="H599">
        <v>4.5</v>
      </c>
      <c r="I599" t="s">
        <v>661</v>
      </c>
      <c r="J599">
        <v>3291</v>
      </c>
      <c r="K599">
        <v>8058</v>
      </c>
      <c r="L599">
        <v>1940</v>
      </c>
      <c r="M599">
        <v>214</v>
      </c>
      <c r="N599">
        <v>1124</v>
      </c>
      <c r="P599">
        <v>34.102952299999998</v>
      </c>
      <c r="Q599">
        <v>-118.35210739999999</v>
      </c>
      <c r="R599">
        <v>10.367760954415619</v>
      </c>
    </row>
    <row r="600" spans="1:18" x14ac:dyDescent="0.5">
      <c r="A600" t="s">
        <v>25</v>
      </c>
      <c r="B600" t="s">
        <v>689</v>
      </c>
      <c r="C600" t="s">
        <v>46</v>
      </c>
      <c r="D600" t="s">
        <v>23</v>
      </c>
      <c r="E600">
        <v>90046</v>
      </c>
      <c r="F600">
        <v>7795000</v>
      </c>
      <c r="G600">
        <v>6</v>
      </c>
      <c r="H600">
        <v>10</v>
      </c>
      <c r="I600" t="s">
        <v>661</v>
      </c>
      <c r="J600">
        <v>7130</v>
      </c>
      <c r="K600">
        <v>18984</v>
      </c>
      <c r="L600">
        <v>2015</v>
      </c>
      <c r="M600">
        <v>11</v>
      </c>
      <c r="N600">
        <v>1093</v>
      </c>
      <c r="P600">
        <v>34.103002099999998</v>
      </c>
      <c r="Q600">
        <v>-118.3594192</v>
      </c>
      <c r="R600">
        <v>10.072528109075728</v>
      </c>
    </row>
    <row r="601" spans="1:18" x14ac:dyDescent="0.5">
      <c r="A601" t="s">
        <v>20</v>
      </c>
      <c r="B601" t="s">
        <v>690</v>
      </c>
      <c r="C601" t="s">
        <v>46</v>
      </c>
      <c r="D601" t="s">
        <v>23</v>
      </c>
      <c r="E601">
        <v>90046</v>
      </c>
      <c r="F601">
        <v>339000</v>
      </c>
      <c r="G601">
        <v>0</v>
      </c>
      <c r="H601">
        <v>1</v>
      </c>
      <c r="I601" t="s">
        <v>661</v>
      </c>
      <c r="J601">
        <v>435</v>
      </c>
      <c r="K601">
        <v>86424</v>
      </c>
      <c r="L601">
        <v>1974</v>
      </c>
      <c r="M601">
        <v>52</v>
      </c>
      <c r="N601">
        <v>779</v>
      </c>
      <c r="O601">
        <v>346</v>
      </c>
      <c r="P601">
        <v>34.103180299999998</v>
      </c>
      <c r="Q601">
        <v>-118.34943850000001</v>
      </c>
      <c r="R601">
        <v>10.489277634107381</v>
      </c>
    </row>
    <row r="602" spans="1:18" x14ac:dyDescent="0.5">
      <c r="A602" t="s">
        <v>20</v>
      </c>
      <c r="B602" t="s">
        <v>691</v>
      </c>
      <c r="C602" t="s">
        <v>46</v>
      </c>
      <c r="D602" t="s">
        <v>23</v>
      </c>
      <c r="E602">
        <v>90046</v>
      </c>
      <c r="F602">
        <v>659000</v>
      </c>
      <c r="G602">
        <v>1</v>
      </c>
      <c r="H602">
        <v>1.5</v>
      </c>
      <c r="I602" t="s">
        <v>661</v>
      </c>
      <c r="J602">
        <v>912</v>
      </c>
      <c r="K602">
        <v>53514</v>
      </c>
      <c r="L602">
        <v>1964</v>
      </c>
      <c r="M602">
        <v>28</v>
      </c>
      <c r="N602">
        <v>723</v>
      </c>
      <c r="O602">
        <v>787</v>
      </c>
      <c r="P602">
        <v>34.1031865</v>
      </c>
      <c r="Q602">
        <v>-118.3474289</v>
      </c>
      <c r="R602">
        <v>10.573543510503939</v>
      </c>
    </row>
    <row r="603" spans="1:18" x14ac:dyDescent="0.5">
      <c r="A603" t="s">
        <v>20</v>
      </c>
      <c r="B603" t="s">
        <v>692</v>
      </c>
      <c r="C603" t="s">
        <v>46</v>
      </c>
      <c r="D603" t="s">
        <v>23</v>
      </c>
      <c r="E603">
        <v>90046</v>
      </c>
      <c r="F603">
        <v>469000</v>
      </c>
      <c r="G603">
        <v>0</v>
      </c>
      <c r="H603">
        <v>1</v>
      </c>
      <c r="I603" t="s">
        <v>614</v>
      </c>
      <c r="J603">
        <v>505</v>
      </c>
      <c r="K603">
        <v>53514</v>
      </c>
      <c r="L603">
        <v>1964</v>
      </c>
      <c r="M603">
        <v>36</v>
      </c>
      <c r="N603">
        <v>929</v>
      </c>
      <c r="O603">
        <v>680</v>
      </c>
      <c r="P603">
        <v>34.1031865</v>
      </c>
      <c r="Q603">
        <v>-118.3474289</v>
      </c>
      <c r="R603">
        <v>10.573543510503939</v>
      </c>
    </row>
    <row r="604" spans="1:18" x14ac:dyDescent="0.5">
      <c r="A604" t="s">
        <v>20</v>
      </c>
      <c r="B604" t="s">
        <v>693</v>
      </c>
      <c r="C604" t="s">
        <v>603</v>
      </c>
      <c r="D604" t="s">
        <v>23</v>
      </c>
      <c r="E604">
        <v>90046</v>
      </c>
      <c r="F604">
        <v>999999</v>
      </c>
      <c r="G604">
        <v>2</v>
      </c>
      <c r="H604">
        <v>2</v>
      </c>
      <c r="I604" t="s">
        <v>568</v>
      </c>
      <c r="J604">
        <v>1248</v>
      </c>
      <c r="K604">
        <v>53514</v>
      </c>
      <c r="L604">
        <v>1964</v>
      </c>
      <c r="M604">
        <v>13</v>
      </c>
      <c r="N604">
        <v>801</v>
      </c>
      <c r="O604">
        <v>820</v>
      </c>
      <c r="P604">
        <v>34.1031865</v>
      </c>
      <c r="Q604">
        <v>-118.3474289</v>
      </c>
      <c r="R604">
        <v>10.573543510503939</v>
      </c>
    </row>
    <row r="605" spans="1:18" x14ac:dyDescent="0.5">
      <c r="A605" t="s">
        <v>25</v>
      </c>
      <c r="B605" t="s">
        <v>694</v>
      </c>
      <c r="C605" t="s">
        <v>46</v>
      </c>
      <c r="D605" t="s">
        <v>23</v>
      </c>
      <c r="E605">
        <v>90046</v>
      </c>
      <c r="F605">
        <v>2595000</v>
      </c>
      <c r="G605">
        <v>3</v>
      </c>
      <c r="H605">
        <v>3</v>
      </c>
      <c r="I605" t="s">
        <v>661</v>
      </c>
      <c r="J605">
        <v>2897</v>
      </c>
      <c r="K605">
        <v>5030</v>
      </c>
      <c r="L605">
        <v>1928</v>
      </c>
      <c r="M605">
        <v>9</v>
      </c>
      <c r="N605">
        <v>896</v>
      </c>
      <c r="P605">
        <v>34.104141900000002</v>
      </c>
      <c r="Q605">
        <v>-118.36552829999999</v>
      </c>
      <c r="R605">
        <v>9.8883157704591653</v>
      </c>
    </row>
    <row r="606" spans="1:18" x14ac:dyDescent="0.5">
      <c r="A606" t="s">
        <v>20</v>
      </c>
      <c r="B606" t="s">
        <v>695</v>
      </c>
      <c r="C606" t="s">
        <v>46</v>
      </c>
      <c r="D606" t="s">
        <v>23</v>
      </c>
      <c r="E606">
        <v>90046</v>
      </c>
      <c r="F606">
        <v>525000</v>
      </c>
      <c r="G606">
        <v>1</v>
      </c>
      <c r="H606">
        <v>2</v>
      </c>
      <c r="I606" t="s">
        <v>661</v>
      </c>
      <c r="J606">
        <v>925</v>
      </c>
      <c r="K606">
        <v>32021</v>
      </c>
      <c r="L606">
        <v>1965</v>
      </c>
      <c r="M606">
        <v>4</v>
      </c>
      <c r="N606">
        <v>568</v>
      </c>
      <c r="O606">
        <v>484</v>
      </c>
      <c r="P606">
        <v>34.104402999999998</v>
      </c>
      <c r="Q606">
        <v>-118.34847929999999</v>
      </c>
      <c r="R606">
        <v>10.587186056479451</v>
      </c>
    </row>
    <row r="607" spans="1:18" x14ac:dyDescent="0.5">
      <c r="A607" t="s">
        <v>25</v>
      </c>
      <c r="B607" t="s">
        <v>696</v>
      </c>
      <c r="C607" t="s">
        <v>46</v>
      </c>
      <c r="D607" t="s">
        <v>23</v>
      </c>
      <c r="E607">
        <v>90046</v>
      </c>
      <c r="F607">
        <v>9995000</v>
      </c>
      <c r="G607">
        <v>4</v>
      </c>
      <c r="H607">
        <v>5.5</v>
      </c>
      <c r="I607" t="s">
        <v>661</v>
      </c>
      <c r="J607">
        <v>5920</v>
      </c>
      <c r="K607">
        <v>9626</v>
      </c>
      <c r="L607">
        <v>2000</v>
      </c>
      <c r="M607">
        <v>142</v>
      </c>
      <c r="N607">
        <v>1688</v>
      </c>
      <c r="P607">
        <v>34.104571499999999</v>
      </c>
      <c r="Q607">
        <v>-118.361279</v>
      </c>
      <c r="R607">
        <v>10.076391497810972</v>
      </c>
    </row>
    <row r="608" spans="1:18" x14ac:dyDescent="0.5">
      <c r="A608" t="s">
        <v>25</v>
      </c>
      <c r="B608" t="s">
        <v>697</v>
      </c>
      <c r="C608" t="s">
        <v>46</v>
      </c>
      <c r="D608" t="s">
        <v>23</v>
      </c>
      <c r="E608">
        <v>90046</v>
      </c>
      <c r="F608">
        <v>4995000</v>
      </c>
      <c r="G608">
        <v>5</v>
      </c>
      <c r="H608">
        <v>5</v>
      </c>
      <c r="I608" t="s">
        <v>661</v>
      </c>
      <c r="J608">
        <v>3584</v>
      </c>
      <c r="K608">
        <v>25032</v>
      </c>
      <c r="L608">
        <v>1955</v>
      </c>
      <c r="M608">
        <v>148</v>
      </c>
      <c r="N608">
        <v>1394</v>
      </c>
      <c r="P608">
        <v>34.104927600000003</v>
      </c>
      <c r="Q608">
        <v>-118.3573707</v>
      </c>
      <c r="R608">
        <v>10.249574717663236</v>
      </c>
    </row>
    <row r="609" spans="1:18" x14ac:dyDescent="0.5">
      <c r="A609" t="s">
        <v>25</v>
      </c>
      <c r="B609" t="s">
        <v>698</v>
      </c>
      <c r="C609" t="s">
        <v>46</v>
      </c>
      <c r="D609" t="s">
        <v>23</v>
      </c>
      <c r="E609">
        <v>90046</v>
      </c>
      <c r="F609">
        <v>5995000</v>
      </c>
      <c r="G609">
        <v>5</v>
      </c>
      <c r="H609">
        <v>5</v>
      </c>
      <c r="I609" t="s">
        <v>661</v>
      </c>
      <c r="J609">
        <v>4800</v>
      </c>
      <c r="K609">
        <v>21000</v>
      </c>
      <c r="L609">
        <v>1923</v>
      </c>
      <c r="M609">
        <v>29</v>
      </c>
      <c r="N609">
        <v>1249</v>
      </c>
      <c r="P609">
        <v>34.105113000000003</v>
      </c>
      <c r="Q609">
        <v>-118.3521078</v>
      </c>
      <c r="R609">
        <v>10.471665417752511</v>
      </c>
    </row>
    <row r="610" spans="1:18" x14ac:dyDescent="0.5">
      <c r="A610" t="s">
        <v>25</v>
      </c>
      <c r="B610" t="s">
        <v>699</v>
      </c>
      <c r="C610" t="s">
        <v>46</v>
      </c>
      <c r="D610" t="s">
        <v>23</v>
      </c>
      <c r="E610">
        <v>90046</v>
      </c>
      <c r="F610">
        <v>6499000</v>
      </c>
      <c r="G610">
        <v>5</v>
      </c>
      <c r="H610">
        <v>7</v>
      </c>
      <c r="I610" t="s">
        <v>661</v>
      </c>
      <c r="J610">
        <v>6588</v>
      </c>
      <c r="K610">
        <v>79134</v>
      </c>
      <c r="L610">
        <v>2002</v>
      </c>
      <c r="M610">
        <v>121</v>
      </c>
      <c r="N610">
        <v>986</v>
      </c>
      <c r="P610">
        <v>34.105651799999997</v>
      </c>
      <c r="Q610">
        <v>-118.3564763</v>
      </c>
      <c r="R610">
        <v>10.321132014569868</v>
      </c>
    </row>
    <row r="611" spans="1:18" x14ac:dyDescent="0.5">
      <c r="A611" t="s">
        <v>25</v>
      </c>
      <c r="B611" t="s">
        <v>700</v>
      </c>
      <c r="C611" t="s">
        <v>46</v>
      </c>
      <c r="D611" t="s">
        <v>23</v>
      </c>
      <c r="E611">
        <v>90046</v>
      </c>
      <c r="F611">
        <v>1145000</v>
      </c>
      <c r="G611">
        <v>2</v>
      </c>
      <c r="H611">
        <v>2</v>
      </c>
      <c r="I611" t="s">
        <v>661</v>
      </c>
      <c r="J611">
        <v>1012</v>
      </c>
      <c r="K611">
        <v>3323</v>
      </c>
      <c r="L611">
        <v>1924</v>
      </c>
      <c r="M611">
        <v>7</v>
      </c>
      <c r="N611">
        <v>1131</v>
      </c>
      <c r="P611">
        <v>34.106086900000001</v>
      </c>
      <c r="Q611">
        <v>-118.3770794</v>
      </c>
      <c r="R611">
        <v>9.5558403432733634</v>
      </c>
    </row>
    <row r="612" spans="1:18" x14ac:dyDescent="0.5">
      <c r="A612" t="s">
        <v>25</v>
      </c>
      <c r="B612" t="s">
        <v>701</v>
      </c>
      <c r="C612" t="s">
        <v>46</v>
      </c>
      <c r="D612" t="s">
        <v>23</v>
      </c>
      <c r="E612">
        <v>90046</v>
      </c>
      <c r="F612">
        <v>3799000</v>
      </c>
      <c r="G612">
        <v>6</v>
      </c>
      <c r="H612">
        <v>4</v>
      </c>
      <c r="I612" t="s">
        <v>661</v>
      </c>
      <c r="J612">
        <v>4500</v>
      </c>
      <c r="K612">
        <v>7652</v>
      </c>
      <c r="L612">
        <v>1978</v>
      </c>
      <c r="M612">
        <v>29</v>
      </c>
      <c r="N612">
        <v>844</v>
      </c>
      <c r="P612">
        <v>34.106370599999998</v>
      </c>
      <c r="Q612">
        <v>-118.36256539999999</v>
      </c>
      <c r="R612">
        <v>10.116488470372538</v>
      </c>
    </row>
    <row r="613" spans="1:18" x14ac:dyDescent="0.5">
      <c r="A613" t="s">
        <v>25</v>
      </c>
      <c r="B613" t="s">
        <v>702</v>
      </c>
      <c r="C613" t="s">
        <v>46</v>
      </c>
      <c r="D613" t="s">
        <v>23</v>
      </c>
      <c r="E613">
        <v>90046</v>
      </c>
      <c r="F613">
        <v>2275000</v>
      </c>
      <c r="G613">
        <v>4</v>
      </c>
      <c r="H613">
        <v>4</v>
      </c>
      <c r="I613" t="s">
        <v>661</v>
      </c>
      <c r="J613">
        <v>2464</v>
      </c>
      <c r="K613">
        <v>12797</v>
      </c>
      <c r="L613">
        <v>1975</v>
      </c>
      <c r="M613">
        <v>43</v>
      </c>
      <c r="N613">
        <v>923</v>
      </c>
      <c r="P613">
        <v>34.106676200000003</v>
      </c>
      <c r="Q613">
        <v>-118.3635704</v>
      </c>
      <c r="R613">
        <v>10.093009814310371</v>
      </c>
    </row>
    <row r="614" spans="1:18" x14ac:dyDescent="0.5">
      <c r="A614" t="s">
        <v>25</v>
      </c>
      <c r="B614" t="s">
        <v>703</v>
      </c>
      <c r="C614" t="s">
        <v>46</v>
      </c>
      <c r="D614" t="s">
        <v>23</v>
      </c>
      <c r="E614">
        <v>90046</v>
      </c>
      <c r="F614">
        <v>2495000</v>
      </c>
      <c r="G614">
        <v>5</v>
      </c>
      <c r="H614">
        <v>4.5</v>
      </c>
      <c r="I614" t="s">
        <v>661</v>
      </c>
      <c r="J614">
        <v>3951</v>
      </c>
      <c r="K614">
        <v>15782</v>
      </c>
      <c r="L614">
        <v>2006</v>
      </c>
      <c r="M614">
        <v>92</v>
      </c>
      <c r="N614">
        <v>631</v>
      </c>
      <c r="P614">
        <v>34.107722000000003</v>
      </c>
      <c r="Q614">
        <v>-118.39063659999999</v>
      </c>
      <c r="R614">
        <v>9.1768520320297213</v>
      </c>
    </row>
    <row r="615" spans="1:18" x14ac:dyDescent="0.5">
      <c r="A615" t="s">
        <v>25</v>
      </c>
      <c r="B615" t="s">
        <v>704</v>
      </c>
      <c r="C615" t="s">
        <v>46</v>
      </c>
      <c r="D615" t="s">
        <v>23</v>
      </c>
      <c r="E615">
        <v>90046</v>
      </c>
      <c r="F615">
        <v>2750000</v>
      </c>
      <c r="G615">
        <v>5</v>
      </c>
      <c r="H615">
        <v>4</v>
      </c>
      <c r="I615" t="s">
        <v>661</v>
      </c>
      <c r="J615">
        <v>3565</v>
      </c>
      <c r="K615">
        <v>21520</v>
      </c>
      <c r="L615">
        <v>1975</v>
      </c>
      <c r="M615">
        <v>97</v>
      </c>
      <c r="N615">
        <v>771</v>
      </c>
      <c r="P615">
        <v>34.107957399999997</v>
      </c>
      <c r="Q615">
        <v>-118.3651673</v>
      </c>
      <c r="R615">
        <v>10.097261902648723</v>
      </c>
    </row>
    <row r="616" spans="1:18" x14ac:dyDescent="0.5">
      <c r="A616" t="s">
        <v>25</v>
      </c>
      <c r="B616" t="s">
        <v>705</v>
      </c>
      <c r="C616" t="s">
        <v>46</v>
      </c>
      <c r="D616" t="s">
        <v>23</v>
      </c>
      <c r="E616">
        <v>90046</v>
      </c>
      <c r="F616">
        <v>2195000</v>
      </c>
      <c r="G616">
        <v>3</v>
      </c>
      <c r="H616">
        <v>3.5</v>
      </c>
      <c r="I616" t="s">
        <v>661</v>
      </c>
      <c r="J616">
        <v>2517</v>
      </c>
      <c r="K616">
        <v>3210</v>
      </c>
      <c r="L616">
        <v>1992</v>
      </c>
      <c r="M616">
        <v>70</v>
      </c>
      <c r="N616">
        <v>872</v>
      </c>
      <c r="P616">
        <v>34.108156000000001</v>
      </c>
      <c r="Q616">
        <v>-118.38954099999999</v>
      </c>
      <c r="R616">
        <v>9.2374788903729073</v>
      </c>
    </row>
    <row r="617" spans="1:18" x14ac:dyDescent="0.5">
      <c r="A617" t="s">
        <v>25</v>
      </c>
      <c r="B617" t="s">
        <v>706</v>
      </c>
      <c r="C617" t="s">
        <v>46</v>
      </c>
      <c r="D617" t="s">
        <v>23</v>
      </c>
      <c r="E617">
        <v>90046</v>
      </c>
      <c r="F617">
        <v>1775000</v>
      </c>
      <c r="G617">
        <v>3</v>
      </c>
      <c r="H617">
        <v>2</v>
      </c>
      <c r="I617" t="s">
        <v>614</v>
      </c>
      <c r="J617">
        <v>1549</v>
      </c>
      <c r="K617">
        <v>5629</v>
      </c>
      <c r="L617">
        <v>1947</v>
      </c>
      <c r="M617">
        <v>14</v>
      </c>
      <c r="N617">
        <v>1146</v>
      </c>
      <c r="P617">
        <v>34.108191300000001</v>
      </c>
      <c r="Q617">
        <v>-118.3890847</v>
      </c>
      <c r="R617">
        <v>9.2545728419443662</v>
      </c>
    </row>
    <row r="618" spans="1:18" x14ac:dyDescent="0.5">
      <c r="A618" t="s">
        <v>25</v>
      </c>
      <c r="B618" t="s">
        <v>707</v>
      </c>
      <c r="C618" t="s">
        <v>46</v>
      </c>
      <c r="D618" t="s">
        <v>23</v>
      </c>
      <c r="E618">
        <v>90046</v>
      </c>
      <c r="F618">
        <v>8500000</v>
      </c>
      <c r="G618">
        <v>5</v>
      </c>
      <c r="H618">
        <v>5.5</v>
      </c>
      <c r="I618" t="s">
        <v>661</v>
      </c>
      <c r="J618">
        <v>6300</v>
      </c>
      <c r="K618">
        <v>81474</v>
      </c>
      <c r="L618">
        <v>1966</v>
      </c>
      <c r="M618">
        <v>3</v>
      </c>
      <c r="N618">
        <v>1349</v>
      </c>
      <c r="P618">
        <v>34.108501199999999</v>
      </c>
      <c r="Q618">
        <v>-118.3634813</v>
      </c>
      <c r="R618">
        <v>10.189691019618808</v>
      </c>
    </row>
    <row r="619" spans="1:18" x14ac:dyDescent="0.5">
      <c r="A619" t="s">
        <v>25</v>
      </c>
      <c r="B619" t="s">
        <v>708</v>
      </c>
      <c r="C619" t="s">
        <v>46</v>
      </c>
      <c r="D619" t="s">
        <v>23</v>
      </c>
      <c r="E619">
        <v>90046</v>
      </c>
      <c r="F619">
        <v>7995000</v>
      </c>
      <c r="G619">
        <v>4</v>
      </c>
      <c r="H619">
        <v>4</v>
      </c>
      <c r="I619" t="s">
        <v>661</v>
      </c>
      <c r="J619">
        <v>4874</v>
      </c>
      <c r="K619">
        <v>31758</v>
      </c>
      <c r="L619">
        <v>1974</v>
      </c>
      <c r="M619">
        <v>31</v>
      </c>
      <c r="N619">
        <v>1640</v>
      </c>
      <c r="P619">
        <v>34.108766600000003</v>
      </c>
      <c r="Q619">
        <v>-118.36416010000001</v>
      </c>
      <c r="R619">
        <v>10.177355690547234</v>
      </c>
    </row>
    <row r="620" spans="1:18" x14ac:dyDescent="0.5">
      <c r="A620" t="s">
        <v>51</v>
      </c>
      <c r="B620" t="s">
        <v>709</v>
      </c>
      <c r="C620" t="s">
        <v>46</v>
      </c>
      <c r="D620" t="s">
        <v>23</v>
      </c>
      <c r="E620">
        <v>90046</v>
      </c>
      <c r="F620">
        <v>1400000</v>
      </c>
      <c r="G620">
        <v>4</v>
      </c>
      <c r="H620">
        <v>3</v>
      </c>
      <c r="I620" t="s">
        <v>661</v>
      </c>
      <c r="J620">
        <v>1638</v>
      </c>
      <c r="K620">
        <v>2972</v>
      </c>
      <c r="L620">
        <v>1922</v>
      </c>
      <c r="M620">
        <v>8</v>
      </c>
      <c r="N620">
        <v>855</v>
      </c>
      <c r="P620">
        <v>34.1091537</v>
      </c>
      <c r="Q620">
        <v>-118.36919330000001</v>
      </c>
      <c r="R620">
        <v>10.007851898379217</v>
      </c>
    </row>
    <row r="621" spans="1:18" x14ac:dyDescent="0.5">
      <c r="A621" t="s">
        <v>25</v>
      </c>
      <c r="B621" t="s">
        <v>710</v>
      </c>
      <c r="C621" t="s">
        <v>46</v>
      </c>
      <c r="D621" t="s">
        <v>23</v>
      </c>
      <c r="E621">
        <v>90046</v>
      </c>
      <c r="F621">
        <v>1775000</v>
      </c>
      <c r="G621">
        <v>2</v>
      </c>
      <c r="H621">
        <v>3</v>
      </c>
      <c r="I621" t="s">
        <v>661</v>
      </c>
      <c r="J621">
        <v>1884</v>
      </c>
      <c r="K621">
        <v>6706</v>
      </c>
      <c r="L621">
        <v>1973</v>
      </c>
      <c r="M621">
        <v>15</v>
      </c>
      <c r="N621">
        <v>942</v>
      </c>
      <c r="P621">
        <v>34.109251499999999</v>
      </c>
      <c r="Q621">
        <v>-118.375299</v>
      </c>
      <c r="R621">
        <v>9.7897661871146386</v>
      </c>
    </row>
    <row r="622" spans="1:18" x14ac:dyDescent="0.5">
      <c r="A622" t="s">
        <v>25</v>
      </c>
      <c r="B622" t="s">
        <v>711</v>
      </c>
      <c r="C622" t="s">
        <v>46</v>
      </c>
      <c r="D622" t="s">
        <v>23</v>
      </c>
      <c r="E622">
        <v>90046</v>
      </c>
      <c r="F622">
        <v>1799000</v>
      </c>
      <c r="G622">
        <v>3</v>
      </c>
      <c r="H622">
        <v>3</v>
      </c>
      <c r="I622" t="s">
        <v>661</v>
      </c>
      <c r="J622">
        <v>2039</v>
      </c>
      <c r="K622">
        <v>6237</v>
      </c>
      <c r="L622">
        <v>1961</v>
      </c>
      <c r="M622">
        <v>8</v>
      </c>
      <c r="N622">
        <v>882</v>
      </c>
      <c r="P622">
        <v>34.111092399999997</v>
      </c>
      <c r="Q622">
        <v>-118.3883543</v>
      </c>
      <c r="R622">
        <v>9.4425160954444145</v>
      </c>
    </row>
    <row r="623" spans="1:18" x14ac:dyDescent="0.5">
      <c r="A623" t="s">
        <v>25</v>
      </c>
      <c r="B623" t="s">
        <v>712</v>
      </c>
      <c r="C623" t="s">
        <v>46</v>
      </c>
      <c r="D623" t="s">
        <v>23</v>
      </c>
      <c r="E623">
        <v>90046</v>
      </c>
      <c r="F623">
        <v>1898000</v>
      </c>
      <c r="G623">
        <v>5</v>
      </c>
      <c r="H623">
        <v>4</v>
      </c>
      <c r="I623" t="s">
        <v>661</v>
      </c>
      <c r="J623">
        <v>2480</v>
      </c>
      <c r="K623">
        <v>5921</v>
      </c>
      <c r="L623">
        <v>1990</v>
      </c>
      <c r="M623">
        <v>59</v>
      </c>
      <c r="N623">
        <v>765</v>
      </c>
      <c r="P623">
        <v>34.112110999999999</v>
      </c>
      <c r="Q623">
        <v>-118.3852504</v>
      </c>
      <c r="R623">
        <v>9.60244539970682</v>
      </c>
    </row>
    <row r="624" spans="1:18" x14ac:dyDescent="0.5">
      <c r="A624" t="s">
        <v>25</v>
      </c>
      <c r="B624" t="s">
        <v>713</v>
      </c>
      <c r="C624" t="s">
        <v>46</v>
      </c>
      <c r="D624" t="s">
        <v>23</v>
      </c>
      <c r="E624">
        <v>90046</v>
      </c>
      <c r="F624">
        <v>1985000</v>
      </c>
      <c r="G624">
        <v>3</v>
      </c>
      <c r="H624">
        <v>3</v>
      </c>
      <c r="I624" t="s">
        <v>661</v>
      </c>
      <c r="J624">
        <v>1715</v>
      </c>
      <c r="K624">
        <v>10802</v>
      </c>
      <c r="L624">
        <v>1959</v>
      </c>
      <c r="M624">
        <v>1</v>
      </c>
      <c r="N624">
        <v>1157</v>
      </c>
      <c r="P624">
        <v>34.112171199999999</v>
      </c>
      <c r="Q624">
        <v>-118.3886739</v>
      </c>
      <c r="R624">
        <v>9.4933505528007363</v>
      </c>
    </row>
    <row r="625" spans="1:18" x14ac:dyDescent="0.5">
      <c r="A625" t="s">
        <v>25</v>
      </c>
      <c r="B625" t="s">
        <v>714</v>
      </c>
      <c r="C625" t="s">
        <v>46</v>
      </c>
      <c r="D625" t="s">
        <v>23</v>
      </c>
      <c r="E625">
        <v>90046</v>
      </c>
      <c r="F625">
        <v>2495000</v>
      </c>
      <c r="G625">
        <v>4</v>
      </c>
      <c r="H625">
        <v>4</v>
      </c>
      <c r="I625" t="s">
        <v>661</v>
      </c>
      <c r="J625">
        <v>3045</v>
      </c>
      <c r="K625">
        <v>18062</v>
      </c>
      <c r="L625">
        <v>1958</v>
      </c>
      <c r="M625">
        <v>2</v>
      </c>
      <c r="N625">
        <v>819</v>
      </c>
      <c r="P625">
        <v>34.114646800000003</v>
      </c>
      <c r="Q625">
        <v>-118.39187250000001</v>
      </c>
      <c r="R625">
        <v>9.4736454385933282</v>
      </c>
    </row>
    <row r="626" spans="1:18" x14ac:dyDescent="0.5">
      <c r="A626" t="s">
        <v>25</v>
      </c>
      <c r="B626" t="s">
        <v>715</v>
      </c>
      <c r="C626" t="s">
        <v>46</v>
      </c>
      <c r="D626" t="s">
        <v>23</v>
      </c>
      <c r="E626">
        <v>90046</v>
      </c>
      <c r="F626">
        <v>2695000</v>
      </c>
      <c r="G626">
        <v>3</v>
      </c>
      <c r="H626">
        <v>3</v>
      </c>
      <c r="I626" t="s">
        <v>661</v>
      </c>
      <c r="J626">
        <v>3410</v>
      </c>
      <c r="K626">
        <v>7312</v>
      </c>
      <c r="L626">
        <v>1996</v>
      </c>
      <c r="M626">
        <v>17</v>
      </c>
      <c r="N626">
        <v>790</v>
      </c>
      <c r="P626">
        <v>34.114862899999999</v>
      </c>
      <c r="Q626">
        <v>-118.37830270000001</v>
      </c>
      <c r="R626">
        <v>9.9905021330900983</v>
      </c>
    </row>
    <row r="627" spans="1:18" x14ac:dyDescent="0.5">
      <c r="A627" t="s">
        <v>25</v>
      </c>
      <c r="B627" t="s">
        <v>716</v>
      </c>
      <c r="C627" t="s">
        <v>46</v>
      </c>
      <c r="D627" t="s">
        <v>23</v>
      </c>
      <c r="E627">
        <v>90046</v>
      </c>
      <c r="F627">
        <v>3395000</v>
      </c>
      <c r="G627">
        <v>5</v>
      </c>
      <c r="H627">
        <v>4.5</v>
      </c>
      <c r="I627" t="s">
        <v>661</v>
      </c>
      <c r="J627">
        <v>5200</v>
      </c>
      <c r="K627">
        <v>15086</v>
      </c>
      <c r="L627">
        <v>1977</v>
      </c>
      <c r="M627">
        <v>230</v>
      </c>
      <c r="N627">
        <v>653</v>
      </c>
      <c r="P627">
        <v>34.115069900000002</v>
      </c>
      <c r="Q627">
        <v>-118.3627845</v>
      </c>
      <c r="R627">
        <v>10.556828714927345</v>
      </c>
    </row>
    <row r="628" spans="1:18" x14ac:dyDescent="0.5">
      <c r="A628" t="s">
        <v>25</v>
      </c>
      <c r="B628" t="s">
        <v>717</v>
      </c>
      <c r="C628" t="s">
        <v>46</v>
      </c>
      <c r="D628" t="s">
        <v>23</v>
      </c>
      <c r="E628">
        <v>90046</v>
      </c>
      <c r="F628">
        <v>5800000</v>
      </c>
      <c r="G628">
        <v>5</v>
      </c>
      <c r="H628">
        <v>6</v>
      </c>
      <c r="I628" t="s">
        <v>661</v>
      </c>
      <c r="J628">
        <v>4601</v>
      </c>
      <c r="K628">
        <v>20563</v>
      </c>
      <c r="L628">
        <v>1979</v>
      </c>
      <c r="M628">
        <v>3</v>
      </c>
      <c r="N628">
        <v>1261</v>
      </c>
      <c r="P628">
        <v>34.115150700000001</v>
      </c>
      <c r="Q628">
        <v>-118.36420579999999</v>
      </c>
      <c r="R628">
        <v>10.508364416471681</v>
      </c>
    </row>
    <row r="629" spans="1:18" x14ac:dyDescent="0.5">
      <c r="A629" t="s">
        <v>25</v>
      </c>
      <c r="B629" t="s">
        <v>718</v>
      </c>
      <c r="C629" t="s">
        <v>46</v>
      </c>
      <c r="D629" t="s">
        <v>23</v>
      </c>
      <c r="E629">
        <v>90046</v>
      </c>
      <c r="F629">
        <v>3990000</v>
      </c>
      <c r="G629">
        <v>4</v>
      </c>
      <c r="H629">
        <v>4</v>
      </c>
      <c r="I629" t="s">
        <v>661</v>
      </c>
      <c r="J629">
        <v>4428</v>
      </c>
      <c r="K629">
        <v>6098</v>
      </c>
      <c r="L629">
        <v>2000</v>
      </c>
      <c r="M629">
        <v>174</v>
      </c>
      <c r="N629">
        <v>901</v>
      </c>
      <c r="P629">
        <v>34.1153251</v>
      </c>
      <c r="Q629">
        <v>-118.3856612</v>
      </c>
      <c r="R629">
        <v>9.7699264218857174</v>
      </c>
    </row>
    <row r="630" spans="1:18" x14ac:dyDescent="0.5">
      <c r="A630" t="s">
        <v>25</v>
      </c>
      <c r="B630" t="s">
        <v>719</v>
      </c>
      <c r="C630" t="s">
        <v>46</v>
      </c>
      <c r="D630" t="s">
        <v>23</v>
      </c>
      <c r="E630">
        <v>90046</v>
      </c>
      <c r="F630">
        <v>3695000</v>
      </c>
      <c r="G630">
        <v>5</v>
      </c>
      <c r="H630">
        <v>5.5</v>
      </c>
      <c r="I630" t="s">
        <v>661</v>
      </c>
      <c r="J630">
        <v>4667</v>
      </c>
      <c r="K630">
        <v>34321</v>
      </c>
      <c r="L630">
        <v>1989</v>
      </c>
      <c r="M630">
        <v>1</v>
      </c>
      <c r="N630">
        <v>792</v>
      </c>
      <c r="P630">
        <v>34.1154145</v>
      </c>
      <c r="Q630">
        <v>-118.3764631</v>
      </c>
      <c r="R630">
        <v>10.084217426857055</v>
      </c>
    </row>
    <row r="631" spans="1:18" x14ac:dyDescent="0.5">
      <c r="A631" t="s">
        <v>25</v>
      </c>
      <c r="B631" t="s">
        <v>720</v>
      </c>
      <c r="C631" t="s">
        <v>46</v>
      </c>
      <c r="D631" t="s">
        <v>23</v>
      </c>
      <c r="E631">
        <v>90046</v>
      </c>
      <c r="F631">
        <v>4475000</v>
      </c>
      <c r="G631">
        <v>3</v>
      </c>
      <c r="H631">
        <v>3.5</v>
      </c>
      <c r="I631" t="s">
        <v>661</v>
      </c>
      <c r="J631">
        <v>4200</v>
      </c>
      <c r="K631">
        <v>10168</v>
      </c>
      <c r="L631">
        <v>1987</v>
      </c>
      <c r="M631">
        <v>4</v>
      </c>
      <c r="N631">
        <v>1065</v>
      </c>
      <c r="P631">
        <v>34.115917799999998</v>
      </c>
      <c r="Q631">
        <v>-118.35436730000001</v>
      </c>
      <c r="R631">
        <v>10.919568389618608</v>
      </c>
    </row>
    <row r="632" spans="1:18" x14ac:dyDescent="0.5">
      <c r="A632" t="s">
        <v>25</v>
      </c>
      <c r="B632" t="s">
        <v>721</v>
      </c>
      <c r="C632" t="s">
        <v>46</v>
      </c>
      <c r="D632" t="s">
        <v>23</v>
      </c>
      <c r="E632">
        <v>90046</v>
      </c>
      <c r="F632">
        <v>4450000</v>
      </c>
      <c r="G632">
        <v>4</v>
      </c>
      <c r="H632">
        <v>3</v>
      </c>
      <c r="I632" t="s">
        <v>661</v>
      </c>
      <c r="J632">
        <v>3500</v>
      </c>
      <c r="K632">
        <v>40109</v>
      </c>
      <c r="L632">
        <v>1958</v>
      </c>
      <c r="M632">
        <v>12</v>
      </c>
      <c r="N632">
        <v>1271</v>
      </c>
      <c r="P632">
        <v>34.116509800000003</v>
      </c>
      <c r="Q632">
        <v>-118.3587034</v>
      </c>
      <c r="R632">
        <v>10.784883211087667</v>
      </c>
    </row>
    <row r="633" spans="1:18" x14ac:dyDescent="0.5">
      <c r="A633" t="s">
        <v>25</v>
      </c>
      <c r="B633" t="s">
        <v>722</v>
      </c>
      <c r="C633" t="s">
        <v>46</v>
      </c>
      <c r="D633" t="s">
        <v>23</v>
      </c>
      <c r="E633">
        <v>90046</v>
      </c>
      <c r="F633">
        <v>2971000</v>
      </c>
      <c r="G633">
        <v>3</v>
      </c>
      <c r="H633">
        <v>2.5</v>
      </c>
      <c r="I633" t="s">
        <v>661</v>
      </c>
      <c r="J633">
        <v>2732</v>
      </c>
      <c r="K633">
        <v>10804</v>
      </c>
      <c r="L633">
        <v>1980</v>
      </c>
      <c r="M633">
        <v>37</v>
      </c>
      <c r="N633">
        <v>1087</v>
      </c>
      <c r="P633">
        <v>34.116722600000003</v>
      </c>
      <c r="Q633">
        <v>-118.3611405</v>
      </c>
      <c r="R633">
        <v>10.704739671829065</v>
      </c>
    </row>
    <row r="634" spans="1:18" x14ac:dyDescent="0.5">
      <c r="A634" t="s">
        <v>25</v>
      </c>
      <c r="B634" t="s">
        <v>723</v>
      </c>
      <c r="C634" t="s">
        <v>46</v>
      </c>
      <c r="D634" t="s">
        <v>23</v>
      </c>
      <c r="E634">
        <v>90046</v>
      </c>
      <c r="F634">
        <v>3625000</v>
      </c>
      <c r="G634">
        <v>4</v>
      </c>
      <c r="H634">
        <v>4.5</v>
      </c>
      <c r="I634" t="s">
        <v>661</v>
      </c>
      <c r="J634">
        <v>4628</v>
      </c>
      <c r="K634">
        <v>12283</v>
      </c>
      <c r="L634">
        <v>1960</v>
      </c>
      <c r="M634">
        <v>43</v>
      </c>
      <c r="N634">
        <v>783</v>
      </c>
      <c r="P634">
        <v>34.1168026</v>
      </c>
      <c r="Q634">
        <v>-118.388156</v>
      </c>
      <c r="R634">
        <v>9.731169246472998</v>
      </c>
    </row>
    <row r="635" spans="1:18" x14ac:dyDescent="0.5">
      <c r="A635" t="s">
        <v>25</v>
      </c>
      <c r="B635" t="s">
        <v>724</v>
      </c>
      <c r="C635" t="s">
        <v>46</v>
      </c>
      <c r="D635" t="s">
        <v>23</v>
      </c>
      <c r="E635">
        <v>90046</v>
      </c>
      <c r="F635">
        <v>2799999</v>
      </c>
      <c r="G635">
        <v>4</v>
      </c>
      <c r="H635">
        <v>4</v>
      </c>
      <c r="I635" t="s">
        <v>661</v>
      </c>
      <c r="J635">
        <v>3400</v>
      </c>
      <c r="K635">
        <v>12905</v>
      </c>
      <c r="L635">
        <v>2000</v>
      </c>
      <c r="M635">
        <v>30</v>
      </c>
      <c r="N635">
        <v>824</v>
      </c>
      <c r="P635">
        <v>34.117282199999998</v>
      </c>
      <c r="Q635">
        <v>-118.3631967</v>
      </c>
      <c r="R635">
        <v>10.658206177490317</v>
      </c>
    </row>
    <row r="636" spans="1:18" x14ac:dyDescent="0.5">
      <c r="A636" t="s">
        <v>25</v>
      </c>
      <c r="B636" t="s">
        <v>725</v>
      </c>
      <c r="C636" t="s">
        <v>46</v>
      </c>
      <c r="D636" t="s">
        <v>23</v>
      </c>
      <c r="E636">
        <v>90046</v>
      </c>
      <c r="F636">
        <v>3095000</v>
      </c>
      <c r="G636">
        <v>3</v>
      </c>
      <c r="H636">
        <v>4</v>
      </c>
      <c r="I636" t="s">
        <v>661</v>
      </c>
      <c r="J636">
        <v>3782</v>
      </c>
      <c r="K636">
        <v>13691</v>
      </c>
      <c r="L636">
        <v>1959</v>
      </c>
      <c r="M636">
        <v>1</v>
      </c>
      <c r="N636">
        <v>818</v>
      </c>
      <c r="P636">
        <v>34.117512400000003</v>
      </c>
      <c r="Q636">
        <v>-118.3681775</v>
      </c>
      <c r="R636">
        <v>10.489885254251663</v>
      </c>
    </row>
    <row r="637" spans="1:18" x14ac:dyDescent="0.5">
      <c r="A637" t="s">
        <v>25</v>
      </c>
      <c r="B637" t="s">
        <v>726</v>
      </c>
      <c r="C637" t="s">
        <v>46</v>
      </c>
      <c r="D637" t="s">
        <v>23</v>
      </c>
      <c r="E637">
        <v>90046</v>
      </c>
      <c r="F637">
        <v>2695000</v>
      </c>
      <c r="G637">
        <v>2</v>
      </c>
      <c r="H637">
        <v>2</v>
      </c>
      <c r="I637" t="s">
        <v>661</v>
      </c>
      <c r="J637">
        <v>1750</v>
      </c>
      <c r="K637">
        <v>19021</v>
      </c>
      <c r="L637">
        <v>1957</v>
      </c>
      <c r="M637">
        <v>31</v>
      </c>
      <c r="N637">
        <v>1540</v>
      </c>
      <c r="P637">
        <v>34.118218599999999</v>
      </c>
      <c r="Q637">
        <v>-118.3556694</v>
      </c>
      <c r="R637">
        <v>10.988169493980573</v>
      </c>
    </row>
    <row r="638" spans="1:18" x14ac:dyDescent="0.5">
      <c r="A638" t="s">
        <v>25</v>
      </c>
      <c r="B638" t="s">
        <v>727</v>
      </c>
      <c r="C638" t="s">
        <v>46</v>
      </c>
      <c r="D638" t="s">
        <v>23</v>
      </c>
      <c r="E638">
        <v>90046</v>
      </c>
      <c r="F638">
        <v>2400000</v>
      </c>
      <c r="G638">
        <v>3</v>
      </c>
      <c r="H638">
        <v>3</v>
      </c>
      <c r="I638" t="s">
        <v>614</v>
      </c>
      <c r="J638">
        <v>3560</v>
      </c>
      <c r="K638">
        <v>23953</v>
      </c>
      <c r="L638">
        <v>1963</v>
      </c>
      <c r="M638">
        <v>73</v>
      </c>
      <c r="N638">
        <v>674</v>
      </c>
      <c r="P638">
        <v>34.118892000000002</v>
      </c>
      <c r="Q638">
        <v>-118.36187750000001</v>
      </c>
      <c r="R638">
        <v>10.791940629146991</v>
      </c>
    </row>
    <row r="639" spans="1:18" x14ac:dyDescent="0.5">
      <c r="A639" t="s">
        <v>25</v>
      </c>
      <c r="B639" t="s">
        <v>728</v>
      </c>
      <c r="C639" t="s">
        <v>46</v>
      </c>
      <c r="D639" t="s">
        <v>23</v>
      </c>
      <c r="E639">
        <v>90046</v>
      </c>
      <c r="F639">
        <v>2495000</v>
      </c>
      <c r="G639">
        <v>4</v>
      </c>
      <c r="H639">
        <v>4</v>
      </c>
      <c r="I639" t="s">
        <v>661</v>
      </c>
      <c r="J639">
        <v>3750</v>
      </c>
      <c r="K639">
        <v>36837</v>
      </c>
      <c r="L639">
        <v>1999</v>
      </c>
      <c r="M639">
        <v>57</v>
      </c>
      <c r="N639">
        <v>665</v>
      </c>
      <c r="O639">
        <v>150</v>
      </c>
      <c r="P639">
        <v>34.119186499999998</v>
      </c>
      <c r="Q639">
        <v>-118.3585001</v>
      </c>
      <c r="R639">
        <v>10.932299972750888</v>
      </c>
    </row>
    <row r="640" spans="1:18" x14ac:dyDescent="0.5">
      <c r="A640" t="s">
        <v>25</v>
      </c>
      <c r="B640" t="s">
        <v>729</v>
      </c>
      <c r="C640" t="s">
        <v>46</v>
      </c>
      <c r="D640" t="s">
        <v>23</v>
      </c>
      <c r="E640">
        <v>90046</v>
      </c>
      <c r="F640">
        <v>4995000</v>
      </c>
      <c r="G640">
        <v>3</v>
      </c>
      <c r="H640">
        <v>4</v>
      </c>
      <c r="I640" t="s">
        <v>661</v>
      </c>
      <c r="J640">
        <v>3248</v>
      </c>
      <c r="K640">
        <v>397272</v>
      </c>
      <c r="L640">
        <v>1969</v>
      </c>
      <c r="M640">
        <v>170</v>
      </c>
      <c r="N640">
        <v>1538</v>
      </c>
      <c r="P640">
        <v>34.119279300000002</v>
      </c>
      <c r="Q640">
        <v>-118.38616759999999</v>
      </c>
      <c r="R640">
        <v>9.9304850893839927</v>
      </c>
    </row>
    <row r="641" spans="1:18" x14ac:dyDescent="0.5">
      <c r="A641" t="s">
        <v>25</v>
      </c>
      <c r="B641" t="s">
        <v>730</v>
      </c>
      <c r="C641" t="s">
        <v>46</v>
      </c>
      <c r="D641" t="s">
        <v>23</v>
      </c>
      <c r="E641">
        <v>90046</v>
      </c>
      <c r="F641">
        <v>2975000</v>
      </c>
      <c r="G641">
        <v>5</v>
      </c>
      <c r="H641">
        <v>4.5</v>
      </c>
      <c r="I641" t="s">
        <v>661</v>
      </c>
      <c r="J641">
        <v>4190</v>
      </c>
      <c r="K641">
        <v>27560</v>
      </c>
      <c r="L641">
        <v>1999</v>
      </c>
      <c r="M641">
        <v>11</v>
      </c>
      <c r="N641">
        <v>710</v>
      </c>
      <c r="O641">
        <v>150</v>
      </c>
      <c r="P641">
        <v>34.119289999999999</v>
      </c>
      <c r="Q641">
        <v>-118.3580908</v>
      </c>
      <c r="R641">
        <v>10.952975382519083</v>
      </c>
    </row>
    <row r="642" spans="1:18" x14ac:dyDescent="0.5">
      <c r="A642" t="s">
        <v>25</v>
      </c>
      <c r="B642" t="s">
        <v>731</v>
      </c>
      <c r="C642" t="s">
        <v>46</v>
      </c>
      <c r="D642" t="s">
        <v>23</v>
      </c>
      <c r="E642">
        <v>90046</v>
      </c>
      <c r="F642">
        <v>1650000</v>
      </c>
      <c r="G642">
        <v>4</v>
      </c>
      <c r="H642">
        <v>3.5</v>
      </c>
      <c r="I642" t="s">
        <v>661</v>
      </c>
      <c r="J642">
        <v>2317</v>
      </c>
      <c r="K642">
        <v>7512</v>
      </c>
      <c r="L642">
        <v>1952</v>
      </c>
      <c r="M642">
        <v>15</v>
      </c>
      <c r="N642">
        <v>712</v>
      </c>
      <c r="P642">
        <v>34.120343900000002</v>
      </c>
      <c r="Q642">
        <v>-118.3589556</v>
      </c>
      <c r="R642">
        <v>10.976296969136676</v>
      </c>
    </row>
    <row r="643" spans="1:18" x14ac:dyDescent="0.5">
      <c r="A643" t="s">
        <v>25</v>
      </c>
      <c r="B643" t="s">
        <v>732</v>
      </c>
      <c r="C643" t="s">
        <v>46</v>
      </c>
      <c r="D643" t="s">
        <v>23</v>
      </c>
      <c r="E643">
        <v>90046</v>
      </c>
      <c r="F643">
        <v>2175000</v>
      </c>
      <c r="G643">
        <v>2</v>
      </c>
      <c r="H643">
        <v>2.5</v>
      </c>
      <c r="I643" t="s">
        <v>46</v>
      </c>
      <c r="J643">
        <v>3530</v>
      </c>
      <c r="K643">
        <v>9163.5</v>
      </c>
      <c r="L643">
        <v>1963</v>
      </c>
      <c r="M643">
        <v>137</v>
      </c>
      <c r="N643">
        <v>616</v>
      </c>
      <c r="P643">
        <v>34.1204915</v>
      </c>
      <c r="Q643">
        <v>-118.36891230000001</v>
      </c>
      <c r="R643">
        <v>10.62544920230385</v>
      </c>
    </row>
    <row r="644" spans="1:18" x14ac:dyDescent="0.5">
      <c r="A644" t="s">
        <v>25</v>
      </c>
      <c r="B644" t="s">
        <v>733</v>
      </c>
      <c r="C644" t="s">
        <v>46</v>
      </c>
      <c r="D644" t="s">
        <v>23</v>
      </c>
      <c r="E644">
        <v>90046</v>
      </c>
      <c r="F644">
        <v>2200000</v>
      </c>
      <c r="G644">
        <v>3</v>
      </c>
      <c r="H644">
        <v>3.5</v>
      </c>
      <c r="I644" t="s">
        <v>661</v>
      </c>
      <c r="J644">
        <v>2495</v>
      </c>
      <c r="K644">
        <v>11315</v>
      </c>
      <c r="L644">
        <v>1939</v>
      </c>
      <c r="M644">
        <v>23</v>
      </c>
      <c r="N644">
        <v>882</v>
      </c>
      <c r="P644">
        <v>34.122685699999998</v>
      </c>
      <c r="Q644">
        <v>-118.36762969999999</v>
      </c>
      <c r="R644">
        <v>10.790247322784701</v>
      </c>
    </row>
    <row r="645" spans="1:18" x14ac:dyDescent="0.5">
      <c r="A645" t="s">
        <v>25</v>
      </c>
      <c r="B645" t="s">
        <v>734</v>
      </c>
      <c r="C645" t="s">
        <v>735</v>
      </c>
      <c r="D645" t="s">
        <v>23</v>
      </c>
      <c r="E645">
        <v>90046</v>
      </c>
      <c r="F645">
        <v>6750000</v>
      </c>
      <c r="G645">
        <v>6</v>
      </c>
      <c r="H645">
        <v>6.5</v>
      </c>
      <c r="I645" t="s">
        <v>614</v>
      </c>
      <c r="J645">
        <v>7202</v>
      </c>
      <c r="K645">
        <v>29927</v>
      </c>
      <c r="L645">
        <v>1937</v>
      </c>
      <c r="M645">
        <v>184</v>
      </c>
      <c r="N645">
        <v>937</v>
      </c>
      <c r="P645">
        <v>34.124601499999997</v>
      </c>
      <c r="Q645">
        <v>-118.35471920000001</v>
      </c>
      <c r="R645">
        <v>11.35741018756365</v>
      </c>
    </row>
    <row r="646" spans="1:18" x14ac:dyDescent="0.5">
      <c r="A646" t="s">
        <v>25</v>
      </c>
      <c r="B646" t="s">
        <v>736</v>
      </c>
      <c r="C646" t="s">
        <v>46</v>
      </c>
      <c r="D646" t="s">
        <v>23</v>
      </c>
      <c r="E646">
        <v>90046</v>
      </c>
      <c r="F646">
        <v>3698000</v>
      </c>
      <c r="G646">
        <v>4</v>
      </c>
      <c r="H646">
        <v>5</v>
      </c>
      <c r="I646" t="s">
        <v>661</v>
      </c>
      <c r="J646">
        <v>5442</v>
      </c>
      <c r="K646">
        <v>14538</v>
      </c>
      <c r="L646">
        <v>2000</v>
      </c>
      <c r="M646">
        <v>63</v>
      </c>
      <c r="N646">
        <v>680</v>
      </c>
      <c r="P646">
        <v>34.126187399999999</v>
      </c>
      <c r="Q646">
        <v>-118.3609465</v>
      </c>
      <c r="R646">
        <v>11.21641905183024</v>
      </c>
    </row>
    <row r="647" spans="1:18" x14ac:dyDescent="0.5">
      <c r="A647" t="s">
        <v>25</v>
      </c>
      <c r="B647" t="s">
        <v>737</v>
      </c>
      <c r="C647" t="s">
        <v>603</v>
      </c>
      <c r="D647" t="s">
        <v>23</v>
      </c>
      <c r="E647">
        <v>90046</v>
      </c>
      <c r="F647">
        <v>4390000</v>
      </c>
      <c r="G647">
        <v>5</v>
      </c>
      <c r="H647">
        <v>5.5</v>
      </c>
      <c r="I647" t="s">
        <v>661</v>
      </c>
      <c r="J647">
        <v>4698</v>
      </c>
      <c r="K647">
        <v>12410</v>
      </c>
      <c r="L647">
        <v>1988</v>
      </c>
      <c r="M647">
        <v>7</v>
      </c>
      <c r="N647">
        <v>934</v>
      </c>
      <c r="P647">
        <v>34.128230299999998</v>
      </c>
      <c r="Q647">
        <v>-118.3672224</v>
      </c>
      <c r="R647">
        <v>11.109887860421182</v>
      </c>
    </row>
    <row r="648" spans="1:18" x14ac:dyDescent="0.5">
      <c r="A648" t="s">
        <v>25</v>
      </c>
      <c r="B648" t="s">
        <v>738</v>
      </c>
      <c r="C648" t="s">
        <v>739</v>
      </c>
      <c r="D648" t="s">
        <v>23</v>
      </c>
      <c r="E648">
        <v>91423</v>
      </c>
      <c r="F648">
        <v>1300000</v>
      </c>
      <c r="G648">
        <v>2</v>
      </c>
      <c r="H648">
        <v>2</v>
      </c>
      <c r="I648" t="s">
        <v>739</v>
      </c>
      <c r="J648">
        <v>1436</v>
      </c>
      <c r="K648">
        <v>11623</v>
      </c>
      <c r="L648">
        <v>1952</v>
      </c>
      <c r="M648">
        <v>148</v>
      </c>
      <c r="N648">
        <v>905</v>
      </c>
      <c r="P648">
        <v>34.131377899999997</v>
      </c>
      <c r="Q648">
        <v>-118.419117</v>
      </c>
      <c r="R648">
        <v>9.2985133047460877</v>
      </c>
    </row>
    <row r="649" spans="1:18" x14ac:dyDescent="0.5">
      <c r="A649" t="s">
        <v>25</v>
      </c>
      <c r="B649" t="s">
        <v>740</v>
      </c>
      <c r="C649" t="s">
        <v>739</v>
      </c>
      <c r="D649" t="s">
        <v>23</v>
      </c>
      <c r="E649">
        <v>91423</v>
      </c>
      <c r="F649">
        <v>1275000</v>
      </c>
      <c r="G649">
        <v>4</v>
      </c>
      <c r="H649">
        <v>2.5</v>
      </c>
      <c r="I649" t="s">
        <v>739</v>
      </c>
      <c r="J649">
        <v>2020</v>
      </c>
      <c r="K649">
        <v>7217</v>
      </c>
      <c r="L649">
        <v>1948</v>
      </c>
      <c r="M649">
        <v>4</v>
      </c>
      <c r="N649">
        <v>631</v>
      </c>
      <c r="P649">
        <v>34.131450299999997</v>
      </c>
      <c r="Q649">
        <v>-118.4456761</v>
      </c>
      <c r="R649">
        <v>8.5042368174258449</v>
      </c>
    </row>
    <row r="650" spans="1:18" x14ac:dyDescent="0.5">
      <c r="A650" t="s">
        <v>25</v>
      </c>
      <c r="B650" t="s">
        <v>741</v>
      </c>
      <c r="C650" t="s">
        <v>739</v>
      </c>
      <c r="D650" t="s">
        <v>23</v>
      </c>
      <c r="E650">
        <v>91423</v>
      </c>
      <c r="F650">
        <v>1399000</v>
      </c>
      <c r="G650">
        <v>3</v>
      </c>
      <c r="H650">
        <v>2</v>
      </c>
      <c r="I650" t="s">
        <v>742</v>
      </c>
      <c r="J650">
        <v>2087</v>
      </c>
      <c r="K650">
        <v>13487</v>
      </c>
      <c r="L650">
        <v>1940</v>
      </c>
      <c r="M650">
        <v>106</v>
      </c>
      <c r="N650">
        <v>670</v>
      </c>
      <c r="P650">
        <v>34.134273899999997</v>
      </c>
      <c r="Q650">
        <v>-118.42317559999999</v>
      </c>
      <c r="R650">
        <v>9.3300132261718591</v>
      </c>
    </row>
    <row r="651" spans="1:18" x14ac:dyDescent="0.5">
      <c r="A651" t="s">
        <v>25</v>
      </c>
      <c r="B651" t="s">
        <v>743</v>
      </c>
      <c r="C651" t="s">
        <v>739</v>
      </c>
      <c r="D651" t="s">
        <v>23</v>
      </c>
      <c r="E651">
        <v>91423</v>
      </c>
      <c r="F651">
        <v>1399000</v>
      </c>
      <c r="G651">
        <v>3</v>
      </c>
      <c r="H651">
        <v>2</v>
      </c>
      <c r="I651" t="s">
        <v>739</v>
      </c>
      <c r="J651">
        <v>1900</v>
      </c>
      <c r="K651">
        <v>8053</v>
      </c>
      <c r="L651">
        <v>1948</v>
      </c>
      <c r="M651">
        <v>7</v>
      </c>
      <c r="N651">
        <v>736</v>
      </c>
      <c r="P651">
        <v>34.134718499999998</v>
      </c>
      <c r="Q651">
        <v>-118.44848229999999</v>
      </c>
      <c r="R651">
        <v>8.589296229145118</v>
      </c>
    </row>
    <row r="652" spans="1:18" x14ac:dyDescent="0.5">
      <c r="A652" t="s">
        <v>25</v>
      </c>
      <c r="B652" t="s">
        <v>744</v>
      </c>
      <c r="C652" t="s">
        <v>739</v>
      </c>
      <c r="D652" t="s">
        <v>23</v>
      </c>
      <c r="E652">
        <v>91423</v>
      </c>
      <c r="F652">
        <v>1499999</v>
      </c>
      <c r="G652">
        <v>3</v>
      </c>
      <c r="H652">
        <v>2</v>
      </c>
      <c r="I652" t="s">
        <v>742</v>
      </c>
      <c r="J652">
        <v>1404</v>
      </c>
      <c r="K652">
        <v>9158</v>
      </c>
      <c r="L652">
        <v>1952</v>
      </c>
      <c r="M652">
        <v>1</v>
      </c>
      <c r="N652">
        <v>1068</v>
      </c>
      <c r="P652">
        <v>34.134863799999998</v>
      </c>
      <c r="Q652">
        <v>-118.4177251</v>
      </c>
      <c r="R652">
        <v>9.5407409125824554</v>
      </c>
    </row>
    <row r="653" spans="1:18" x14ac:dyDescent="0.5">
      <c r="A653" t="s">
        <v>25</v>
      </c>
      <c r="B653" t="s">
        <v>745</v>
      </c>
      <c r="C653" t="s">
        <v>739</v>
      </c>
      <c r="D653" t="s">
        <v>23</v>
      </c>
      <c r="E653">
        <v>91423</v>
      </c>
      <c r="F653">
        <v>1499000</v>
      </c>
      <c r="G653">
        <v>2</v>
      </c>
      <c r="H653">
        <v>1</v>
      </c>
      <c r="I653" t="s">
        <v>739</v>
      </c>
      <c r="J653">
        <v>1342</v>
      </c>
      <c r="K653">
        <v>10521</v>
      </c>
      <c r="L653">
        <v>1939</v>
      </c>
      <c r="M653">
        <v>74</v>
      </c>
      <c r="N653">
        <v>1117</v>
      </c>
      <c r="P653">
        <v>34.135289499999999</v>
      </c>
      <c r="Q653">
        <v>-118.4471437</v>
      </c>
      <c r="R653">
        <v>8.6685627851831395</v>
      </c>
    </row>
    <row r="654" spans="1:18" x14ac:dyDescent="0.5">
      <c r="A654" t="s">
        <v>25</v>
      </c>
      <c r="B654" t="s">
        <v>746</v>
      </c>
      <c r="C654" t="s">
        <v>739</v>
      </c>
      <c r="D654" t="s">
        <v>23</v>
      </c>
      <c r="E654">
        <v>91423</v>
      </c>
      <c r="F654">
        <v>1650000</v>
      </c>
      <c r="G654">
        <v>4</v>
      </c>
      <c r="H654">
        <v>3</v>
      </c>
      <c r="I654" t="s">
        <v>739</v>
      </c>
      <c r="J654">
        <v>2657</v>
      </c>
      <c r="K654">
        <v>6997</v>
      </c>
      <c r="L654">
        <v>1948</v>
      </c>
      <c r="M654">
        <v>1</v>
      </c>
      <c r="N654">
        <v>621</v>
      </c>
      <c r="P654">
        <v>34.136709699999997</v>
      </c>
      <c r="Q654">
        <v>-118.4482421</v>
      </c>
      <c r="R654">
        <v>8.7044085654620265</v>
      </c>
    </row>
    <row r="655" spans="1:18" x14ac:dyDescent="0.5">
      <c r="A655" t="s">
        <v>25</v>
      </c>
      <c r="B655" t="s">
        <v>747</v>
      </c>
      <c r="C655" t="s">
        <v>739</v>
      </c>
      <c r="D655" t="s">
        <v>23</v>
      </c>
      <c r="E655">
        <v>91423</v>
      </c>
      <c r="F655">
        <v>1750000</v>
      </c>
      <c r="G655">
        <v>4</v>
      </c>
      <c r="H655">
        <v>4.5</v>
      </c>
      <c r="I655" t="s">
        <v>742</v>
      </c>
      <c r="J655">
        <v>4218</v>
      </c>
      <c r="K655">
        <v>10167</v>
      </c>
      <c r="L655">
        <v>1990</v>
      </c>
      <c r="M655">
        <v>109</v>
      </c>
      <c r="N655">
        <v>415</v>
      </c>
      <c r="P655">
        <v>34.1384203</v>
      </c>
      <c r="Q655">
        <v>-118.4299556</v>
      </c>
      <c r="R655">
        <v>9.3637418267339267</v>
      </c>
    </row>
    <row r="656" spans="1:18" x14ac:dyDescent="0.5">
      <c r="A656" t="s">
        <v>25</v>
      </c>
      <c r="B656" t="s">
        <v>748</v>
      </c>
      <c r="C656" t="s">
        <v>739</v>
      </c>
      <c r="D656" t="s">
        <v>23</v>
      </c>
      <c r="E656">
        <v>91423</v>
      </c>
      <c r="F656">
        <v>1649999</v>
      </c>
      <c r="G656">
        <v>3</v>
      </c>
      <c r="H656">
        <v>2</v>
      </c>
      <c r="I656" t="s">
        <v>742</v>
      </c>
      <c r="J656">
        <v>1774</v>
      </c>
      <c r="K656">
        <v>12767</v>
      </c>
      <c r="L656">
        <v>1954</v>
      </c>
      <c r="M656">
        <v>3</v>
      </c>
      <c r="N656">
        <v>930</v>
      </c>
      <c r="P656">
        <v>34.1397884</v>
      </c>
      <c r="Q656">
        <v>-118.4261915</v>
      </c>
      <c r="R656">
        <v>9.5565499002347138</v>
      </c>
    </row>
    <row r="657" spans="1:18" x14ac:dyDescent="0.5">
      <c r="A657" t="s">
        <v>25</v>
      </c>
      <c r="B657" t="s">
        <v>749</v>
      </c>
      <c r="C657" t="s">
        <v>739</v>
      </c>
      <c r="D657" t="s">
        <v>23</v>
      </c>
      <c r="E657">
        <v>91423</v>
      </c>
      <c r="F657">
        <v>1899000</v>
      </c>
      <c r="G657">
        <v>5</v>
      </c>
      <c r="H657">
        <v>4</v>
      </c>
      <c r="I657" t="s">
        <v>739</v>
      </c>
      <c r="J657">
        <v>3478</v>
      </c>
      <c r="K657">
        <v>15052</v>
      </c>
      <c r="L657">
        <v>1999</v>
      </c>
      <c r="M657">
        <v>45</v>
      </c>
      <c r="N657">
        <v>546</v>
      </c>
      <c r="P657">
        <v>34.1408846</v>
      </c>
      <c r="Q657">
        <v>-118.4326252</v>
      </c>
      <c r="R657">
        <v>9.4337015978023597</v>
      </c>
    </row>
    <row r="658" spans="1:18" x14ac:dyDescent="0.5">
      <c r="A658" t="s">
        <v>20</v>
      </c>
      <c r="B658" t="s">
        <v>750</v>
      </c>
      <c r="C658" t="s">
        <v>739</v>
      </c>
      <c r="D658" t="s">
        <v>23</v>
      </c>
      <c r="E658">
        <v>91423</v>
      </c>
      <c r="F658">
        <v>525000</v>
      </c>
      <c r="G658">
        <v>2</v>
      </c>
      <c r="H658">
        <v>2</v>
      </c>
      <c r="I658" t="s">
        <v>742</v>
      </c>
      <c r="J658">
        <v>1070</v>
      </c>
      <c r="K658">
        <v>24168</v>
      </c>
      <c r="L658">
        <v>1965</v>
      </c>
      <c r="M658">
        <v>24</v>
      </c>
      <c r="N658">
        <v>491</v>
      </c>
      <c r="P658">
        <v>34.141492200000002</v>
      </c>
      <c r="Q658">
        <v>-118.4221933</v>
      </c>
      <c r="R658">
        <v>9.7779727831788676</v>
      </c>
    </row>
    <row r="659" spans="1:18" x14ac:dyDescent="0.5">
      <c r="A659" t="s">
        <v>25</v>
      </c>
      <c r="B659" t="s">
        <v>751</v>
      </c>
      <c r="C659" t="s">
        <v>739</v>
      </c>
      <c r="D659" t="s">
        <v>23</v>
      </c>
      <c r="E659">
        <v>91423</v>
      </c>
      <c r="F659">
        <v>1975000</v>
      </c>
      <c r="G659">
        <v>3</v>
      </c>
      <c r="H659">
        <v>2</v>
      </c>
      <c r="I659" t="s">
        <v>739</v>
      </c>
      <c r="J659">
        <v>2261</v>
      </c>
      <c r="K659">
        <v>21840</v>
      </c>
      <c r="L659">
        <v>1959</v>
      </c>
      <c r="M659">
        <v>36</v>
      </c>
      <c r="N659">
        <v>874</v>
      </c>
      <c r="P659">
        <v>34.142060899999997</v>
      </c>
      <c r="Q659">
        <v>-118.4461697</v>
      </c>
      <c r="R659">
        <v>9.0672225833789195</v>
      </c>
    </row>
    <row r="660" spans="1:18" x14ac:dyDescent="0.5">
      <c r="A660" t="s">
        <v>25</v>
      </c>
      <c r="B660" t="s">
        <v>752</v>
      </c>
      <c r="C660" t="s">
        <v>739</v>
      </c>
      <c r="D660" t="s">
        <v>23</v>
      </c>
      <c r="E660">
        <v>91423</v>
      </c>
      <c r="F660">
        <v>1995000</v>
      </c>
      <c r="G660">
        <v>4</v>
      </c>
      <c r="H660">
        <v>4</v>
      </c>
      <c r="I660" t="s">
        <v>739</v>
      </c>
      <c r="J660">
        <v>5584</v>
      </c>
      <c r="K660">
        <v>5379</v>
      </c>
      <c r="L660">
        <v>1991</v>
      </c>
      <c r="M660">
        <v>57</v>
      </c>
      <c r="N660">
        <v>357</v>
      </c>
      <c r="P660">
        <v>34.142518500000001</v>
      </c>
      <c r="Q660">
        <v>-118.4371658</v>
      </c>
      <c r="R660">
        <v>9.4076062101886855</v>
      </c>
    </row>
    <row r="661" spans="1:18" x14ac:dyDescent="0.5">
      <c r="A661" t="s">
        <v>20</v>
      </c>
      <c r="B661" t="s">
        <v>753</v>
      </c>
      <c r="C661" t="s">
        <v>739</v>
      </c>
      <c r="D661" t="s">
        <v>23</v>
      </c>
      <c r="E661">
        <v>91423</v>
      </c>
      <c r="F661">
        <v>795500</v>
      </c>
      <c r="G661">
        <v>2</v>
      </c>
      <c r="H661">
        <v>2.5</v>
      </c>
      <c r="I661" t="s">
        <v>742</v>
      </c>
      <c r="J661">
        <v>1564</v>
      </c>
      <c r="K661">
        <v>17817</v>
      </c>
      <c r="L661">
        <v>1981</v>
      </c>
      <c r="M661">
        <v>62</v>
      </c>
      <c r="N661">
        <v>509</v>
      </c>
      <c r="P661">
        <v>34.144412600000003</v>
      </c>
      <c r="Q661">
        <v>-118.4392421</v>
      </c>
      <c r="R661">
        <v>9.4422822547007428</v>
      </c>
    </row>
    <row r="662" spans="1:18" x14ac:dyDescent="0.5">
      <c r="A662" t="s">
        <v>25</v>
      </c>
      <c r="B662" t="s">
        <v>754</v>
      </c>
      <c r="C662" t="s">
        <v>739</v>
      </c>
      <c r="D662" t="s">
        <v>23</v>
      </c>
      <c r="E662">
        <v>91423</v>
      </c>
      <c r="F662">
        <v>2250000</v>
      </c>
      <c r="G662">
        <v>4</v>
      </c>
      <c r="H662">
        <v>3</v>
      </c>
      <c r="I662" t="s">
        <v>739</v>
      </c>
      <c r="J662">
        <v>2957</v>
      </c>
      <c r="K662">
        <v>7432</v>
      </c>
      <c r="L662">
        <v>1942</v>
      </c>
      <c r="M662">
        <v>28</v>
      </c>
      <c r="N662">
        <v>761</v>
      </c>
      <c r="P662">
        <v>34.145519</v>
      </c>
      <c r="Q662">
        <v>-118.4469081</v>
      </c>
      <c r="R662">
        <v>9.2306592135296768</v>
      </c>
    </row>
    <row r="663" spans="1:18" x14ac:dyDescent="0.5">
      <c r="A663" t="s">
        <v>25</v>
      </c>
      <c r="B663" t="s">
        <v>755</v>
      </c>
      <c r="C663" t="s">
        <v>739</v>
      </c>
      <c r="D663" t="s">
        <v>23</v>
      </c>
      <c r="E663">
        <v>91423</v>
      </c>
      <c r="F663">
        <v>1199000</v>
      </c>
      <c r="G663">
        <v>3</v>
      </c>
      <c r="H663">
        <v>2</v>
      </c>
      <c r="I663" t="s">
        <v>742</v>
      </c>
      <c r="J663">
        <v>1544</v>
      </c>
      <c r="K663">
        <v>5563</v>
      </c>
      <c r="L663">
        <v>1941</v>
      </c>
      <c r="M663">
        <v>28</v>
      </c>
      <c r="N663">
        <v>777</v>
      </c>
      <c r="P663">
        <v>34.145932000000002</v>
      </c>
      <c r="Q663">
        <v>-118.44466</v>
      </c>
      <c r="R663">
        <v>9.3313254873508491</v>
      </c>
    </row>
    <row r="664" spans="1:18" x14ac:dyDescent="0.5">
      <c r="A664" t="s">
        <v>25</v>
      </c>
      <c r="B664" t="s">
        <v>756</v>
      </c>
      <c r="C664" t="s">
        <v>739</v>
      </c>
      <c r="D664" t="s">
        <v>23</v>
      </c>
      <c r="E664">
        <v>91423</v>
      </c>
      <c r="F664">
        <v>2500000</v>
      </c>
      <c r="G664">
        <v>3</v>
      </c>
      <c r="H664">
        <v>2.5</v>
      </c>
      <c r="I664" t="s">
        <v>742</v>
      </c>
      <c r="J664">
        <v>2197</v>
      </c>
      <c r="K664">
        <v>7982</v>
      </c>
      <c r="L664">
        <v>1960</v>
      </c>
      <c r="M664">
        <v>1</v>
      </c>
      <c r="N664">
        <v>1138</v>
      </c>
      <c r="P664">
        <v>34.146488099999999</v>
      </c>
      <c r="Q664">
        <v>-118.42572970000001</v>
      </c>
      <c r="R664">
        <v>9.966407683280627</v>
      </c>
    </row>
    <row r="665" spans="1:18" x14ac:dyDescent="0.5">
      <c r="A665" t="s">
        <v>25</v>
      </c>
      <c r="B665" t="s">
        <v>757</v>
      </c>
      <c r="C665" t="s">
        <v>739</v>
      </c>
      <c r="D665" t="s">
        <v>23</v>
      </c>
      <c r="E665">
        <v>91423</v>
      </c>
      <c r="F665">
        <v>2749000</v>
      </c>
      <c r="G665">
        <v>4</v>
      </c>
      <c r="H665">
        <v>3.5</v>
      </c>
      <c r="I665" t="s">
        <v>739</v>
      </c>
      <c r="J665">
        <v>3173</v>
      </c>
      <c r="K665">
        <v>11151</v>
      </c>
      <c r="L665">
        <v>1960</v>
      </c>
      <c r="M665">
        <v>11</v>
      </c>
      <c r="N665">
        <v>866</v>
      </c>
      <c r="P665">
        <v>34.146909399999998</v>
      </c>
      <c r="Q665">
        <v>-118.429157</v>
      </c>
      <c r="R665">
        <v>9.8936690272816143</v>
      </c>
    </row>
    <row r="666" spans="1:18" x14ac:dyDescent="0.5">
      <c r="A666" t="s">
        <v>25</v>
      </c>
      <c r="B666" t="s">
        <v>758</v>
      </c>
      <c r="C666" t="s">
        <v>739</v>
      </c>
      <c r="D666" t="s">
        <v>23</v>
      </c>
      <c r="E666">
        <v>91423</v>
      </c>
      <c r="F666">
        <v>2799000</v>
      </c>
      <c r="G666">
        <v>4</v>
      </c>
      <c r="H666">
        <v>4.5</v>
      </c>
      <c r="I666" t="s">
        <v>742</v>
      </c>
      <c r="J666">
        <v>3234</v>
      </c>
      <c r="K666">
        <v>7642</v>
      </c>
      <c r="L666">
        <v>1938</v>
      </c>
      <c r="M666">
        <v>25</v>
      </c>
      <c r="N666">
        <v>865</v>
      </c>
      <c r="P666">
        <v>34.147818899999997</v>
      </c>
      <c r="Q666">
        <v>-118.4391964</v>
      </c>
      <c r="R666">
        <v>9.6267333529079071</v>
      </c>
    </row>
    <row r="667" spans="1:18" x14ac:dyDescent="0.5">
      <c r="A667" t="s">
        <v>25</v>
      </c>
      <c r="B667" t="s">
        <v>759</v>
      </c>
      <c r="C667" t="s">
        <v>739</v>
      </c>
      <c r="D667" t="s">
        <v>23</v>
      </c>
      <c r="E667">
        <v>91423</v>
      </c>
      <c r="F667">
        <v>2900000</v>
      </c>
      <c r="G667">
        <v>3</v>
      </c>
      <c r="H667">
        <v>2</v>
      </c>
      <c r="I667" t="s">
        <v>739</v>
      </c>
      <c r="J667">
        <v>1404</v>
      </c>
      <c r="K667">
        <v>19382</v>
      </c>
      <c r="L667">
        <v>1954</v>
      </c>
      <c r="M667">
        <v>42</v>
      </c>
      <c r="N667">
        <v>2066</v>
      </c>
      <c r="O667">
        <v>565</v>
      </c>
      <c r="P667">
        <v>34.149422800000004</v>
      </c>
      <c r="Q667">
        <v>-118.4342627</v>
      </c>
      <c r="R667">
        <v>9.8905352667673405</v>
      </c>
    </row>
    <row r="668" spans="1:18" x14ac:dyDescent="0.5">
      <c r="A668" t="s">
        <v>36</v>
      </c>
      <c r="B668" t="s">
        <v>760</v>
      </c>
      <c r="C668" t="s">
        <v>739</v>
      </c>
      <c r="D668" t="s">
        <v>23</v>
      </c>
      <c r="E668">
        <v>91423</v>
      </c>
      <c r="F668">
        <v>2950000</v>
      </c>
      <c r="G668">
        <v>8</v>
      </c>
      <c r="H668">
        <v>14</v>
      </c>
      <c r="I668" t="s">
        <v>739</v>
      </c>
      <c r="J668">
        <v>8675</v>
      </c>
      <c r="K668">
        <v>7640</v>
      </c>
      <c r="L668">
        <v>1964</v>
      </c>
      <c r="M668">
        <v>16</v>
      </c>
      <c r="N668">
        <v>340</v>
      </c>
      <c r="P668">
        <v>34.149712999999998</v>
      </c>
      <c r="Q668">
        <v>-118.4276967</v>
      </c>
      <c r="R668">
        <v>10.103440454387501</v>
      </c>
    </row>
    <row r="669" spans="1:18" x14ac:dyDescent="0.5">
      <c r="A669" t="s">
        <v>20</v>
      </c>
      <c r="B669" t="s">
        <v>761</v>
      </c>
      <c r="C669" t="s">
        <v>739</v>
      </c>
      <c r="D669" t="s">
        <v>23</v>
      </c>
      <c r="E669">
        <v>91423</v>
      </c>
      <c r="F669">
        <v>745000</v>
      </c>
      <c r="G669">
        <v>2</v>
      </c>
      <c r="H669">
        <v>2.5</v>
      </c>
      <c r="I669" t="s">
        <v>739</v>
      </c>
      <c r="J669">
        <v>1710</v>
      </c>
      <c r="K669">
        <v>52082</v>
      </c>
      <c r="L669">
        <v>1974</v>
      </c>
      <c r="M669">
        <v>56</v>
      </c>
      <c r="N669">
        <v>436</v>
      </c>
      <c r="P669">
        <v>34.1528335</v>
      </c>
      <c r="Q669">
        <v>-118.43577399999999</v>
      </c>
      <c r="R669">
        <v>10.019815662279083</v>
      </c>
    </row>
    <row r="670" spans="1:18" x14ac:dyDescent="0.5">
      <c r="A670" t="s">
        <v>25</v>
      </c>
      <c r="B670" t="s">
        <v>762</v>
      </c>
      <c r="C670" t="s">
        <v>739</v>
      </c>
      <c r="D670" t="s">
        <v>23</v>
      </c>
      <c r="E670">
        <v>91423</v>
      </c>
      <c r="F670">
        <v>2997000</v>
      </c>
      <c r="G670">
        <v>5</v>
      </c>
      <c r="H670">
        <v>5</v>
      </c>
      <c r="I670" t="s">
        <v>739</v>
      </c>
      <c r="J670">
        <v>4560</v>
      </c>
      <c r="K670">
        <v>25361</v>
      </c>
      <c r="L670">
        <v>2005</v>
      </c>
      <c r="M670">
        <v>299</v>
      </c>
      <c r="N670">
        <v>657</v>
      </c>
      <c r="O670">
        <v>275</v>
      </c>
      <c r="P670">
        <v>34.1531752</v>
      </c>
      <c r="Q670">
        <v>-118.43798719999999</v>
      </c>
      <c r="R670">
        <v>9.9606722465733064</v>
      </c>
    </row>
    <row r="671" spans="1:18" x14ac:dyDescent="0.5">
      <c r="A671" t="s">
        <v>25</v>
      </c>
      <c r="B671" t="s">
        <v>763</v>
      </c>
      <c r="C671" t="s">
        <v>739</v>
      </c>
      <c r="D671" t="s">
        <v>23</v>
      </c>
      <c r="E671">
        <v>91423</v>
      </c>
      <c r="F671">
        <v>3175000</v>
      </c>
      <c r="G671">
        <v>5</v>
      </c>
      <c r="H671">
        <v>5.5</v>
      </c>
      <c r="I671" t="s">
        <v>739</v>
      </c>
      <c r="J671">
        <v>5902</v>
      </c>
      <c r="K671">
        <v>7113</v>
      </c>
      <c r="L671">
        <v>1977</v>
      </c>
      <c r="M671">
        <v>23</v>
      </c>
      <c r="N671">
        <v>538</v>
      </c>
      <c r="O671">
        <v>385</v>
      </c>
      <c r="P671">
        <v>34.155205799999997</v>
      </c>
      <c r="Q671">
        <v>-118.4229277</v>
      </c>
      <c r="R671">
        <v>10.568029845608315</v>
      </c>
    </row>
    <row r="672" spans="1:18" x14ac:dyDescent="0.5">
      <c r="A672" t="s">
        <v>25</v>
      </c>
      <c r="B672" t="s">
        <v>764</v>
      </c>
      <c r="C672" t="s">
        <v>739</v>
      </c>
      <c r="D672" t="s">
        <v>23</v>
      </c>
      <c r="E672">
        <v>91423</v>
      </c>
      <c r="F672">
        <v>3895000</v>
      </c>
      <c r="G672">
        <v>5</v>
      </c>
      <c r="H672">
        <v>5.5</v>
      </c>
      <c r="I672" t="s">
        <v>739</v>
      </c>
      <c r="J672">
        <v>4072</v>
      </c>
      <c r="K672">
        <v>44167</v>
      </c>
      <c r="L672">
        <v>1949</v>
      </c>
      <c r="M672">
        <v>15</v>
      </c>
      <c r="N672">
        <v>957</v>
      </c>
      <c r="P672">
        <v>34.156316199999999</v>
      </c>
      <c r="Q672">
        <v>-118.444946</v>
      </c>
      <c r="R672">
        <v>9.9000832322391776</v>
      </c>
    </row>
    <row r="673" spans="1:18" x14ac:dyDescent="0.5">
      <c r="A673" t="s">
        <v>20</v>
      </c>
      <c r="B673" t="s">
        <v>765</v>
      </c>
      <c r="C673" t="s">
        <v>739</v>
      </c>
      <c r="D673" t="s">
        <v>23</v>
      </c>
      <c r="E673">
        <v>91423</v>
      </c>
      <c r="F673">
        <v>695000</v>
      </c>
      <c r="G673">
        <v>2</v>
      </c>
      <c r="H673">
        <v>3</v>
      </c>
      <c r="I673" t="s">
        <v>739</v>
      </c>
      <c r="J673">
        <v>1374</v>
      </c>
      <c r="K673">
        <v>42433</v>
      </c>
      <c r="L673">
        <v>1974</v>
      </c>
      <c r="M673">
        <v>7</v>
      </c>
      <c r="N673">
        <v>506</v>
      </c>
      <c r="O673">
        <v>599</v>
      </c>
      <c r="P673">
        <v>34.157799400000002</v>
      </c>
      <c r="Q673">
        <v>-118.4347477</v>
      </c>
      <c r="R673">
        <v>10.326965600974988</v>
      </c>
    </row>
    <row r="674" spans="1:18" x14ac:dyDescent="0.5">
      <c r="A674" t="s">
        <v>20</v>
      </c>
      <c r="B674" t="s">
        <v>766</v>
      </c>
      <c r="C674" t="s">
        <v>739</v>
      </c>
      <c r="D674" t="s">
        <v>23</v>
      </c>
      <c r="E674">
        <v>91423</v>
      </c>
      <c r="F674">
        <v>630000</v>
      </c>
      <c r="G674">
        <v>2</v>
      </c>
      <c r="H674">
        <v>2</v>
      </c>
      <c r="I674" t="s">
        <v>742</v>
      </c>
      <c r="J674">
        <v>1240</v>
      </c>
      <c r="K674">
        <v>41872</v>
      </c>
      <c r="L674">
        <v>1978</v>
      </c>
      <c r="M674">
        <v>43</v>
      </c>
      <c r="N674">
        <v>508</v>
      </c>
      <c r="O674">
        <v>570</v>
      </c>
      <c r="P674">
        <v>34.157910999999999</v>
      </c>
      <c r="Q674">
        <v>-118.434544</v>
      </c>
      <c r="R674">
        <v>10.340160616715046</v>
      </c>
    </row>
    <row r="675" spans="1:18" x14ac:dyDescent="0.5">
      <c r="A675" t="s">
        <v>20</v>
      </c>
      <c r="B675" t="s">
        <v>767</v>
      </c>
      <c r="C675" t="s">
        <v>739</v>
      </c>
      <c r="D675" t="s">
        <v>23</v>
      </c>
      <c r="E675">
        <v>91423</v>
      </c>
      <c r="F675">
        <v>475000</v>
      </c>
      <c r="G675">
        <v>1</v>
      </c>
      <c r="H675">
        <v>1</v>
      </c>
      <c r="I675" t="s">
        <v>742</v>
      </c>
      <c r="J675">
        <v>945</v>
      </c>
      <c r="K675">
        <v>6743</v>
      </c>
      <c r="L675">
        <v>1972</v>
      </c>
      <c r="M675">
        <v>3</v>
      </c>
      <c r="N675">
        <v>503</v>
      </c>
      <c r="O675">
        <v>425</v>
      </c>
      <c r="P675">
        <v>34.157965300000001</v>
      </c>
      <c r="Q675">
        <v>-118.4160821</v>
      </c>
      <c r="R675">
        <v>10.929977143864413</v>
      </c>
    </row>
    <row r="676" spans="1:18" x14ac:dyDescent="0.5">
      <c r="A676" t="s">
        <v>25</v>
      </c>
      <c r="B676" t="s">
        <v>768</v>
      </c>
      <c r="C676" t="s">
        <v>739</v>
      </c>
      <c r="D676" t="s">
        <v>23</v>
      </c>
      <c r="E676">
        <v>91423</v>
      </c>
      <c r="F676">
        <v>4495000</v>
      </c>
      <c r="G676">
        <v>6</v>
      </c>
      <c r="H676">
        <v>5</v>
      </c>
      <c r="I676" t="s">
        <v>739</v>
      </c>
      <c r="J676">
        <v>5705</v>
      </c>
      <c r="K676">
        <v>38735</v>
      </c>
      <c r="L676">
        <v>1958</v>
      </c>
      <c r="M676">
        <v>59</v>
      </c>
      <c r="N676">
        <v>788</v>
      </c>
      <c r="P676">
        <v>34.159460299999999</v>
      </c>
      <c r="Q676">
        <v>-118.43372050000001</v>
      </c>
      <c r="R676">
        <v>10.453864416262197</v>
      </c>
    </row>
    <row r="677" spans="1:18" x14ac:dyDescent="0.5">
      <c r="A677" t="s">
        <v>25</v>
      </c>
      <c r="B677" t="s">
        <v>769</v>
      </c>
      <c r="C677" t="s">
        <v>739</v>
      </c>
      <c r="D677" t="s">
        <v>23</v>
      </c>
      <c r="E677">
        <v>91423</v>
      </c>
      <c r="F677">
        <v>1275000</v>
      </c>
      <c r="G677">
        <v>4</v>
      </c>
      <c r="H677">
        <v>4</v>
      </c>
      <c r="I677" t="s">
        <v>742</v>
      </c>
      <c r="J677">
        <v>2594</v>
      </c>
      <c r="K677">
        <v>16458</v>
      </c>
      <c r="L677">
        <v>1938</v>
      </c>
      <c r="M677">
        <v>2</v>
      </c>
      <c r="N677">
        <v>492</v>
      </c>
      <c r="O677">
        <v>440</v>
      </c>
      <c r="P677">
        <v>34.159894799999996</v>
      </c>
      <c r="Q677">
        <v>-118.445562</v>
      </c>
      <c r="R677">
        <v>10.083902062253106</v>
      </c>
    </row>
    <row r="678" spans="1:18" x14ac:dyDescent="0.5">
      <c r="A678" t="s">
        <v>25</v>
      </c>
      <c r="B678" t="s">
        <v>770</v>
      </c>
      <c r="C678" t="s">
        <v>739</v>
      </c>
      <c r="D678" t="s">
        <v>23</v>
      </c>
      <c r="E678">
        <v>91423</v>
      </c>
      <c r="F678">
        <v>6200000</v>
      </c>
      <c r="G678">
        <v>5</v>
      </c>
      <c r="H678">
        <v>5.5</v>
      </c>
      <c r="I678" t="s">
        <v>742</v>
      </c>
      <c r="J678">
        <v>6534</v>
      </c>
      <c r="K678">
        <v>17092</v>
      </c>
      <c r="L678">
        <v>1996</v>
      </c>
      <c r="M678">
        <v>11</v>
      </c>
      <c r="N678">
        <v>949</v>
      </c>
      <c r="O678">
        <v>425</v>
      </c>
      <c r="P678">
        <v>34.161498399999999</v>
      </c>
      <c r="Q678">
        <v>-118.4318282</v>
      </c>
      <c r="R678">
        <v>10.631452128250313</v>
      </c>
    </row>
    <row r="679" spans="1:18" x14ac:dyDescent="0.5">
      <c r="A679" t="s">
        <v>25</v>
      </c>
      <c r="B679" t="s">
        <v>771</v>
      </c>
      <c r="C679" t="s">
        <v>739</v>
      </c>
      <c r="D679" t="s">
        <v>23</v>
      </c>
      <c r="E679">
        <v>91423</v>
      </c>
      <c r="F679">
        <v>6750000</v>
      </c>
      <c r="G679">
        <v>5</v>
      </c>
      <c r="H679">
        <v>6</v>
      </c>
      <c r="I679" t="s">
        <v>739</v>
      </c>
      <c r="J679">
        <v>6911</v>
      </c>
      <c r="K679">
        <v>43605</v>
      </c>
      <c r="L679">
        <v>1936</v>
      </c>
      <c r="M679">
        <v>88</v>
      </c>
      <c r="N679">
        <v>977</v>
      </c>
      <c r="P679">
        <v>34.161852500000002</v>
      </c>
      <c r="Q679">
        <v>-118.4250042</v>
      </c>
      <c r="R679">
        <v>10.890890993098052</v>
      </c>
    </row>
    <row r="680" spans="1:18" x14ac:dyDescent="0.5">
      <c r="A680" t="s">
        <v>20</v>
      </c>
      <c r="B680" t="s">
        <v>772</v>
      </c>
      <c r="C680" t="s">
        <v>739</v>
      </c>
      <c r="D680" t="s">
        <v>23</v>
      </c>
      <c r="E680">
        <v>91423</v>
      </c>
      <c r="F680">
        <v>749000</v>
      </c>
      <c r="G680">
        <v>3</v>
      </c>
      <c r="H680">
        <v>2</v>
      </c>
      <c r="I680" t="s">
        <v>739</v>
      </c>
      <c r="J680">
        <v>1592</v>
      </c>
      <c r="K680">
        <v>52712</v>
      </c>
      <c r="L680">
        <v>1981</v>
      </c>
      <c r="M680">
        <v>63</v>
      </c>
      <c r="N680">
        <v>470</v>
      </c>
      <c r="P680">
        <v>34.163720699999999</v>
      </c>
      <c r="Q680">
        <v>-118.4380556</v>
      </c>
      <c r="R680">
        <v>10.54519715756131</v>
      </c>
    </row>
    <row r="681" spans="1:18" x14ac:dyDescent="0.5">
      <c r="A681" t="s">
        <v>20</v>
      </c>
      <c r="B681" t="s">
        <v>773</v>
      </c>
      <c r="C681" t="s">
        <v>739</v>
      </c>
      <c r="D681" t="s">
        <v>23</v>
      </c>
      <c r="E681">
        <v>91423</v>
      </c>
      <c r="F681">
        <v>750000</v>
      </c>
      <c r="G681">
        <v>2</v>
      </c>
      <c r="H681">
        <v>3</v>
      </c>
      <c r="I681" t="s">
        <v>742</v>
      </c>
      <c r="J681">
        <v>1612</v>
      </c>
      <c r="K681">
        <v>42433</v>
      </c>
      <c r="L681">
        <v>1974</v>
      </c>
      <c r="M681">
        <v>38</v>
      </c>
      <c r="N681">
        <v>465</v>
      </c>
      <c r="O681">
        <v>526</v>
      </c>
      <c r="P681">
        <v>34.164520000000003</v>
      </c>
      <c r="Q681">
        <v>-118.4394018</v>
      </c>
      <c r="R681">
        <v>10.546460907601496</v>
      </c>
    </row>
    <row r="682" spans="1:18" x14ac:dyDescent="0.5">
      <c r="A682" t="s">
        <v>20</v>
      </c>
      <c r="B682" t="s">
        <v>774</v>
      </c>
      <c r="C682" t="s">
        <v>739</v>
      </c>
      <c r="D682" t="s">
        <v>23</v>
      </c>
      <c r="E682">
        <v>91423</v>
      </c>
      <c r="F682">
        <v>569890</v>
      </c>
      <c r="G682">
        <v>2</v>
      </c>
      <c r="H682">
        <v>2</v>
      </c>
      <c r="I682" t="s">
        <v>742</v>
      </c>
      <c r="J682">
        <v>1420</v>
      </c>
      <c r="K682">
        <v>31532</v>
      </c>
      <c r="L682">
        <v>1964</v>
      </c>
      <c r="M682">
        <v>48</v>
      </c>
      <c r="N682">
        <v>401</v>
      </c>
      <c r="P682">
        <v>34.164577800000004</v>
      </c>
      <c r="Q682">
        <v>-118.42226599999999</v>
      </c>
      <c r="R682">
        <v>11.135745378698916</v>
      </c>
    </row>
    <row r="683" spans="1:18" x14ac:dyDescent="0.5">
      <c r="A683" t="s">
        <v>25</v>
      </c>
      <c r="B683" t="s">
        <v>775</v>
      </c>
      <c r="C683" t="s">
        <v>107</v>
      </c>
      <c r="D683" t="s">
        <v>23</v>
      </c>
      <c r="E683">
        <v>90291</v>
      </c>
      <c r="F683">
        <v>2995000</v>
      </c>
      <c r="G683">
        <v>3</v>
      </c>
      <c r="H683">
        <v>3</v>
      </c>
      <c r="I683" t="s">
        <v>107</v>
      </c>
      <c r="J683">
        <v>2015</v>
      </c>
      <c r="K683">
        <v>2250</v>
      </c>
      <c r="L683">
        <v>1913</v>
      </c>
      <c r="M683">
        <v>14</v>
      </c>
      <c r="N683">
        <v>1486</v>
      </c>
      <c r="P683">
        <v>34.003259130586279</v>
      </c>
      <c r="Q683">
        <v>-118.4739405</v>
      </c>
      <c r="R683">
        <v>0.58171293263865764</v>
      </c>
    </row>
    <row r="684" spans="1:18" x14ac:dyDescent="0.5">
      <c r="A684" t="s">
        <v>36</v>
      </c>
      <c r="B684" t="s">
        <v>776</v>
      </c>
      <c r="C684" t="s">
        <v>107</v>
      </c>
      <c r="D684" t="s">
        <v>23</v>
      </c>
      <c r="E684">
        <v>90291</v>
      </c>
      <c r="F684">
        <v>3400000</v>
      </c>
      <c r="G684">
        <v>10</v>
      </c>
      <c r="H684">
        <v>6</v>
      </c>
      <c r="I684" t="s">
        <v>107</v>
      </c>
      <c r="J684">
        <v>3216</v>
      </c>
      <c r="K684">
        <v>5201</v>
      </c>
      <c r="L684">
        <v>1960</v>
      </c>
      <c r="M684">
        <v>34</v>
      </c>
      <c r="N684">
        <v>1057</v>
      </c>
      <c r="P684">
        <v>33.998552260694346</v>
      </c>
      <c r="Q684">
        <v>-118.46651660000001</v>
      </c>
      <c r="R684">
        <v>0.92758731275398842</v>
      </c>
    </row>
    <row r="685" spans="1:18" x14ac:dyDescent="0.5">
      <c r="A685" t="s">
        <v>36</v>
      </c>
      <c r="B685" t="s">
        <v>777</v>
      </c>
      <c r="C685" t="s">
        <v>175</v>
      </c>
      <c r="D685" t="s">
        <v>23</v>
      </c>
      <c r="E685">
        <v>90230</v>
      </c>
      <c r="F685">
        <v>6000000</v>
      </c>
      <c r="G685">
        <v>22</v>
      </c>
      <c r="H685">
        <v>21</v>
      </c>
      <c r="I685" t="s">
        <v>175</v>
      </c>
      <c r="J685">
        <v>8948</v>
      </c>
      <c r="K685">
        <v>8494</v>
      </c>
      <c r="L685">
        <v>1989</v>
      </c>
      <c r="M685">
        <v>56</v>
      </c>
      <c r="N685">
        <v>671</v>
      </c>
      <c r="P685">
        <v>34.000982040977391</v>
      </c>
      <c r="Q685">
        <v>-118.4105296</v>
      </c>
      <c r="R685">
        <v>4.0666039176356383</v>
      </c>
    </row>
    <row r="686" spans="1:18" x14ac:dyDescent="0.5">
      <c r="A686" t="s">
        <v>25</v>
      </c>
      <c r="B686" t="s">
        <v>778</v>
      </c>
      <c r="C686" t="s">
        <v>175</v>
      </c>
      <c r="D686" t="s">
        <v>23</v>
      </c>
      <c r="E686">
        <v>90230</v>
      </c>
      <c r="F686">
        <v>1749000</v>
      </c>
      <c r="G686">
        <v>3</v>
      </c>
      <c r="H686">
        <v>2.5</v>
      </c>
      <c r="I686" t="s">
        <v>175</v>
      </c>
      <c r="J686">
        <v>1933</v>
      </c>
      <c r="K686">
        <v>5005</v>
      </c>
      <c r="L686">
        <v>1949</v>
      </c>
      <c r="M686">
        <v>14</v>
      </c>
      <c r="N686">
        <v>905</v>
      </c>
      <c r="P686">
        <v>33.994111164652359</v>
      </c>
      <c r="Q686">
        <v>-118.40862</v>
      </c>
      <c r="R686">
        <v>3.7174188274768274</v>
      </c>
    </row>
    <row r="687" spans="1:18" x14ac:dyDescent="0.5">
      <c r="A687" t="s">
        <v>20</v>
      </c>
      <c r="B687" t="s">
        <v>779</v>
      </c>
      <c r="C687" t="s">
        <v>46</v>
      </c>
      <c r="D687" t="s">
        <v>23</v>
      </c>
      <c r="E687">
        <v>90045</v>
      </c>
      <c r="F687">
        <v>449000</v>
      </c>
      <c r="G687">
        <v>1</v>
      </c>
      <c r="H687">
        <v>1</v>
      </c>
      <c r="I687" t="s">
        <v>53</v>
      </c>
      <c r="J687">
        <v>642</v>
      </c>
      <c r="K687">
        <v>23911</v>
      </c>
      <c r="L687">
        <v>1991</v>
      </c>
      <c r="M687">
        <v>18</v>
      </c>
      <c r="N687">
        <v>699</v>
      </c>
      <c r="O687">
        <v>311</v>
      </c>
      <c r="P687">
        <v>33.961361810015347</v>
      </c>
      <c r="Q687">
        <v>-118.3755084</v>
      </c>
      <c r="R687">
        <v>4.0509041970588644</v>
      </c>
    </row>
    <row r="688" spans="1:18" x14ac:dyDescent="0.5">
      <c r="A688" t="s">
        <v>20</v>
      </c>
      <c r="B688" t="s">
        <v>780</v>
      </c>
      <c r="C688" t="s">
        <v>46</v>
      </c>
      <c r="D688" t="s">
        <v>23</v>
      </c>
      <c r="E688">
        <v>90016</v>
      </c>
      <c r="F688">
        <v>540000</v>
      </c>
      <c r="G688">
        <v>2</v>
      </c>
      <c r="H688">
        <v>1.5</v>
      </c>
      <c r="I688" t="s">
        <v>44</v>
      </c>
      <c r="J688">
        <v>906</v>
      </c>
      <c r="K688">
        <v>80858</v>
      </c>
      <c r="L688">
        <v>1949</v>
      </c>
      <c r="M688">
        <v>24</v>
      </c>
      <c r="N688">
        <v>596</v>
      </c>
      <c r="O688">
        <v>523</v>
      </c>
      <c r="P688">
        <v>34.020281968118574</v>
      </c>
      <c r="Q688">
        <v>-118.37438</v>
      </c>
      <c r="R688">
        <v>6.341981310783936</v>
      </c>
    </row>
    <row r="689" spans="1:18" x14ac:dyDescent="0.5">
      <c r="A689" t="s">
        <v>20</v>
      </c>
      <c r="B689" t="s">
        <v>781</v>
      </c>
      <c r="C689" t="s">
        <v>46</v>
      </c>
      <c r="D689" t="s">
        <v>23</v>
      </c>
      <c r="E689">
        <v>90016</v>
      </c>
      <c r="F689">
        <v>499900</v>
      </c>
      <c r="G689">
        <v>2</v>
      </c>
      <c r="H689">
        <v>1</v>
      </c>
      <c r="I689" t="s">
        <v>782</v>
      </c>
      <c r="J689">
        <v>900</v>
      </c>
      <c r="K689">
        <v>83584</v>
      </c>
      <c r="L689">
        <v>1949</v>
      </c>
      <c r="M689">
        <v>54</v>
      </c>
      <c r="N689">
        <v>555</v>
      </c>
      <c r="O689">
        <v>523</v>
      </c>
      <c r="P689">
        <v>34.020117796970048</v>
      </c>
      <c r="Q689">
        <v>-118.373408</v>
      </c>
      <c r="R689">
        <v>6.3688005085029564</v>
      </c>
    </row>
    <row r="690" spans="1:18" x14ac:dyDescent="0.5">
      <c r="A690" t="s">
        <v>20</v>
      </c>
      <c r="B690" t="s">
        <v>783</v>
      </c>
      <c r="C690" t="s">
        <v>22</v>
      </c>
      <c r="D690" t="s">
        <v>23</v>
      </c>
      <c r="E690">
        <v>90245</v>
      </c>
      <c r="F690">
        <v>585000</v>
      </c>
      <c r="G690">
        <v>2</v>
      </c>
      <c r="H690">
        <v>1.5</v>
      </c>
      <c r="I690" t="s">
        <v>24</v>
      </c>
      <c r="J690">
        <v>1180</v>
      </c>
      <c r="K690">
        <v>87457</v>
      </c>
      <c r="L690">
        <v>1966</v>
      </c>
      <c r="M690">
        <v>23</v>
      </c>
      <c r="N690">
        <v>496</v>
      </c>
      <c r="O690">
        <v>425</v>
      </c>
      <c r="P690">
        <v>33.92954208632473</v>
      </c>
      <c r="Q690">
        <v>-118.41956922882217</v>
      </c>
      <c r="R690">
        <v>1.6891370734567634</v>
      </c>
    </row>
    <row r="691" spans="1:18" x14ac:dyDescent="0.5">
      <c r="A691" t="s">
        <v>20</v>
      </c>
      <c r="B691" t="s">
        <v>784</v>
      </c>
      <c r="C691" t="s">
        <v>175</v>
      </c>
      <c r="D691" t="s">
        <v>23</v>
      </c>
      <c r="E691">
        <v>90230</v>
      </c>
      <c r="F691">
        <v>695000</v>
      </c>
      <c r="G691">
        <v>2</v>
      </c>
      <c r="H691">
        <v>2</v>
      </c>
      <c r="I691" t="s">
        <v>191</v>
      </c>
      <c r="J691">
        <v>1073</v>
      </c>
      <c r="K691">
        <v>30507</v>
      </c>
      <c r="L691">
        <v>1967</v>
      </c>
      <c r="M691">
        <v>16</v>
      </c>
      <c r="N691">
        <v>648</v>
      </c>
      <c r="O691">
        <v>325</v>
      </c>
      <c r="P691">
        <v>33.989407892750499</v>
      </c>
      <c r="Q691">
        <v>-118.40919276656258</v>
      </c>
      <c r="R691">
        <v>3.4325455387332755</v>
      </c>
    </row>
    <row r="692" spans="1:18" x14ac:dyDescent="0.5">
      <c r="A692" t="s">
        <v>20</v>
      </c>
      <c r="B692" t="s">
        <v>785</v>
      </c>
      <c r="C692" t="s">
        <v>603</v>
      </c>
      <c r="D692" t="s">
        <v>23</v>
      </c>
      <c r="E692">
        <v>90069</v>
      </c>
      <c r="F692">
        <v>549000</v>
      </c>
      <c r="G692">
        <v>1</v>
      </c>
      <c r="H692">
        <v>1</v>
      </c>
      <c r="I692" t="s">
        <v>588</v>
      </c>
      <c r="J692">
        <v>714</v>
      </c>
      <c r="K692">
        <v>30250</v>
      </c>
      <c r="L692">
        <v>1972</v>
      </c>
      <c r="M692">
        <v>1</v>
      </c>
      <c r="N692">
        <v>769</v>
      </c>
      <c r="O692">
        <v>438</v>
      </c>
      <c r="P692">
        <v>34.09061391620893</v>
      </c>
      <c r="Q692">
        <v>-118.39394627887978</v>
      </c>
      <c r="R692">
        <v>8.117550201265221</v>
      </c>
    </row>
    <row r="693" spans="1:18" x14ac:dyDescent="0.5">
      <c r="A693" t="s">
        <v>20</v>
      </c>
      <c r="B693" t="s">
        <v>786</v>
      </c>
      <c r="C693" t="s">
        <v>603</v>
      </c>
      <c r="D693" t="s">
        <v>23</v>
      </c>
      <c r="E693">
        <v>90069</v>
      </c>
      <c r="F693">
        <v>815000</v>
      </c>
      <c r="G693">
        <v>2</v>
      </c>
      <c r="H693">
        <v>2</v>
      </c>
      <c r="I693" t="s">
        <v>604</v>
      </c>
      <c r="J693">
        <v>1184</v>
      </c>
      <c r="K693">
        <v>30250</v>
      </c>
      <c r="L693">
        <v>1972</v>
      </c>
      <c r="M693">
        <v>106</v>
      </c>
      <c r="N693">
        <v>688</v>
      </c>
      <c r="O693">
        <v>455</v>
      </c>
      <c r="P693">
        <v>34.105757688697871</v>
      </c>
      <c r="Q693">
        <v>-118.39422652414738</v>
      </c>
      <c r="R693">
        <v>8.9481953915844734</v>
      </c>
    </row>
    <row r="694" spans="1:18" x14ac:dyDescent="0.5">
      <c r="A694" t="s">
        <v>25</v>
      </c>
      <c r="B694" t="s">
        <v>787</v>
      </c>
      <c r="C694" t="s">
        <v>788</v>
      </c>
      <c r="D694" t="s">
        <v>23</v>
      </c>
      <c r="E694">
        <v>90210</v>
      </c>
      <c r="F694">
        <v>9750000</v>
      </c>
      <c r="G694">
        <v>5</v>
      </c>
      <c r="H694">
        <v>7</v>
      </c>
      <c r="I694" t="s">
        <v>789</v>
      </c>
      <c r="J694">
        <v>7630</v>
      </c>
      <c r="K694">
        <v>20351</v>
      </c>
      <c r="L694">
        <v>1999</v>
      </c>
      <c r="M694">
        <v>148</v>
      </c>
      <c r="N694">
        <v>1278</v>
      </c>
      <c r="P694">
        <v>34.119716105781322</v>
      </c>
      <c r="Q694">
        <v>-118.42852005546239</v>
      </c>
      <c r="R694">
        <v>8.3304103488807275</v>
      </c>
    </row>
    <row r="695" spans="1:18" x14ac:dyDescent="0.5">
      <c r="A695" t="s">
        <v>25</v>
      </c>
      <c r="B695" t="s">
        <v>790</v>
      </c>
      <c r="C695" t="s">
        <v>788</v>
      </c>
      <c r="D695" t="s">
        <v>23</v>
      </c>
      <c r="E695">
        <v>90210</v>
      </c>
      <c r="F695">
        <v>9995000</v>
      </c>
      <c r="G695">
        <v>5</v>
      </c>
      <c r="H695">
        <v>6</v>
      </c>
      <c r="I695" t="s">
        <v>791</v>
      </c>
      <c r="J695">
        <v>9565</v>
      </c>
      <c r="K695">
        <v>23800</v>
      </c>
      <c r="L695">
        <v>1990</v>
      </c>
      <c r="M695">
        <v>81</v>
      </c>
      <c r="N695">
        <v>1045</v>
      </c>
      <c r="P695">
        <v>34.087519861418009</v>
      </c>
      <c r="Q695">
        <v>-118.42574075444082</v>
      </c>
      <c r="R695">
        <v>6.7792339417123761</v>
      </c>
    </row>
    <row r="696" spans="1:18" x14ac:dyDescent="0.5">
      <c r="A696" t="s">
        <v>25</v>
      </c>
      <c r="B696" t="s">
        <v>792</v>
      </c>
      <c r="C696" t="s">
        <v>788</v>
      </c>
      <c r="D696" t="s">
        <v>23</v>
      </c>
      <c r="E696">
        <v>90210</v>
      </c>
      <c r="F696">
        <v>13900000</v>
      </c>
      <c r="G696">
        <v>7</v>
      </c>
      <c r="H696">
        <v>8</v>
      </c>
      <c r="I696" t="s">
        <v>791</v>
      </c>
      <c r="J696">
        <v>7344</v>
      </c>
      <c r="K696">
        <v>60218</v>
      </c>
      <c r="L696">
        <v>1957</v>
      </c>
      <c r="M696">
        <v>55</v>
      </c>
      <c r="N696">
        <v>1893</v>
      </c>
      <c r="P696">
        <v>34.112830916354227</v>
      </c>
      <c r="Q696">
        <v>-118.41863346169076</v>
      </c>
      <c r="R696">
        <v>8.3112599860585821</v>
      </c>
    </row>
    <row r="697" spans="1:18" x14ac:dyDescent="0.5">
      <c r="A697" t="s">
        <v>25</v>
      </c>
      <c r="B697" t="s">
        <v>793</v>
      </c>
      <c r="C697" t="s">
        <v>788</v>
      </c>
      <c r="D697" t="s">
        <v>23</v>
      </c>
      <c r="E697">
        <v>90210</v>
      </c>
      <c r="F697">
        <v>16995000</v>
      </c>
      <c r="G697">
        <v>6</v>
      </c>
      <c r="H697">
        <v>8</v>
      </c>
      <c r="I697" t="s">
        <v>791</v>
      </c>
      <c r="J697">
        <v>11500</v>
      </c>
      <c r="K697">
        <v>47543</v>
      </c>
      <c r="L697">
        <v>2008</v>
      </c>
      <c r="M697">
        <v>137</v>
      </c>
      <c r="N697">
        <v>1478</v>
      </c>
      <c r="P697">
        <v>34.092327258209778</v>
      </c>
      <c r="Q697">
        <v>-118.39270164581713</v>
      </c>
      <c r="R697">
        <v>8.2544692855284563</v>
      </c>
    </row>
    <row r="698" spans="1:18" x14ac:dyDescent="0.5">
      <c r="A698" t="s">
        <v>25</v>
      </c>
      <c r="B698" t="s">
        <v>794</v>
      </c>
      <c r="C698" t="s">
        <v>788</v>
      </c>
      <c r="D698" t="s">
        <v>23</v>
      </c>
      <c r="E698">
        <v>90210</v>
      </c>
      <c r="F698">
        <v>20995000</v>
      </c>
      <c r="G698">
        <v>7</v>
      </c>
      <c r="H698">
        <v>10</v>
      </c>
      <c r="I698" t="s">
        <v>791</v>
      </c>
      <c r="J698">
        <v>16134</v>
      </c>
      <c r="K698">
        <v>59083</v>
      </c>
      <c r="L698">
        <v>1994</v>
      </c>
      <c r="M698">
        <v>170</v>
      </c>
      <c r="N698">
        <v>1301</v>
      </c>
      <c r="P698">
        <v>34.078246831986078</v>
      </c>
      <c r="Q698">
        <v>-118.40207364939549</v>
      </c>
      <c r="R698">
        <v>7.1621518321215687</v>
      </c>
    </row>
    <row r="699" spans="1:18" x14ac:dyDescent="0.5">
      <c r="A699" t="s">
        <v>20</v>
      </c>
      <c r="B699" t="s">
        <v>795</v>
      </c>
      <c r="C699" t="s">
        <v>108</v>
      </c>
      <c r="D699" t="s">
        <v>23</v>
      </c>
      <c r="E699">
        <v>90212</v>
      </c>
      <c r="F699">
        <v>470000</v>
      </c>
      <c r="G699">
        <v>1</v>
      </c>
      <c r="H699">
        <v>1</v>
      </c>
      <c r="I699" t="s">
        <v>108</v>
      </c>
      <c r="J699">
        <v>935</v>
      </c>
      <c r="L699">
        <v>1972</v>
      </c>
      <c r="M699">
        <v>20</v>
      </c>
      <c r="N699">
        <v>503</v>
      </c>
      <c r="O699">
        <v>1263</v>
      </c>
      <c r="P699">
        <v>34.062084483721947</v>
      </c>
      <c r="Q699">
        <v>-118.40056162071106</v>
      </c>
      <c r="R699">
        <v>6.412819447824754</v>
      </c>
    </row>
    <row r="700" spans="1:18" x14ac:dyDescent="0.5">
      <c r="A700" t="s">
        <v>25</v>
      </c>
      <c r="B700" t="s">
        <v>796</v>
      </c>
      <c r="C700" t="s">
        <v>107</v>
      </c>
      <c r="D700" t="s">
        <v>23</v>
      </c>
      <c r="E700">
        <v>90291</v>
      </c>
      <c r="F700">
        <v>3995000</v>
      </c>
      <c r="G700">
        <v>5</v>
      </c>
      <c r="H700">
        <v>4.5</v>
      </c>
      <c r="I700" t="s">
        <v>107</v>
      </c>
      <c r="J700">
        <v>3270</v>
      </c>
      <c r="K700">
        <v>5097</v>
      </c>
      <c r="L700">
        <v>2015</v>
      </c>
      <c r="M700">
        <v>15</v>
      </c>
      <c r="N700">
        <v>1222</v>
      </c>
      <c r="P700">
        <v>33.992457208620742</v>
      </c>
      <c r="Q700">
        <v>-118.47372253630864</v>
      </c>
      <c r="R700">
        <v>0.68475252736629644</v>
      </c>
    </row>
    <row r="701" spans="1:18" x14ac:dyDescent="0.5">
      <c r="A701" t="s">
        <v>25</v>
      </c>
      <c r="B701" t="s">
        <v>797</v>
      </c>
      <c r="C701" t="s">
        <v>798</v>
      </c>
      <c r="D701" t="s">
        <v>23</v>
      </c>
      <c r="E701">
        <v>91607</v>
      </c>
      <c r="F701">
        <v>1199000</v>
      </c>
      <c r="G701">
        <v>2</v>
      </c>
      <c r="H701">
        <v>2</v>
      </c>
      <c r="I701" t="s">
        <v>739</v>
      </c>
      <c r="J701">
        <v>1561</v>
      </c>
      <c r="K701">
        <v>5307</v>
      </c>
      <c r="L701">
        <v>1955</v>
      </c>
      <c r="M701">
        <v>1</v>
      </c>
      <c r="N701">
        <v>768</v>
      </c>
      <c r="P701">
        <v>34.169181851610929</v>
      </c>
      <c r="Q701">
        <v>-118.39217445001545</v>
      </c>
      <c r="R701">
        <v>12.321468408708585</v>
      </c>
    </row>
    <row r="702" spans="1:18" x14ac:dyDescent="0.5">
      <c r="A702" t="s">
        <v>25</v>
      </c>
      <c r="B702" t="s">
        <v>799</v>
      </c>
      <c r="C702" t="s">
        <v>798</v>
      </c>
      <c r="D702" t="s">
        <v>23</v>
      </c>
      <c r="E702">
        <v>91607</v>
      </c>
      <c r="F702">
        <v>1239000</v>
      </c>
      <c r="G702">
        <v>3</v>
      </c>
      <c r="H702">
        <v>2</v>
      </c>
      <c r="I702" t="s">
        <v>739</v>
      </c>
      <c r="J702">
        <v>1546</v>
      </c>
      <c r="K702">
        <v>5005</v>
      </c>
      <c r="L702">
        <v>1959</v>
      </c>
      <c r="M702">
        <v>1</v>
      </c>
      <c r="N702">
        <v>801</v>
      </c>
      <c r="P702">
        <v>34.173572586976022</v>
      </c>
      <c r="Q702">
        <v>-118.39325321979798</v>
      </c>
      <c r="R702">
        <v>12.538467484017033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55" workbookViewId="0">
      <selection activeCell="S47" sqref="S47"/>
    </sheetView>
  </sheetViews>
  <sheetFormatPr defaultRowHeight="14.35" x14ac:dyDescent="0.5"/>
  <sheetData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A83328E-18B0-4B1C-8617-54EAFCC914E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5 num summary for year built</vt:lpstr>
      <vt:lpstr>5 num summary for baths</vt:lpstr>
      <vt:lpstr>5 num summary for beds</vt:lpstr>
      <vt:lpstr>5 num summary for price</vt:lpstr>
      <vt:lpstr>New Master Data</vt:lpstr>
      <vt:lpstr>Copy of Master Data</vt:lpstr>
      <vt:lpstr>Master Data</vt:lpstr>
      <vt:lpstr>Box Plots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Lin</dc:creator>
  <cp:lastModifiedBy>Oliver Lin</cp:lastModifiedBy>
  <dcterms:created xsi:type="dcterms:W3CDTF">2015-06-05T18:17:20Z</dcterms:created>
  <dcterms:modified xsi:type="dcterms:W3CDTF">2021-11-15T22:44:23Z</dcterms:modified>
</cp:coreProperties>
</file>