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cooperknarr/Desktop/Junior Year/ES 96/Datasets/scraping50states/"/>
    </mc:Choice>
  </mc:AlternateContent>
  <xr:revisionPtr revIDLastSave="0" documentId="13_ncr:1_{6E01EEE8-B688-F240-8719-46977BCA7AD5}" xr6:coauthVersionLast="47" xr6:coauthVersionMax="47" xr10:uidLastSave="{00000000-0000-0000-0000-000000000000}"/>
  <bookViews>
    <workbookView xWindow="9080" yWindow="500" windowWidth="26760" windowHeight="20200" xr2:uid="{00000000-000D-0000-FFFF-FFFF00000000}"/>
  </bookViews>
  <sheets>
    <sheet name="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H9" i="1" s="1"/>
  <c r="I9" i="1" s="1"/>
  <c r="C9" i="1"/>
  <c r="E8" i="1"/>
  <c r="H8" i="1" s="1"/>
  <c r="I8" i="1" s="1"/>
  <c r="C8" i="1"/>
  <c r="E7" i="1"/>
  <c r="H7" i="1" s="1"/>
  <c r="I7" i="1" s="1"/>
  <c r="C7" i="1"/>
  <c r="E6" i="1"/>
  <c r="H6" i="1" s="1"/>
  <c r="I6" i="1" s="1"/>
  <c r="C6" i="1"/>
  <c r="E5" i="1"/>
  <c r="H5" i="1" s="1"/>
  <c r="I5" i="1" s="1"/>
  <c r="C5" i="1"/>
  <c r="E4" i="1"/>
  <c r="H4" i="1" s="1"/>
  <c r="I4" i="1" s="1"/>
  <c r="C4" i="1"/>
  <c r="E3" i="1"/>
  <c r="H3" i="1" s="1"/>
  <c r="I3" i="1" s="1"/>
  <c r="C3" i="1"/>
  <c r="E2" i="1"/>
  <c r="H2" i="1" s="1"/>
  <c r="I2" i="1" s="1"/>
  <c r="C2" i="1"/>
</calcChain>
</file>

<file path=xl/sharedStrings.xml><?xml version="1.0" encoding="utf-8"?>
<sst xmlns="http://schemas.openxmlformats.org/spreadsheetml/2006/main" count="31" uniqueCount="17">
  <si>
    <t>County</t>
  </si>
  <si>
    <t>FIPS</t>
  </si>
  <si>
    <t>State</t>
  </si>
  <si>
    <t>lbs per capita (state)</t>
  </si>
  <si>
    <t>lbs generated in county (2022)</t>
  </si>
  <si>
    <t>tons generated in county (2022)</t>
  </si>
  <si>
    <t>Fairfield</t>
  </si>
  <si>
    <t>Connecticut</t>
  </si>
  <si>
    <t>Hartford</t>
  </si>
  <si>
    <t>Litchfield</t>
  </si>
  <si>
    <t>Middlesex</t>
  </si>
  <si>
    <t>New Haven</t>
  </si>
  <si>
    <t>New London</t>
  </si>
  <si>
    <t>Tolland</t>
  </si>
  <si>
    <t>Windham</t>
  </si>
  <si>
    <t>StateAbbr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</si>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</sst>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"/>
  <sheetViews>
    <sheetView tabSelected="1" workbookViewId="0">
      <selection activeCell="J1" sqref="J1:J9"/>
    </sheetView>
  </sheetViews>
  <sheetFormatPr baseColWidth="10" defaultColWidth="12.6640625" defaultRowHeight="15.75" customHeight="1" x14ac:dyDescent="0.15"/>
  <cols>
    <col min="7" max="7" width="42.1640625" customWidth="1"/>
    <col min="8" max="8" width="38.6640625" customWidth="1"/>
    <col min="9" max="9" width="38.83203125" customWidth="1"/>
  </cols>
  <sheetData>
    <row r="1" spans="1:14" ht="15.75" customHeight="1" x14ac:dyDescent="0.2">
      <c r="A1" s="1" t="s">
        <v>0</v>
      </c>
      <c r="B1" s="2" t="s">
        <v>1</v>
      </c>
      <c r="C1" s="2">
        <v>2020</v>
      </c>
      <c r="D1" s="2">
        <v>2021</v>
      </c>
      <c r="E1" s="2">
        <v>2022</v>
      </c>
      <c r="F1" s="2" t="s">
        <v>2</v>
      </c>
      <c r="G1" s="2" t="s">
        <v>3</v>
      </c>
      <c r="H1" s="2" t="s">
        <v>4</v>
      </c>
      <c r="I1" s="2" t="s">
        <v>5</v>
      </c>
      <c r="J1" s="5" t="s">
        <v>15</v>
      </c>
      <c r="K1" s="2"/>
      <c r="L1" s="2"/>
      <c r="M1" s="2"/>
      <c r="N1" s="2"/>
    </row>
    <row r="2" spans="1:14" ht="15" x14ac:dyDescent="0.2">
      <c r="A2" s="3" t="s">
        <v>6</v>
      </c>
      <c r="B2" s="3">
        <v>9001</v>
      </c>
      <c r="C2" s="3">
        <f t="shared" ref="C2:C9" si="0">D2</f>
        <v>959768</v>
      </c>
      <c r="D2" s="4">
        <v>959768</v>
      </c>
      <c r="E2" s="3">
        <f t="shared" ref="E2:E9" si="1">D2</f>
        <v>959768</v>
      </c>
      <c r="F2" s="3" t="s">
        <v>7</v>
      </c>
      <c r="G2" s="3">
        <v>21.3</v>
      </c>
      <c r="H2" s="3">
        <f t="shared" ref="H2:H9" si="2">G2*E2</f>
        <v>20443058.400000002</v>
      </c>
      <c r="I2" s="3">
        <f t="shared" ref="I2:I9" si="3">H2*0.0005</f>
        <v>10221.529200000001</v>
      </c>
      <c r="J2" s="3" t="s">
        <v>16</v>
      </c>
      <c r="K2" s="3"/>
      <c r="L2" s="3"/>
      <c r="M2" s="3"/>
      <c r="N2" s="3"/>
    </row>
    <row r="3" spans="1:14" ht="15" x14ac:dyDescent="0.2">
      <c r="A3" s="3" t="s">
        <v>8</v>
      </c>
      <c r="B3" s="3">
        <v>9003</v>
      </c>
      <c r="C3" s="3">
        <f t="shared" si="0"/>
        <v>896854</v>
      </c>
      <c r="D3" s="4">
        <v>896854</v>
      </c>
      <c r="E3" s="3">
        <f t="shared" si="1"/>
        <v>896854</v>
      </c>
      <c r="F3" s="3" t="s">
        <v>7</v>
      </c>
      <c r="G3" s="3">
        <v>21.3</v>
      </c>
      <c r="H3" s="3">
        <f t="shared" si="2"/>
        <v>19102990.199999999</v>
      </c>
      <c r="I3" s="3">
        <f t="shared" si="3"/>
        <v>9551.4951000000001</v>
      </c>
      <c r="J3" s="3" t="s">
        <v>16</v>
      </c>
      <c r="K3" s="3"/>
      <c r="L3" s="3"/>
      <c r="M3" s="3"/>
      <c r="N3" s="3"/>
    </row>
    <row r="4" spans="1:14" ht="15" x14ac:dyDescent="0.2">
      <c r="A4" s="3" t="s">
        <v>9</v>
      </c>
      <c r="B4" s="3">
        <v>9005</v>
      </c>
      <c r="C4" s="3">
        <f t="shared" si="0"/>
        <v>185000</v>
      </c>
      <c r="D4" s="4">
        <v>185000</v>
      </c>
      <c r="E4" s="3">
        <f t="shared" si="1"/>
        <v>185000</v>
      </c>
      <c r="F4" s="3" t="s">
        <v>7</v>
      </c>
      <c r="G4" s="3">
        <v>21.3</v>
      </c>
      <c r="H4" s="3">
        <f t="shared" si="2"/>
        <v>3940500</v>
      </c>
      <c r="I4" s="3">
        <f t="shared" si="3"/>
        <v>1970.25</v>
      </c>
      <c r="J4" s="3" t="s">
        <v>16</v>
      </c>
      <c r="K4" s="3"/>
      <c r="L4" s="3"/>
      <c r="M4" s="3"/>
      <c r="N4" s="3"/>
    </row>
    <row r="5" spans="1:14" ht="15" x14ac:dyDescent="0.2">
      <c r="A5" s="3" t="s">
        <v>10</v>
      </c>
      <c r="B5" s="3">
        <v>9007</v>
      </c>
      <c r="C5" s="3">
        <f t="shared" si="0"/>
        <v>164759</v>
      </c>
      <c r="D5" s="4">
        <v>164759</v>
      </c>
      <c r="E5" s="3">
        <f t="shared" si="1"/>
        <v>164759</v>
      </c>
      <c r="F5" s="3" t="s">
        <v>7</v>
      </c>
      <c r="G5" s="3">
        <v>21.3</v>
      </c>
      <c r="H5" s="3">
        <f t="shared" si="2"/>
        <v>3509366.7</v>
      </c>
      <c r="I5" s="3">
        <f t="shared" si="3"/>
        <v>1754.68335</v>
      </c>
      <c r="J5" s="3" t="s">
        <v>16</v>
      </c>
      <c r="K5" s="3"/>
      <c r="L5" s="3"/>
      <c r="M5" s="3"/>
      <c r="N5" s="3"/>
    </row>
    <row r="6" spans="1:14" ht="15" x14ac:dyDescent="0.2">
      <c r="A6" s="3" t="s">
        <v>11</v>
      </c>
      <c r="B6" s="3">
        <v>9009</v>
      </c>
      <c r="C6" s="3">
        <f t="shared" si="0"/>
        <v>863700</v>
      </c>
      <c r="D6" s="4">
        <v>863700</v>
      </c>
      <c r="E6" s="3">
        <f t="shared" si="1"/>
        <v>863700</v>
      </c>
      <c r="F6" s="3" t="s">
        <v>7</v>
      </c>
      <c r="G6" s="3">
        <v>21.3</v>
      </c>
      <c r="H6" s="3">
        <f t="shared" si="2"/>
        <v>18396810</v>
      </c>
      <c r="I6" s="3">
        <f t="shared" si="3"/>
        <v>9198.4050000000007</v>
      </c>
      <c r="J6" s="3" t="s">
        <v>16</v>
      </c>
      <c r="K6" s="3"/>
      <c r="L6" s="3"/>
      <c r="M6" s="3"/>
      <c r="N6" s="3"/>
    </row>
    <row r="7" spans="1:14" ht="15" x14ac:dyDescent="0.2">
      <c r="A7" s="3" t="s">
        <v>12</v>
      </c>
      <c r="B7" s="3">
        <v>9011</v>
      </c>
      <c r="C7" s="3">
        <f t="shared" si="0"/>
        <v>268605</v>
      </c>
      <c r="D7" s="4">
        <v>268605</v>
      </c>
      <c r="E7" s="3">
        <f t="shared" si="1"/>
        <v>268605</v>
      </c>
      <c r="F7" s="3" t="s">
        <v>7</v>
      </c>
      <c r="G7" s="3">
        <v>21.3</v>
      </c>
      <c r="H7" s="3">
        <f t="shared" si="2"/>
        <v>5721286.5</v>
      </c>
      <c r="I7" s="3">
        <f t="shared" si="3"/>
        <v>2860.6432500000001</v>
      </c>
      <c r="J7" s="3" t="s">
        <v>16</v>
      </c>
      <c r="K7" s="3"/>
      <c r="L7" s="3"/>
      <c r="M7" s="3"/>
      <c r="N7" s="3"/>
    </row>
    <row r="8" spans="1:14" ht="15" x14ac:dyDescent="0.2">
      <c r="A8" s="3" t="s">
        <v>13</v>
      </c>
      <c r="B8" s="3">
        <v>9013</v>
      </c>
      <c r="C8" s="3">
        <f t="shared" si="0"/>
        <v>150293</v>
      </c>
      <c r="D8" s="4">
        <v>150293</v>
      </c>
      <c r="E8" s="3">
        <f t="shared" si="1"/>
        <v>150293</v>
      </c>
      <c r="F8" s="3" t="s">
        <v>7</v>
      </c>
      <c r="G8" s="3">
        <v>21.3</v>
      </c>
      <c r="H8" s="3">
        <f t="shared" si="2"/>
        <v>3201240.9</v>
      </c>
      <c r="I8" s="3">
        <f t="shared" si="3"/>
        <v>1600.6204499999999</v>
      </c>
      <c r="J8" s="3" t="s">
        <v>16</v>
      </c>
      <c r="K8" s="3"/>
      <c r="L8" s="3"/>
      <c r="M8" s="3"/>
      <c r="N8" s="3"/>
    </row>
    <row r="9" spans="1:14" ht="15" x14ac:dyDescent="0.2">
      <c r="A9" s="3" t="s">
        <v>14</v>
      </c>
      <c r="B9" s="3">
        <v>9015</v>
      </c>
      <c r="C9" s="3">
        <f t="shared" si="0"/>
        <v>116418</v>
      </c>
      <c r="D9" s="4">
        <v>116418</v>
      </c>
      <c r="E9" s="3">
        <f t="shared" si="1"/>
        <v>116418</v>
      </c>
      <c r="F9" s="3" t="s">
        <v>7</v>
      </c>
      <c r="G9" s="3">
        <v>21.3</v>
      </c>
      <c r="H9" s="3">
        <f t="shared" si="2"/>
        <v>2479703.4</v>
      </c>
      <c r="I9" s="3">
        <f t="shared" si="3"/>
        <v>1239.8516999999999</v>
      </c>
      <c r="J9" s="3" t="s">
        <v>16</v>
      </c>
      <c r="K9" s="3"/>
      <c r="L9" s="3"/>
      <c r="M9" s="3"/>
      <c r="N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Knarr, Cooper Jess</cp:lastModifiedBy>
  <dcterms:modified xsi:type="dcterms:W3CDTF">2023-11-27T16:30:57Z</dcterms:modified>
</cp:coreProperties>
</file>