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oliviaberreby/Desktop/ES96/MAP/data/"/>
    </mc:Choice>
  </mc:AlternateContent>
  <xr:revisionPtr revIDLastSave="0" documentId="13_ncr:1_{5FC08C5F-6690-1448-861B-B1D4DC35DC3A}" xr6:coauthVersionLast="47" xr6:coauthVersionMax="47" xr10:uidLastSave="{00000000-0000-0000-0000-000000000000}"/>
  <bookViews>
    <workbookView xWindow="0" yWindow="860" windowWidth="29400" windowHeight="17040" activeTab="1" xr2:uid="{00000000-000D-0000-FFFF-FFFF00000000}"/>
  </bookViews>
  <sheets>
    <sheet name="Pyrolysis" sheetId="1" r:id="rId1"/>
    <sheet name="USA 2.0" sheetId="2" r:id="rId2"/>
    <sheet name="Other" sheetId="3" r:id="rId3"/>
    <sheet name="BASF Production Faciliti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5" i="2" l="1"/>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N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100-000004000000}">
      <text>
        <r>
          <rPr>
            <sz val="10"/>
            <color rgb="FF000000"/>
            <rFont val="Arial"/>
            <family val="2"/>
            <scheme val="minor"/>
          </rPr>
          <t>https://resource-recycling.com/plastics/2022/10/11/exxonmobil-explains-its-plans-to-scale-up-chemical-recycling/
	-Cooper Knarr</t>
        </r>
      </text>
    </comment>
    <comment ref="I14" authorId="0" shapeId="0" xr:uid="{00000000-0006-0000-0100-000009000000}">
      <text>
        <r>
          <rPr>
            <sz val="10"/>
            <color rgb="FF000000"/>
            <rFont val="Arial"/>
            <family val="2"/>
            <scheme val="minor"/>
          </rPr>
          <t>https://e360.yale.edu/features/advanced-plastics-recycling-pyrolysis#:~:text=Proponents%20of%20a%20process%20called,a%20dependence%20on%20fossil%20fuels.
	-Cooper Knarr
https://cen.acs.org/environment/recycling/plastic-recycling-chemical-advanced-fuel-pyrolysis-state-laws/100/i17
	-Cooper Knarr</t>
        </r>
      </text>
    </comment>
    <comment ref="A15" authorId="0" shapeId="0" xr:uid="{00000000-0006-0000-0100-000008000000}">
      <text>
        <r>
          <rPr>
            <sz val="10"/>
            <color rgb="FF000000"/>
            <rFont val="Arial"/>
            <family val="2"/>
            <scheme val="minor"/>
          </rPr>
          <t>https://e360.yale.edu/features/advanced-plastics-recycling-pyrolysis#:~:text=Proponents%20of%20a%20process%20called,a%20dependence%20on%20fossil%20fuels.
	-Cooper Knarr</t>
        </r>
      </text>
    </comment>
    <comment ref="I18" authorId="0" shapeId="0" xr:uid="{00000000-0006-0000-0100-000005000000}">
      <text>
        <r>
          <rPr>
            <sz val="10"/>
            <color rgb="FF000000"/>
            <rFont val="Arial"/>
            <family val="2"/>
            <scheme val="minor"/>
          </rPr>
          <t>https://www.theguardian.com/us-news/2023/apr/10/exxon-advanced-recycling-plastic-environment
	-Cooper Knarr</t>
        </r>
      </text>
    </comment>
    <comment ref="A20" authorId="0" shapeId="0" xr:uid="{00000000-0006-0000-0100-000007000000}">
      <text>
        <r>
          <rPr>
            <sz val="10"/>
            <color rgb="FF000000"/>
            <rFont val="Arial"/>
            <family val="2"/>
            <scheme val="minor"/>
          </rPr>
          <t>https://theintercept.com/2023/09/28/braven-plastic-recycling-toxic-waste/
	-Cooper Knarr</t>
        </r>
      </text>
    </comment>
    <comment ref="J20" authorId="0" shapeId="0" xr:uid="{00000000-0006-0000-0100-000006000000}">
      <text>
        <r>
          <rPr>
            <sz val="10"/>
            <color rgb="FF000000"/>
            <rFont val="Arial"/>
            <family val="2"/>
            <scheme val="minor"/>
          </rPr>
          <t>https://theintercept.com/2023/09/28/braven-plastic-recycling-toxic-waste/
	-Cooper Knarr</t>
        </r>
      </text>
    </comment>
    <comment ref="I22" authorId="0" shapeId="0" xr:uid="{00000000-0006-0000-0100-000003000000}">
      <text>
        <r>
          <rPr>
            <sz val="10"/>
            <color rgb="FF000000"/>
            <rFont val="Arial"/>
            <family val="2"/>
            <scheme val="minor"/>
          </rPr>
          <t>https://finance.yahoo.com/news/clean-vision-clean-seas-enters-190000361.html?guccounter=1&amp;guce_referrer=aHR0cHM6Ly93d3cuZ29vZ2xlLmNvbS8&amp;guce_referrer_sig=AQAAAHdZy27xO5doHb2ZewqVC3HSFwZY1rgaOs4Ah1WsF4k_pl73PfSypWKWkv3CSVI-8yd_e4bHkMYzZN9qVrb740JlbN7mFV0OB2whcGs22CNZ958-i03cKIiTAkEpeUbEWOsSy2JRHTExlEYckQNVl6f-YdvpzhzkEcAX2YXxHkY2
	-Cooper Knarr</t>
        </r>
      </text>
    </comment>
    <comment ref="J22" authorId="0" shapeId="0" xr:uid="{00000000-0006-0000-0100-000002000000}">
      <text>
        <r>
          <rPr>
            <sz val="10"/>
            <color rgb="FF000000"/>
            <rFont val="Arial"/>
            <family val="2"/>
            <scheme val="minor"/>
          </rPr>
          <t>i can't tell if this is actually in michigan or West Virginia
	-Cooper Knarr
https://theconstructionbroadsheet.com/cleanseas-spending-m-on-west-virginia-plastics-plant-p1384-174.htm
	-Cooper Knarr
_Marked as resolved_
	-Cooper Knarr
_Re-opened_
	-Cooper Knarr</t>
        </r>
      </text>
    </comment>
    <comment ref="G23" authorId="0" shapeId="0" xr:uid="{00000000-0006-0000-0100-000001000000}">
      <text>
        <r>
          <rPr>
            <sz val="10"/>
            <color rgb="FF000000"/>
            <rFont val="Arial"/>
            <family val="2"/>
            <scheme val="minor"/>
          </rPr>
          <t>https://www.cleanplanet.com/post/fortress-transportation-and-infrastructure-partners-with-clean-planet-energy-across-north-america
	-Cooper Knarr</t>
        </r>
      </text>
    </comment>
  </commentList>
</comments>
</file>

<file path=xl/sharedStrings.xml><?xml version="1.0" encoding="utf-8"?>
<sst xmlns="http://schemas.openxmlformats.org/spreadsheetml/2006/main" count="694" uniqueCount="517">
  <si>
    <t>General Notes</t>
  </si>
  <si>
    <t xml:space="preserve">Suppliers </t>
  </si>
  <si>
    <t xml:space="preserve">Company Name </t>
  </si>
  <si>
    <t>What the company produces (just pyrolysis?)</t>
  </si>
  <si>
    <t>Source of feedstock</t>
  </si>
  <si>
    <t>Yield %</t>
  </si>
  <si>
    <t>Works with BASF?</t>
  </si>
  <si>
    <t>Partnerships</t>
  </si>
  <si>
    <t>Scale of Production: Statistic</t>
  </si>
  <si>
    <t>Services</t>
  </si>
  <si>
    <t>$$ Amount Invested</t>
  </si>
  <si>
    <t>Location</t>
  </si>
  <si>
    <t>Stage of Maturity</t>
  </si>
  <si>
    <t>Source of information</t>
  </si>
  <si>
    <t>Anythign Relevant to Column C</t>
  </si>
  <si>
    <t xml:space="preserve">who is supplying the raw material 
to the pyrolysis company </t>
  </si>
  <si>
    <t>Simple:Pyrolysis, Plastic Waste, Pyrolysis, Purification</t>
  </si>
  <si>
    <t>Plastic waste or biomass</t>
  </si>
  <si>
    <t xml:space="preserve">Some companies list per X kg of feedstock
they give a % yield </t>
  </si>
  <si>
    <t>BASF or DOW or Aviation</t>
  </si>
  <si>
    <t>Other company relationships</t>
  </si>
  <si>
    <t>tons or gallons etc. of pyrolysis oil produced</t>
  </si>
  <si>
    <t>Do they do more than just provide feedstock? 
(Labelled Business Model in PDF)</t>
  </si>
  <si>
    <t>ex: $$ invested into creation of a factory by a plastic producer</t>
  </si>
  <si>
    <t>Year Created</t>
  </si>
  <si>
    <t>Link your sources</t>
  </si>
  <si>
    <t>Waste and Water Managemment company</t>
  </si>
  <si>
    <t>REMONDIS</t>
  </si>
  <si>
    <t>Plastic Waste collector and seller</t>
  </si>
  <si>
    <t>Plastic Waste</t>
  </si>
  <si>
    <t>BASF</t>
  </si>
  <si>
    <t>Quantafuel</t>
  </si>
  <si>
    <t>30M tons of raw material per year --&gt; 2,900,000 tons of recycled materials</t>
  </si>
  <si>
    <t>NA</t>
  </si>
  <si>
    <t>Europe/Global</t>
  </si>
  <si>
    <t>65 years of plastic recycling</t>
  </si>
  <si>
    <t>https://www.basf.com/global/en/media/news-releases/2021/04/p-21-192.html</t>
  </si>
  <si>
    <t>REMONDIS provides the plastic waste input</t>
  </si>
  <si>
    <t>Pyrolysis oil + Purification technology</t>
  </si>
  <si>
    <t>BASF will buy the pyrolysis oil from the shared pyrolysis oil plant</t>
  </si>
  <si>
    <t xml:space="preserve">16,000 tons per year </t>
  </si>
  <si>
    <t>N/A</t>
  </si>
  <si>
    <t>$20 Million invested by BASF into QUantafuel</t>
  </si>
  <si>
    <t>Norway + Denmark</t>
  </si>
  <si>
    <t>2020-2023 3 production factories</t>
  </si>
  <si>
    <r>
      <t xml:space="preserve">https://www.basf.com/global/en/who-we-are/sustainability/whats-new/sustainability-news/2019/basf-invests-in-quantafuel.html   </t>
    </r>
    <r>
      <rPr>
        <u/>
        <sz val="10"/>
        <color rgb="FF1155CC"/>
        <rFont val="Arial"/>
        <family val="2"/>
      </rPr>
      <t>https://www.basf.com/global/en/media/news-releases/2021/04/p-21-192.html</t>
    </r>
  </si>
  <si>
    <t>ARCUS</t>
  </si>
  <si>
    <t>Pyrolysis oil technology</t>
  </si>
  <si>
    <t>4,000 tons of plastic waste per year</t>
  </si>
  <si>
    <t>Germany</t>
  </si>
  <si>
    <t>2016 Proof of concept 2023 stable operating rate of factory</t>
  </si>
  <si>
    <t>https://www.basf.com/global/en/media/news-releases/2020/09/p-20-311.html</t>
  </si>
  <si>
    <t>Pyrum</t>
  </si>
  <si>
    <t>Old tires</t>
  </si>
  <si>
    <t>10,000 tons of tires per year as of 2020 but two additional production lines have been added with a goal of 100,000 tons of pyrolysis oil production</t>
  </si>
  <si>
    <t>$16M invstment by BASF</t>
  </si>
  <si>
    <t>12 years old</t>
  </si>
  <si>
    <t>New Energy</t>
  </si>
  <si>
    <t>4,000 metric tons of pyrolysis oil per year to BASF. 10,000 tons of tires each year in its 2 reactors</t>
  </si>
  <si>
    <t>Hungary + Germany</t>
  </si>
  <si>
    <t>2003 founded, pyrolysis for 10 years</t>
  </si>
  <si>
    <t>https://newenergy.hu/description/</t>
  </si>
  <si>
    <t>Fuenix Ecogy Group</t>
  </si>
  <si>
    <t>Pyrolysis Oil Technology</t>
  </si>
  <si>
    <t>DOW</t>
  </si>
  <si>
    <t>20,000 tons of plastic waste in new plant(per year?)</t>
  </si>
  <si>
    <t>Netherlands</t>
  </si>
  <si>
    <t>opened 2013, full production 2022</t>
  </si>
  <si>
    <t>https://fuenix.com/. https://corporate.dow.com/en-us/news/press-releases/dow-and-fuenix-enter-into-a-partnership-for-the-production-of-10.html</t>
  </si>
  <si>
    <t>Petroleum company -- oil, gas, SAF, etc.</t>
  </si>
  <si>
    <t>Gunvor Petroleum Rotterdam</t>
  </si>
  <si>
    <t>Switzerland</t>
  </si>
  <si>
    <t>started supplying BASF in 2021</t>
  </si>
  <si>
    <t>New Hope Energy</t>
  </si>
  <si>
    <t>Texas</t>
  </si>
  <si>
    <t>https://corporate.dow.com/en-us/news/press-releases/dow-expands-global-capabilities-for-circular-plastics--with-init.html</t>
  </si>
  <si>
    <t>Brightmark</t>
  </si>
  <si>
    <t xml:space="preserve">Cemvita </t>
  </si>
  <si>
    <t xml:space="preserve">aviation </t>
  </si>
  <si>
    <t>Cyclyx</t>
  </si>
  <si>
    <t xml:space="preserve">Agylix </t>
  </si>
  <si>
    <t>Conversion Facilities: Mixed Plastics-to-Crude (MPC)
 --&gt; makes lower-carbon crude oil for fuel production, naptha cracker feed, and Polystyrene-to-Styrene Monomer (PSM)</t>
  </si>
  <si>
    <t>mixed plastics, post-consumer and post-industrial mixed plastics</t>
  </si>
  <si>
    <t>aviation</t>
  </si>
  <si>
    <t>10 tons PS/day. 
"800,000+ gallons (processing 8,000,000+lbs of mixd plastics) of Agilyx Synthetic Crude Oil (ASCO) from prior systems"</t>
  </si>
  <si>
    <t xml:space="preserve">https://www.plasticstoday.com/waste-fuel/agilyx-and-virgin-group-collaborate-waste-fuel-production
https://www.closedlooppartners.com/wp-content/uploads/2021/01/CLP_Circular_Supply_Chains_for_Plastics_Updated.pdf
</t>
  </si>
  <si>
    <t>Plastic Advanced Recycling Corp.</t>
  </si>
  <si>
    <t>Trident Fuels (Pty)</t>
  </si>
  <si>
    <t>Niutech</t>
  </si>
  <si>
    <t>Twence</t>
  </si>
  <si>
    <t>Quantafuel ASA</t>
  </si>
  <si>
    <t>Ensyn</t>
  </si>
  <si>
    <t>Green Fuel Nordic Oy</t>
  </si>
  <si>
    <t>Bioenergy AE Côte-Nord</t>
  </si>
  <si>
    <t xml:space="preserve">Pyrocell </t>
  </si>
  <si>
    <t xml:space="preserve">Nexus </t>
  </si>
  <si>
    <t xml:space="preserve">high grade fuels and waxes </t>
  </si>
  <si>
    <t xml:space="preserve">waste plastic </t>
  </si>
  <si>
    <t>\</t>
  </si>
  <si>
    <t>50 ton per day</t>
  </si>
  <si>
    <t xml:space="preserve">Atlanta georgia </t>
  </si>
  <si>
    <t>Mk Aromatics Limited</t>
  </si>
  <si>
    <t>Agile Process Chemicals LLP (APC)</t>
  </si>
  <si>
    <t>Technology to convert plastic and tire wast to
 PYROLYSIS OIL, carbon black, hydrocarbon gas (Conversion)</t>
  </si>
  <si>
    <t>post-consumer, post-industrial plastics 
(laminates, multi-layer plastics, packahging, 
Municipal solid waste (MSW) segregated plastic and tires.</t>
  </si>
  <si>
    <t>For every 12,00kg, Plastic Pyrolysis Plants yeld 70-90%
Tire pyrolysis plant yield 40-45%</t>
  </si>
  <si>
    <t>3-12 metric tons/day</t>
  </si>
  <si>
    <t>Will operate and maintain plants for first 2yrs</t>
  </si>
  <si>
    <t xml:space="preserve">35 locations in UK, India, Kenya, UAE, etc. </t>
  </si>
  <si>
    <t>https://www.closedlooppartners.com/wp-content/uploads/2021/01/CLP_Circular_Supply_Chains_for_Plastics_Updated.pdf</t>
  </si>
  <si>
    <t>Production of refined fuels, recovered carbon black, nano carbon filler compounds</t>
  </si>
  <si>
    <t xml:space="preserve">Klean Industries </t>
  </si>
  <si>
    <t xml:space="preserve">Pyrolysis, liquefication, gassification systems </t>
  </si>
  <si>
    <t>All (agricultural plastics, films, automotive shredder residues, e-Waste)</t>
  </si>
  <si>
    <t>diesel oil, gasoline, gas, slag</t>
  </si>
  <si>
    <t>Anhui Oursun Resource Technology</t>
  </si>
  <si>
    <t xml:space="preserve">
Pyrolisis technology</t>
  </si>
  <si>
    <t>PE, PP, and PS (No. 2, 4, 5, 6)</t>
  </si>
  <si>
    <t>10-500 tons/day 50-90% of oil. 280 kWh of electricvity required per ton of plastic</t>
  </si>
  <si>
    <t>Hefei, Anhui, China</t>
  </si>
  <si>
    <t xml:space="preserve">Growth </t>
  </si>
  <si>
    <t>Looks like they provide tech, etc for the "conversion of oil and biomass to cleaner fuels and major chemical intermediates)</t>
  </si>
  <si>
    <t>IFP energies Nouvelles</t>
  </si>
  <si>
    <t>Axens</t>
  </si>
  <si>
    <t>depolymerization of PET and purification</t>
  </si>
  <si>
    <t>all PET even colored ones</t>
  </si>
  <si>
    <t xml:space="preserve"> </t>
  </si>
  <si>
    <t>France</t>
  </si>
  <si>
    <t>Looking for partners (alongside IFPEN) to implement a "pilot operation"</t>
  </si>
  <si>
    <t>Thermal conversion. 400-450C. Creates a "syntehtic light sweet crude composed of deisel, gasoline, kerosene, and heavy oils"</t>
  </si>
  <si>
    <t>Blest</t>
  </si>
  <si>
    <t>PE, PP, PS. NO PET or PVC</t>
  </si>
  <si>
    <t>Nagatashigyo Co. P&amp;M Recycling Center</t>
  </si>
  <si>
    <t>1,000 kg/day</t>
  </si>
  <si>
    <t>41 countries...HQ in Kanagwa, Japan</t>
  </si>
  <si>
    <t>Fuel has characterisic of #2 diesel fuel</t>
  </si>
  <si>
    <t>Golden Renewable Energy</t>
  </si>
  <si>
    <t>post-consumer, post-industrial waste. can use plastics from No. 1-7</t>
  </si>
  <si>
    <t>8,000 tons/yr. 2.0 MM gallons of recycled diesel/yr</t>
  </si>
  <si>
    <t>Zebulon, North Carolina, USA (plant) NYC is HQ location</t>
  </si>
  <si>
    <t xml:space="preserve">Early Commercial </t>
  </si>
  <si>
    <t xml:space="preserve">extremely high quality pyoil </t>
  </si>
  <si>
    <t>high quality petroleum products 
pyrolysis technology</t>
  </si>
  <si>
    <t>takes all post-consumer/industrial 
plastic waste</t>
  </si>
  <si>
    <t>95% conversion from plastic to product</t>
  </si>
  <si>
    <t>Dow</t>
  </si>
  <si>
    <t>Minnetonka, 
Minnesota</t>
  </si>
  <si>
    <t>https://newhopeenergy.com/</t>
  </si>
  <si>
    <t>Res Polyflow</t>
  </si>
  <si>
    <t>naptha</t>
  </si>
  <si>
    <t>post-consumer/industrial</t>
  </si>
  <si>
    <t>100,000tons plastic into 18million gallons of
diesel fuel/naptha</t>
  </si>
  <si>
    <t>Brightmark energy</t>
  </si>
  <si>
    <t>$60 millin from brightmark energy</t>
  </si>
  <si>
    <t>Ohio</t>
  </si>
  <si>
    <t>https://www.recyclingtoday.com/news/res-polyflow-plastic-scrap-investor-2018/</t>
  </si>
  <si>
    <t>their process is specific for non ideal 
plastic waste, 100X faster than traditional 
methods</t>
  </si>
  <si>
    <t>resynergi</t>
  </si>
  <si>
    <t>pyrolysis systems</t>
  </si>
  <si>
    <t>hdpe, ldpe, pp, ps</t>
  </si>
  <si>
    <t>santa rosa 
california</t>
  </si>
  <si>
    <t>pilot</t>
  </si>
  <si>
    <t>fulcrum bioenergy</t>
  </si>
  <si>
    <t>sustainable aviation fuel</t>
  </si>
  <si>
    <t>landfill waste</t>
  </si>
  <si>
    <t xml:space="preserve">united, cathay, etc </t>
  </si>
  <si>
    <t>pleasanton 
california</t>
  </si>
  <si>
    <t>started in 2007</t>
  </si>
  <si>
    <t>one of two major saf producers for 
US airlines</t>
  </si>
  <si>
    <t>world energy</t>
  </si>
  <si>
    <t xml:space="preserve">united, jetblue, etc </t>
  </si>
  <si>
    <t xml:space="preserve">houston </t>
  </si>
  <si>
    <t xml:space="preserve">fully established </t>
  </si>
  <si>
    <t xml:space="preserve">Neste </t>
  </si>
  <si>
    <t>air france, delta, american, etc</t>
  </si>
  <si>
    <t>worlds leading producer of 
SAF</t>
  </si>
  <si>
    <t xml:space="preserve">finland </t>
  </si>
  <si>
    <t>Nature Works</t>
  </si>
  <si>
    <t xml:space="preserve">lactic acid monomers to make plastic </t>
  </si>
  <si>
    <t>PLA waste streams</t>
  </si>
  <si>
    <t>No</t>
  </si>
  <si>
    <t>jointly owned by PTT Global Chemical andd Cargill</t>
  </si>
  <si>
    <t xml:space="preserve">150000 metric tons per year </t>
  </si>
  <si>
    <t xml:space="preserve">Nebraska </t>
  </si>
  <si>
    <t xml:space="preserve">Polycycl </t>
  </si>
  <si>
    <t xml:space="preserve">high value petrochemical feedstock and industrial fuel </t>
  </si>
  <si>
    <t xml:space="preserve">post consumer and post industrial plastics </t>
  </si>
  <si>
    <t xml:space="preserve">Ramky Environment </t>
  </si>
  <si>
    <t>India</t>
  </si>
  <si>
    <t xml:space="preserve">Pilot </t>
  </si>
  <si>
    <t xml:space="preserve">recycling technologies </t>
  </si>
  <si>
    <t>Plaxx (oil cut into fractions)</t>
  </si>
  <si>
    <t xml:space="preserve">InterChem and Kerax </t>
  </si>
  <si>
    <t>100 kg/hour</t>
  </si>
  <si>
    <t xml:space="preserve">Swindon Borough Recycling Center </t>
  </si>
  <si>
    <t xml:space="preserve">Early commerical </t>
  </si>
  <si>
    <t xml:space="preserve">ReNew </t>
  </si>
  <si>
    <t xml:space="preserve">hydrocarbon feedstock </t>
  </si>
  <si>
    <t xml:space="preserve">end of life waste plastic </t>
  </si>
  <si>
    <t xml:space="preserve">Licella Armstrong chemicals </t>
  </si>
  <si>
    <t xml:space="preserve">20k metric tons per year of plastic </t>
  </si>
  <si>
    <t>Teesside UK</t>
  </si>
  <si>
    <t xml:space="preserve">Renewlogy </t>
  </si>
  <si>
    <t xml:space="preserve">liquid fuels </t>
  </si>
  <si>
    <t xml:space="preserve">waste plastics </t>
  </si>
  <si>
    <t xml:space="preserve">Ford Motor Companies </t>
  </si>
  <si>
    <t xml:space="preserve">Plymouth Michigan </t>
  </si>
  <si>
    <t>Climax Global Energy</t>
  </si>
  <si>
    <t>synthetic crude oil, transportation fuels, industrial petrochemicals</t>
  </si>
  <si>
    <t>waste plastics, used oils, biomass</t>
  </si>
  <si>
    <t>3 tons/day</t>
  </si>
  <si>
    <t>South Carolina</t>
  </si>
  <si>
    <t>CreaCycle GmbH</t>
  </si>
  <si>
    <t>polymers</t>
  </si>
  <si>
    <t>plastic waste</t>
  </si>
  <si>
    <t>Grevenbroich, Germany</t>
  </si>
  <si>
    <t>Ecofuel Technologies</t>
  </si>
  <si>
    <t>lubricating fluids, diesel, gasoline, avaition</t>
  </si>
  <si>
    <t>plastics</t>
  </si>
  <si>
    <t xml:space="preserve">Aviation </t>
  </si>
  <si>
    <t>Save Our Oceans Foundation, Ocean Guardian, Ocean Recovery Systems, SAIC</t>
  </si>
  <si>
    <t>Michigan</t>
  </si>
  <si>
    <t xml:space="preserve">early commerical </t>
  </si>
  <si>
    <t>Ecopek</t>
  </si>
  <si>
    <t>food-grade rPET raw materials</t>
  </si>
  <si>
    <t>PET bottles</t>
  </si>
  <si>
    <t>16 kilotons/year</t>
  </si>
  <si>
    <t>Argentina</t>
  </si>
  <si>
    <t>Enerkem</t>
  </si>
  <si>
    <t>biofuels</t>
  </si>
  <si>
    <t>MSW</t>
  </si>
  <si>
    <t>10 millions gallons/year</t>
  </si>
  <si>
    <t>Canada</t>
  </si>
  <si>
    <t>Enval</t>
  </si>
  <si>
    <t>low-carbon aluminum and hydrocarbons</t>
  </si>
  <si>
    <t>pouches and plastic aluminum laminates</t>
  </si>
  <si>
    <t>baby food, Kraft, Nestle</t>
  </si>
  <si>
    <t>modular turnkey solution</t>
  </si>
  <si>
    <t>UK</t>
  </si>
  <si>
    <t>Equipolymers</t>
  </si>
  <si>
    <t>Viridis 25 - food-grade PET</t>
  </si>
  <si>
    <t>PET feedstock</t>
  </si>
  <si>
    <t>Coca-Cola</t>
  </si>
  <si>
    <t>30 kilotons/year</t>
  </si>
  <si>
    <t>Viridis 25</t>
  </si>
  <si>
    <t>Loopla Galactic</t>
  </si>
  <si>
    <t>PLA (poly lactic acid)</t>
  </si>
  <si>
    <t>PLA</t>
  </si>
  <si>
    <t>NatureWorks</t>
  </si>
  <si>
    <t>tech provider, PLA recycling</t>
  </si>
  <si>
    <t>Belgium</t>
  </si>
  <si>
    <t>Garbo</t>
  </si>
  <si>
    <t>BHET</t>
  </si>
  <si>
    <t>IKEA&lt; Indoram, Plastipak</t>
  </si>
  <si>
    <t>10kg/day</t>
  </si>
  <si>
    <t>Italy</t>
  </si>
  <si>
    <t>mechanical recycling, not relevant</t>
  </si>
  <si>
    <t>geep</t>
  </si>
  <si>
    <t>Geo-Tech Polymers</t>
  </si>
  <si>
    <t xml:space="preserve">decoats plastic paints and surface coating </t>
  </si>
  <si>
    <t>post-consumer, post-industiral plastics</t>
  </si>
  <si>
    <t>Wastren Advantage</t>
  </si>
  <si>
    <t>Early commercial</t>
  </si>
  <si>
    <t>Illinois Sustainable Technology Center</t>
  </si>
  <si>
    <t>PC, fuel</t>
  </si>
  <si>
    <t>e-waste</t>
  </si>
  <si>
    <t>Illinois</t>
  </si>
  <si>
    <t>Lab</t>
  </si>
  <si>
    <t>Ioniqa</t>
  </si>
  <si>
    <t>PET feedstocks</t>
  </si>
  <si>
    <t>Coca-Cola, Indorama</t>
  </si>
  <si>
    <t>10 kilotons/year</t>
  </si>
  <si>
    <t>Early Commercial</t>
  </si>
  <si>
    <t>This seems like what BASF is looking for? More Research</t>
  </si>
  <si>
    <t>Plastic2Oil</t>
  </si>
  <si>
    <t>clean low sulphur fuel, no refinement needed
naphtha, fuel no.2, fuel no.6</t>
  </si>
  <si>
    <t>HDPE, LDPE, PP, no PET and PVC</t>
  </si>
  <si>
    <t>Veridisyn, GTI, Indigo Energy, RockTenn, XTR Energy, Coco Paving</t>
  </si>
  <si>
    <t>P20 technology</t>
  </si>
  <si>
    <t>New York</t>
  </si>
  <si>
    <t>they do BHET too but only including pyrolysis</t>
  </si>
  <si>
    <t>Jeplan</t>
  </si>
  <si>
    <t xml:space="preserve">oil and metals </t>
  </si>
  <si>
    <t>e-Waste</t>
  </si>
  <si>
    <t>DoCoMo</t>
  </si>
  <si>
    <t>Japan</t>
  </si>
  <si>
    <t>Company Name</t>
  </si>
  <si>
    <t>Known Plant Addresses</t>
  </si>
  <si>
    <t>Corporate Address</t>
  </si>
  <si>
    <t>URL</t>
  </si>
  <si>
    <t>Location(s)</t>
  </si>
  <si>
    <t>Number of Employees</t>
  </si>
  <si>
    <t>Products and Services</t>
  </si>
  <si>
    <t>Feedstock</t>
  </si>
  <si>
    <t>Other Information</t>
  </si>
  <si>
    <t>Existing Parnerships</t>
  </si>
  <si>
    <t>Longitude</t>
  </si>
  <si>
    <t>Text</t>
  </si>
  <si>
    <t>Pitchbook Link</t>
  </si>
  <si>
    <t>Name</t>
  </si>
  <si>
    <t>Agilyx</t>
  </si>
  <si>
    <t>Tigard, Oregon</t>
  </si>
  <si>
    <t>13240 SW Wall Street, Tigard, OR 97223, US</t>
  </si>
  <si>
    <t>www.agilyx.com</t>
  </si>
  <si>
    <t>APAC, Europe, Middle East and Africa, North America</t>
  </si>
  <si>
    <t>Pyrolysis, Propreitary Systems</t>
  </si>
  <si>
    <t>Joint Venture with Exxon</t>
  </si>
  <si>
    <t>Agilyx ASA is a developer of conversion technologies across the value chain intended to offer two molecular recycling product pathways enabling a circular economy for polystyrene and polymethyl methacrylate. The company offers waste sourcing and processing, thereby helping the entire plastic recycling market to convert recycled waste plastics into valuable resources such as oils and chemical substrate products.</t>
  </si>
  <si>
    <t>https://my.pitchbook.com/profile/443280-61/company/profile</t>
  </si>
  <si>
    <t>Nexus Circular</t>
  </si>
  <si>
    <t>Atlanta, Georgia</t>
  </si>
  <si>
    <t>500 Waterfront Dr. SW Atlanta, GA 30336, USA</t>
  </si>
  <si>
    <t>www.nexusfuels.com</t>
  </si>
  <si>
    <t>North America</t>
  </si>
  <si>
    <t>Waste Plastics (HDPE, LDPE, PP, PS)</t>
  </si>
  <si>
    <t>Chevron-Phillips Chemical, Shell, Cox Enterprises, Braskem and Printpack</t>
  </si>
  <si>
    <t>Commercial provider of advanced recycling services that converts landfill-bound plastics into ISCC Plus certified circular products that are supplied to petrochemical companies to produce virgin-quality plastics, displacing fossil-based materials to achieve their sustainability commitments.</t>
  </si>
  <si>
    <t>20 Iroquois Street Niagara Falls, NY 14303, USA</t>
  </si>
  <si>
    <t>www.plastic2oil.com</t>
  </si>
  <si>
    <t>Global</t>
  </si>
  <si>
    <t>Ultra-clean, ultra-low sulfur fuel</t>
  </si>
  <si>
    <t>unsorted, unwashed waste plastics</t>
  </si>
  <si>
    <t>Plastic2Oil Inc is a U.S based fuel company which engages in transforming unsorted and unwashed waste plastic into ultra-clean, ultra-low sulphur fuel without the need for refinement in the United States. It uses waste plastic as feedstock to produce Fuel Oil No. 2, naphtha, and Fuel Oil No. 6 for various uses. The company also produces by-products, including an off-gas similar to natural gas and a petcoke carbon residue.</t>
  </si>
  <si>
    <t>Bradam Group</t>
  </si>
  <si>
    <t>7904 Interstate Court North Fort Myers, FL 33917 United States</t>
  </si>
  <si>
    <t>www.bradamenergies.com</t>
  </si>
  <si>
    <t>Plastics to Electricity and synthetic natural gas</t>
  </si>
  <si>
    <t>Non-recyclable Plastics</t>
  </si>
  <si>
    <t>Producer of renewable energy created from organic and carbonaceous waste that makes a positive contribution to the environment. The company uses a carbon energy recovery process to convert any organic material into synthesis gas (Syngas), which can then be used to fuel generators, to produce electricity or injected into the gas pipeline and sold at a premium as a renewable fuel.</t>
  </si>
  <si>
    <t>Resynergi</t>
  </si>
  <si>
    <t>1400 Valley House Drive, Suite 276 Rohnert Park, CA 94928, USA</t>
  </si>
  <si>
    <t>www.resynergi.com</t>
  </si>
  <si>
    <t>Fast Pyrolysis Process</t>
  </si>
  <si>
    <t>Waste Plastic</t>
  </si>
  <si>
    <t>Manufacturer and developer of biorefining technology systems designed to convert traditionally non-recyclable plastics into fuel and chemical products. The company's microwave-based system transforms unrecycled waste plastic into biodiesel from a broadened range of feedstocks, enabling clients to avail low carbon-intensity fuels extracted from waste.</t>
  </si>
  <si>
    <t xml:space="preserve">Plastic Advanced Recycling Group </t>
  </si>
  <si>
    <t>7886 S. Quincy Street, Willowbrook, IL 60527, USA</t>
  </si>
  <si>
    <t>www.plastic2x.com</t>
  </si>
  <si>
    <t xml:space="preserve">Global </t>
  </si>
  <si>
    <t>Petroleum</t>
  </si>
  <si>
    <t>Tires, waste plastic, oil sludge</t>
  </si>
  <si>
    <t>Designer and manufacturer of recycling equipment intended to sustainably convert plastic and rubber waste into useful products. The company's patented pyrolysis conversion technology converts waste plastic, scrap tires, and oil sludge into liquid-form petroleum products, which can be refined into diesel and unleaded gasoline fuels, helping industries to reduce landfills and other environmental pollution by recycling non-degradable waste.</t>
  </si>
  <si>
    <t>Honeywell International, INC</t>
  </si>
  <si>
    <t>Charlotte, NC (possibly a new location in Texas)</t>
  </si>
  <si>
    <t>855 S Mint St, Charlotte, NC 28202</t>
  </si>
  <si>
    <t>UpCycle Process Technology</t>
  </si>
  <si>
    <t>Receives Pyrolysis Oil From Nexus Fuels</t>
  </si>
  <si>
    <t>Honeywell traces its roots to 1885 with Albert Butz's firm, Butz-Thermo Electric Regulator, which produced a predecessor to the modern thermostat. Today, Honeywell is a global multi-industry behemoth with one of the largest installed bases of equipment. It operates through four business segments: aerospace, building technologies, performance materials and technologies, and safety and productivity solutions. In recent years, the firm has made several portfolio changes, including the addition of Intelligrated in 2016, as well as the spinoffs of Garrett Technologies and Resideo in 2018. In 2019, the firm launched Honeywell Forge, its enterprise performance management software solution that leverages the firm's domain expertise in buildings, airlines, and critical infrastructure.</t>
  </si>
  <si>
    <t>https://my.pitchbook.com/profile/10325-35/company/profile#general-info</t>
  </si>
  <si>
    <t>Alterra</t>
  </si>
  <si>
    <t>Akron, Ohio</t>
  </si>
  <si>
    <t>1200 E Waterloo Rd, Akron, OH 44306</t>
  </si>
  <si>
    <t>Liquid fuels</t>
  </si>
  <si>
    <t>Developer of continuous recycling technology intended to free society from landfilling, incinerating, or exporting plastic waste. The company's thermochemical liquefaction process technology transforms plastic waste into petrochemical products, enabling companies to refine plastic into fuels, and waxes, and further use it for new plastic production.</t>
  </si>
  <si>
    <t>Phillips 66</t>
  </si>
  <si>
    <t>Old Ocean, Texas</t>
  </si>
  <si>
    <t>8189 Old FM 524 Rd, Old Ocean, TX 77463</t>
  </si>
  <si>
    <t>Plastics to Fuel</t>
  </si>
  <si>
    <t>Phillips 66 is an independent refiner with 12 refineries that have a total crude throughput capacity of 1.9 million barrels per day, or mmb/d. In 2023, the Rodeo, California, facility will cease operations and be converted to produce renewable diesel. The midstream segment comprises extensive transportation and NGL processing assets and includes DCP Midstream, which holds 600 mbd of NGL fractionation and 22,000 miles of pipeline. Its CPChem chemical joint venture operates facilities in the United States and the Middle East and primarily produces olefins and polyolefins.</t>
  </si>
  <si>
    <t>https://my.pitchbook.com/profile/54739-00/company/profile#general-info</t>
  </si>
  <si>
    <t>Cyclyx International LLC</t>
  </si>
  <si>
    <t>Houston, TX</t>
  </si>
  <si>
    <t>https://www.lyondellbasell.com/en/news-events/corporate--financial-news/cyclyx-exxonmobil-and-lyondellbasell-advance-first-of-its-kind-plastic-processing-facility-in-houston/</t>
  </si>
  <si>
    <t>Plastics Sorting and Recycling(mechanically and chemically)</t>
  </si>
  <si>
    <t>Waste plastics</t>
  </si>
  <si>
    <t xml:space="preserve"> Works with ExxonMobil and LyondellBasell at Houston plant</t>
  </si>
  <si>
    <t>Operator of post-use plastic feedstock management company dedicated to increasing the recyclability of plastics. The company develops chemical recycling solutions for all types of post-use plastics.</t>
  </si>
  <si>
    <t>https://my.pitchbook.com/profile/454993-48/company/profile</t>
  </si>
  <si>
    <t>Tyler, TX</t>
  </si>
  <si>
    <t>5881 Fm 2767, Tyler, TX 75708</t>
  </si>
  <si>
    <t>Plastic Chemical Recycling</t>
  </si>
  <si>
    <t>Waste Plastics</t>
  </si>
  <si>
    <t>DOW + TotalEnergies</t>
  </si>
  <si>
    <t>Developer and operator of a pyrolysis plant intended to support the circular economy through the conversion of waste plastic into renewable chemical feedstock. The company's patented pyrolysis process thermally decomposes plastics into hydrocarbon products without combustion that convert into raw material for resin and petroleum products, enabling customers to get useful renewable chemicals for consumption.</t>
  </si>
  <si>
    <t>https://my.pitchbook.com/profile/268207-57/company/profile</t>
  </si>
  <si>
    <t>Encina</t>
  </si>
  <si>
    <t>Woodlands, TX</t>
  </si>
  <si>
    <t>1095 Evergreen Circle, Suite #510 The Woodlands, Texas 77380 USA</t>
  </si>
  <si>
    <t>https://www.encina.com/about/</t>
  </si>
  <si>
    <t>Extracts BTX/P(not Naptha, it's propylene, benzene, toluene, and xylenes) from end of life plastics</t>
  </si>
  <si>
    <t>Developer of a waste management technology intended to produce renewable products from waste plastic. The company's technology produces renewable chemicals and fuels from waste plastics in the circular economy, converting mixed plastic wastes into a traceable, renewable source of an industrial base, enabling customers to apply environmental and safety considerations to risk management and business decisions to establish performance targets.</t>
  </si>
  <si>
    <t>https://my.pitchbook.com/profile/435605-68/company/profile#general-info</t>
  </si>
  <si>
    <t>Ashley, Indiana</t>
  </si>
  <si>
    <t>401 McEntarfer Drive, Ashley, IN 46705</t>
  </si>
  <si>
    <t>https://www.brightmark.com</t>
  </si>
  <si>
    <t>Chemical Recycling of Plastics into Pyrolysis Oil</t>
  </si>
  <si>
    <t>received some bad press on safety, 2,000 tons of plastic waste, start up</t>
  </si>
  <si>
    <t>Developer of plastic renewal technology intended to reduce plastic waste. The company provides circular solutions to pressing waste challenges, including turning organic waste into clean, renewable energy and closing the loop on plastic waste and uses pyrolysis to convert mixed stream plastics into a single output that is used to make new products, enabling the commercial and industrial customers to reduce customer carbon emissions while providing greater operational reliability and cost control, at no upfront cost.</t>
  </si>
  <si>
    <t>https://my.pitchbook.com/profile/228373-48/company/profile#insights</t>
  </si>
  <si>
    <t>Exxon Mobil</t>
  </si>
  <si>
    <t>Baton Rouge, LA</t>
  </si>
  <si>
    <t>11675 Scotland Ave</t>
  </si>
  <si>
    <t>https://cen.acs.org/environment/recycling/ExxonMobil-plunges-plastics-recycling/99/i38</t>
  </si>
  <si>
    <t>Pyrolysis Plant</t>
  </si>
  <si>
    <t>Potential Plant</t>
  </si>
  <si>
    <t>ExxonMobil is an integrated oil and gas company that explores for, produces, and refines oil around the world. In 2022, it produced 2.4 million barrels of liquids and 8.3 billion cubic feet of natural gas per day. At the end of 2022, reserves were 17.7 billion barrels of oil equivalent, 65% of which were liquids. The company is the world's largest refiner with a total global refining capacity of 4.6 million barrels of oil per day and is one of the world's largest manufacturers of commodity and specialty chemicals.</t>
  </si>
  <si>
    <t>https://my.pitchbook.com/profile/11566-63/company/profile#general-info</t>
  </si>
  <si>
    <t>Beaumont, TX</t>
  </si>
  <si>
    <t>11440 US-90, Beaumont, TX 77713</t>
  </si>
  <si>
    <t>Chevron Philips</t>
  </si>
  <si>
    <t>with CNG https://www.cpchem.com/media-events/news/news-release/chevron-phillips-chemical-and-charter-next-generation-bring-circular</t>
  </si>
  <si>
    <t>Producer of chemical products intended for a wide range of solutions in various industries. The company is engaged in producing olefins, polyolefins, ethylene, propylene, polyethylene, polypropylene, aromatic compounds, proprietary plastics, and related specialty chemicals, enabling the clients to enhance their products.</t>
  </si>
  <si>
    <t>https://my.pitchbook.com/profile/41489-83/company/profile#general-info</t>
  </si>
  <si>
    <t>Baytown, TX</t>
  </si>
  <si>
    <t>5200 Bayway Dr, Baytown, TX 77520</t>
  </si>
  <si>
    <t>36,000 metric tons</t>
  </si>
  <si>
    <t>Joliet, IL</t>
  </si>
  <si>
    <t>Arsenal Rd &amp; I-55, Channahon, IL 60410</t>
  </si>
  <si>
    <t>Braven Environmental</t>
  </si>
  <si>
    <t>Zeublon, NC</t>
  </si>
  <si>
    <t>517 Industrial Dr, Zebulon, NC 27597</t>
  </si>
  <si>
    <t>https://bravenenvironmental.com</t>
  </si>
  <si>
    <t>North Carolina</t>
  </si>
  <si>
    <t>PLastic Waste</t>
  </si>
  <si>
    <t>Chemical Recycling Facility</t>
  </si>
  <si>
    <t>Sonoco, Chevron Phillips Chemical</t>
  </si>
  <si>
    <t>Operator of a recycling energy company intended to eliminate plastic waste. The company gathers waste products that municipalities pay to have removed and converts that waste into EPA-certified fuel products such as diesel, home heating oil or electricity through a mechanized process and also processes plastic waste into its original chemical components to be used amongst other things as a building block in the making of new plastics, enabling clients to process plastic waste in months and not years.</t>
  </si>
  <si>
    <t>https://my.pitchbook.com/profile/224486-20/company/profile</t>
  </si>
  <si>
    <t>Clean-Seas</t>
  </si>
  <si>
    <t>Quincy, West Virginia</t>
  </si>
  <si>
    <t>Provider of plastic waste management services catering to construction, building supply, and commercial and residential sectors. The company diverts post-industrial and post-consumer waste plastic from landfill and incineration and convert it through pyrolysis into precursors for new plastics, ultra-low sulfur fuels and oils.</t>
  </si>
  <si>
    <t>https://my.pitchbook.com/profile/523158-58/company/profile</t>
  </si>
  <si>
    <t>Clean-Seas Newaygo</t>
  </si>
  <si>
    <t>313 W. State Road, Newaygo, MI</t>
  </si>
  <si>
    <t>American Classic</t>
  </si>
  <si>
    <t>Clean Planet</t>
  </si>
  <si>
    <t>Gibbstown, NJ</t>
  </si>
  <si>
    <t>50 NORTH MARKET ST 
GIBBSTOWN, NJ 08027</t>
  </si>
  <si>
    <t>https://www.cleanplanet.com</t>
  </si>
  <si>
    <t>Nonrecyclable Plastics to Fuel</t>
  </si>
  <si>
    <t>non-recyclable waste plastics</t>
  </si>
  <si>
    <t>Looking to expand to Alabama, Texas, Florida</t>
  </si>
  <si>
    <t>Provider of plastic waste recycling services intended to convert non-recyclable synthetics into ultra-clean fuel. The company utilizes pyrolysis and oil-upgrading technology to convert non-recyclable waste plastic found in landfills or oceans into ultra-clean fuels which are used as a direct replacement in fossil-fuel engines, enabling clients to significantly reduce process emissions from the environment compared to fossil-fuel oil refineries.</t>
  </si>
  <si>
    <t>https://my.pitchbook.com/profile/100032-49/company/profile</t>
  </si>
  <si>
    <t>Maturity</t>
  </si>
  <si>
    <t>Pyrolysis, Plastic Waste, Pyrolysis, Purification</t>
  </si>
  <si>
    <t>Sphera</t>
  </si>
  <si>
    <t>LCA of Pyrolysis Process</t>
  </si>
  <si>
    <t xml:space="preserve">BASF  </t>
  </si>
  <si>
    <t>Fraunhofer Institute for Environmental, Safety and Energy Technology</t>
  </si>
  <si>
    <t>LCA for Pyrum's Pyrolysis Oil</t>
  </si>
  <si>
    <t>Mura Technology</t>
  </si>
  <si>
    <t>Hydrothermal plastic recycling plant</t>
  </si>
  <si>
    <t>20,000 tons per year starting in 2023</t>
  </si>
  <si>
    <t xml:space="preserve">KIT Karlsruhe Institute of Technology </t>
  </si>
  <si>
    <t xml:space="preserve">Company develops a new catalyst that can be used to depolymerize plastic such as ethylene and propylene </t>
  </si>
  <si>
    <t xml:space="preserve">Plastic --&gt; monomers </t>
  </si>
  <si>
    <t xml:space="preserve">Lyondell Basell </t>
  </si>
  <si>
    <t>Karlsruhe Germany</t>
  </si>
  <si>
    <t>Ambercycle</t>
  </si>
  <si>
    <t>virgin-grade material</t>
  </si>
  <si>
    <t>PET-containing materials</t>
  </si>
  <si>
    <t>Owned by MIG Fonds and AT Newtec. Part of the international projects by CEFLEX and the Ellen MacArthur Foundation --&gt; has a strategic perntership with MOL Group 
Plans on having recycling plants in europe and asia by 2025</t>
  </si>
  <si>
    <t>APK</t>
  </si>
  <si>
    <t>Separation technology to produce virgin-like polymers</t>
  </si>
  <si>
    <t>pre-post consumer plastic and mixed plastic</t>
  </si>
  <si>
    <t>CEFLEX, Ellen MacArthur Foundation, MOL Group</t>
  </si>
  <si>
    <t>Merseburg, Germany</t>
  </si>
  <si>
    <t>Aquafl</t>
  </si>
  <si>
    <t>depolymerization to produce yarn</t>
  </si>
  <si>
    <t>PA6 products, fishnets, carpets, ologomers</t>
  </si>
  <si>
    <t>Adidas, Volcom, Stella McCartney, Interface, Milliken, Mannington, Tarkett Group</t>
  </si>
  <si>
    <t>Arco Italy
Possible plant in USA</t>
  </si>
  <si>
    <t>in 2019 they were looking to have a unit with 500 kg/ day.  it looks like their tech wasnt licensed back then it may be now</t>
  </si>
  <si>
    <t>BioCellection</t>
  </si>
  <si>
    <t>decomposing post-consumer plastics using catalysts</t>
  </si>
  <si>
    <t>LDPE, HDPE, PP, PET, PS, PE, foam plasics</t>
  </si>
  <si>
    <t>2kg.day</t>
  </si>
  <si>
    <t xml:space="preserve">City of Can José and GreenWaste Recovery </t>
  </si>
  <si>
    <t>Menlo Park, CA</t>
  </si>
  <si>
    <t>Cadel Deinking</t>
  </si>
  <si>
    <t>Removing ink and laination separation</t>
  </si>
  <si>
    <t>post-consumer and post-industrial and any inks</t>
  </si>
  <si>
    <t>Repsol and Plastic Bank and unnamed Italian converting company</t>
  </si>
  <si>
    <t>450 kg/hr</t>
  </si>
  <si>
    <t xml:space="preserve">Alicante, Spain. </t>
  </si>
  <si>
    <t xml:space="preserve">Carbios </t>
  </si>
  <si>
    <t>monomerization</t>
  </si>
  <si>
    <t>PET and textiles</t>
  </si>
  <si>
    <t>97% in 16 hrs</t>
  </si>
  <si>
    <t xml:space="preserve">Completed THANAPLAST program with Toulouse White Biotechnology (TWB) and CNRS. L'Oréal, TechnipFMC, Novozymes, and Limagrain Céréales Ingrédients. </t>
  </si>
  <si>
    <t>Saint-Beauzire, France</t>
  </si>
  <si>
    <t>Gr3n</t>
  </si>
  <si>
    <t>H&amp;M, adidas, Nestlé, Unilever, Coca-Cola, IKEA, ALPLA, Logoplaste, Henkel, NEO Group, Sorema. Worked with Danish Technical University and Processi Innovativi srl. to develop tech</t>
  </si>
  <si>
    <t>10 kg/hr</t>
  </si>
  <si>
    <t>Pilot in Piacenza, Italy but HQ inCastagnola, Switzerland</t>
  </si>
  <si>
    <t>Pilot</t>
  </si>
  <si>
    <t>Green Mantra</t>
  </si>
  <si>
    <t xml:space="preserve">Chemical Additives </t>
  </si>
  <si>
    <t>HDPE, LDPE, PP, PS</t>
  </si>
  <si>
    <t>Address</t>
  </si>
  <si>
    <t>Location (City)</t>
  </si>
  <si>
    <t>State</t>
  </si>
  <si>
    <t>Production Type</t>
  </si>
  <si>
    <t>latitude</t>
  </si>
  <si>
    <t>longitude</t>
  </si>
  <si>
    <t>Geismar Plant</t>
  </si>
  <si>
    <t>Geismar</t>
  </si>
  <si>
    <t>Louisiana</t>
  </si>
  <si>
    <t>Verbund Site</t>
  </si>
  <si>
    <t>North Geismar</t>
  </si>
  <si>
    <t>109 Highway 131 LA 71373 Vidalia</t>
  </si>
  <si>
    <t>Vidalia</t>
  </si>
  <si>
    <t>Freeport</t>
  </si>
  <si>
    <t>TotalEnergies - BASF Joint Venture</t>
  </si>
  <si>
    <t>14385 West Port Arthur Road, TX 77705 Beaumont, USA</t>
  </si>
  <si>
    <t>Port Arthur</t>
  </si>
  <si>
    <t>Petrochemicals Facility</t>
  </si>
  <si>
    <t>BASF Catalysts</t>
  </si>
  <si>
    <t>33 Wood AvenueI, NJ 08830 Iselin, USA</t>
  </si>
  <si>
    <t>Iselin</t>
  </si>
  <si>
    <t>New Jersey</t>
  </si>
  <si>
    <t>BASF Catalysts Llc</t>
  </si>
  <si>
    <t>108 Briarcliff Rd, GA 31031 Gordon, USA</t>
  </si>
  <si>
    <t>Gordon</t>
  </si>
  <si>
    <t>Georgia</t>
  </si>
  <si>
    <t>Latitude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</si>
</sst>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7">
    <font>
      <sz val="10"/>
      <color rgb="FF000000"/>
      <name val="Arial"/>
      <scheme val="minor"/>
    </font>
    <font>
      <sz val="10"/>
      <color theme="1"/>
      <name val="Arial"/>
      <family val="2"/>
      <scheme val="minor"/>
    </font>
    <font>
      <sz val="10"/>
      <color rgb="FF000000"/>
      <name val="Arial"/>
      <family val="2"/>
    </font>
    <font>
      <u/>
      <sz val="11"/>
      <color rgb="FF000000"/>
      <name val="Arial"/>
      <family val="2"/>
    </font>
    <font>
      <u/>
      <sz val="10"/>
      <color rgb="FF0000FF"/>
      <name val="Arial"/>
      <family val="2"/>
    </font>
    <font>
      <u/>
      <sz val="10"/>
      <color rgb="FF0000FF"/>
      <name val="Arial"/>
      <family val="2"/>
    </font>
    <font>
      <u/>
      <sz val="10"/>
      <color rgb="FF1155CC"/>
      <name val="Arial"/>
      <family val="2"/>
    </font>
    <font>
      <sz val="10"/>
      <color rgb="FF333333"/>
      <name val="Arial"/>
      <family val="2"/>
    </font>
    <font>
      <sz val="10"/>
      <color theme="1"/>
      <name val="Arial"/>
      <family val="2"/>
      <scheme val="minor"/>
    </font>
    <font>
      <sz val="10"/>
      <color rgb="FF1F1F1F"/>
      <name val="Arial"/>
      <family val="2"/>
      <scheme val="minor"/>
    </font>
    <font>
      <b/>
      <sz val="24"/>
      <color theme="1"/>
      <name val="Arial"/>
      <family val="2"/>
      <scheme val="minor"/>
    </font>
    <font>
      <sz val="9"/>
      <color rgb="FF1F1F1F"/>
      <name val="&quot;Google Sans&quot;"/>
    </font>
    <font>
      <sz val="12"/>
      <color rgb="FF000000"/>
      <name val="Arial"/>
      <family val="2"/>
    </font>
    <font>
      <b/>
      <u/>
      <sz val="24"/>
      <color rgb="FF0000FF"/>
      <name val="Arial"/>
      <family val="2"/>
    </font>
    <font>
      <u/>
      <sz val="10"/>
      <color rgb="FF0000FF"/>
      <name val="Arial"/>
      <family val="2"/>
    </font>
    <font>
      <sz val="10"/>
      <color rgb="FF11304D"/>
      <name val="PitchBookFont"/>
    </font>
    <font>
      <sz val="10"/>
      <color rgb="FF6D6E71"/>
      <name val="Arial"/>
      <family val="2"/>
    </font>
    <font>
      <sz val="10"/>
      <color rgb="FF11304D"/>
      <name val="Arial"/>
      <family val="2"/>
    </font>
    <font>
      <u/>
      <sz val="10"/>
      <color rgb="FF0000FF"/>
      <name val="Arial"/>
      <family val="2"/>
    </font>
    <font>
      <u/>
      <sz val="10"/>
      <color rgb="FF0000FF"/>
      <name val="Arial"/>
      <family val="2"/>
    </font>
    <font>
      <sz val="10"/>
      <color rgb="FF202124"/>
      <name val="Arial"/>
      <family val="2"/>
    </font>
    <font>
      <sz val="10"/>
      <color rgb="FF1F1F1F"/>
      <name val="&quot;Google Sans&quot;"/>
    </font>
    <font>
      <sz val="10"/>
      <color rgb="FF425563"/>
      <name val="Roboto"/>
    </font>
    <font>
      <sz val="10"/>
      <color rgb="FF666666"/>
      <name val="&quot;Open Sans&quot;"/>
    </font>
    <font>
      <u/>
      <sz val="10"/>
      <color rgb="FF000000"/>
      <name val="-webkit-standard"/>
    </font>
    <font>
      <u/>
      <sz val="10"/>
      <color rgb="FF0B57D0"/>
      <name val="&quot;Google Sans&quot;"/>
    </font>
    <font>
      <sz val="10"/>
      <color rgb="FF1D2228"/>
      <name val="Arial"/>
      <family val="2"/>
    </font>
    <font>
      <u/>
      <sz val="10"/>
      <color rgb="FF1A73E8"/>
      <name val="Roboto"/>
    </font>
    <font>
      <sz val="9"/>
      <color rgb="FF11304D"/>
      <name val="PitchBookFont"/>
    </font>
    <font>
      <u/>
      <sz val="9"/>
      <color rgb="FF1A73E8"/>
      <name val="Roboto"/>
    </font>
    <font>
      <b/>
      <u/>
      <sz val="24"/>
      <color rgb="FF1155CC"/>
      <name val="Arial"/>
      <family val="2"/>
    </font>
    <font>
      <sz val="10"/>
      <color theme="1"/>
      <name val="Arial"/>
      <family val="2"/>
    </font>
    <font>
      <i/>
      <sz val="14"/>
      <color rgb="FF333333"/>
      <name val="&quot;Helvetica Neue LT W05_45&quot;"/>
    </font>
    <font>
      <sz val="10"/>
      <color rgb="FF333333"/>
      <name val="&quot;Helvetica Neue LT W05_45&quot;"/>
    </font>
    <font>
      <sz val="10"/>
      <color theme="1"/>
      <name val="Arial"/>
      <family val="2"/>
      <scheme val="minor"/>
    </font>
    <font>
      <sz val="10"/>
      <color rgb="FF11304D"/>
      <name val="Arial"/>
      <family val="2"/>
    </font>
    <font>
      <sz val="10"/>
      <color rgb="FF000000"/>
      <name val="Arial"/>
      <family val="2"/>
      <scheme val="minor"/>
    </font>
  </fonts>
  <fills count="11">
    <fill>
      <patternFill patternType="none"/>
    </fill>
    <fill>
      <patternFill patternType="gray125"/>
    </fill>
    <fill>
      <patternFill patternType="solid">
        <fgColor rgb="FFD0E0E3"/>
        <bgColor rgb="FFD0E0E3"/>
      </patternFill>
    </fill>
    <fill>
      <patternFill patternType="solid">
        <fgColor rgb="FFD9EAD3"/>
        <bgColor rgb="FFD9EAD3"/>
      </patternFill>
    </fill>
    <fill>
      <patternFill patternType="solid">
        <fgColor rgb="FFFFFFFF"/>
        <bgColor rgb="FFFFFFFF"/>
      </patternFill>
    </fill>
    <fill>
      <patternFill patternType="solid">
        <fgColor rgb="FFFEFEFE"/>
        <bgColor rgb="FFFEFEFE"/>
      </patternFill>
    </fill>
    <fill>
      <patternFill patternType="solid">
        <fgColor rgb="FFF2F2F2"/>
        <bgColor rgb="FFF2F2F2"/>
      </patternFill>
    </fill>
    <fill>
      <patternFill patternType="solid">
        <fgColor rgb="FFF4CCCC"/>
        <bgColor rgb="FFF4CCCC"/>
      </patternFill>
    </fill>
    <fill>
      <patternFill patternType="solid">
        <fgColor rgb="FFFFD966"/>
        <bgColor rgb="FFFFD966"/>
      </patternFill>
    </fill>
    <fill>
      <patternFill patternType="solid">
        <fgColor rgb="FFCC0000"/>
        <bgColor rgb="FFCC0000"/>
      </patternFill>
    </fill>
    <fill>
      <patternFill patternType="solid">
        <fgColor rgb="FFF0F0F0"/>
        <bgColor rgb="FFF0F0F0"/>
      </patternFill>
    </fill>
  </fills>
  <borders count="1">
    <border>
      <left/>
      <right/>
      <top/>
      <bottom/>
      <diagonal/>
    </border>
  </borders>
  <cellStyleXfs count="1">
    <xf numFmtId="0" fontId="0" fillId="0" borderId="0"/>
  </cellStyleXfs>
  <cellXfs count="48">
    <xf numFmtId="0" fontId="0" fillId="0" borderId="0" xfId="0"/>
    <xf numFmtId="0" fontId="1" fillId="2" borderId="0" xfId="0" applyFont="1" applyFill="1"/>
    <xf numFmtId="0" fontId="1" fillId="3" borderId="0" xfId="0" applyFont="1" applyFill="1"/>
    <xf numFmtId="0" fontId="1" fillId="0" borderId="0" xfId="0" applyFont="1"/>
    <xf numFmtId="0" fontId="2" fillId="2" borderId="0" xfId="0" applyFont="1" applyFill="1" applyAlignment="1">
      <alignment horizontal="left"/>
    </xf>
    <xf numFmtId="0" fontId="2" fillId="4" borderId="0" xfId="0" applyFont="1" applyFill="1" applyAlignment="1">
      <alignment horizontal="left"/>
    </xf>
    <xf numFmtId="0" fontId="3" fillId="0" borderId="0" xfId="0" applyFont="1"/>
    <xf numFmtId="0" fontId="4" fillId="0" borderId="0" xfId="0" applyFont="1"/>
    <xf numFmtId="0" fontId="5" fillId="0" borderId="0" xfId="0" applyFont="1"/>
    <xf numFmtId="0" fontId="6" fillId="0" borderId="0" xfId="0" applyFont="1" applyAlignment="1">
      <alignment horizontal="left"/>
    </xf>
    <xf numFmtId="0" fontId="7" fillId="5" borderId="0" xfId="0" applyFont="1" applyFill="1" applyAlignment="1">
      <alignment horizontal="left"/>
    </xf>
    <xf numFmtId="0" fontId="8" fillId="0" borderId="0" xfId="0" applyFont="1"/>
    <xf numFmtId="0" fontId="9" fillId="4" borderId="0" xfId="0" applyFont="1" applyFill="1"/>
    <xf numFmtId="0" fontId="10" fillId="0" borderId="0" xfId="0" applyFont="1"/>
    <xf numFmtId="0" fontId="9" fillId="0" borderId="0" xfId="0" applyFont="1"/>
    <xf numFmtId="0" fontId="11" fillId="4" borderId="0" xfId="0" applyFont="1" applyFill="1"/>
    <xf numFmtId="0" fontId="12" fillId="0" borderId="0" xfId="0" applyFont="1"/>
    <xf numFmtId="0" fontId="13" fillId="0" borderId="0" xfId="0" applyFont="1"/>
    <xf numFmtId="0" fontId="1" fillId="0" borderId="0" xfId="0" applyFont="1" applyAlignment="1">
      <alignment wrapText="1"/>
    </xf>
    <xf numFmtId="0" fontId="14" fillId="0" borderId="0" xfId="0" applyFont="1"/>
    <xf numFmtId="0" fontId="15" fillId="0" borderId="0" xfId="0" applyFont="1"/>
    <xf numFmtId="0" fontId="16" fillId="4" borderId="0" xfId="0" applyFont="1" applyFill="1"/>
    <xf numFmtId="0" fontId="18" fillId="6" borderId="0" xfId="0" applyFont="1" applyFill="1"/>
    <xf numFmtId="0" fontId="19" fillId="0" borderId="0" xfId="0" applyFont="1"/>
    <xf numFmtId="0" fontId="20" fillId="4" borderId="0" xfId="0" applyFont="1" applyFill="1" applyAlignment="1">
      <alignment horizontal="left"/>
    </xf>
    <xf numFmtId="0" fontId="8" fillId="7" borderId="0" xfId="0" applyFont="1" applyFill="1"/>
    <xf numFmtId="0" fontId="21" fillId="4" borderId="0" xfId="0" applyFont="1" applyFill="1"/>
    <xf numFmtId="0" fontId="0" fillId="4" borderId="0" xfId="0" applyFill="1"/>
    <xf numFmtId="0" fontId="22" fillId="4" borderId="0" xfId="0" applyFont="1" applyFill="1"/>
    <xf numFmtId="0" fontId="0" fillId="0" borderId="0" xfId="0" applyAlignment="1">
      <alignment horizontal="left"/>
    </xf>
    <xf numFmtId="0" fontId="23" fillId="4" borderId="0" xfId="0" applyFont="1" applyFill="1" applyAlignment="1">
      <alignment horizontal="left"/>
    </xf>
    <xf numFmtId="0" fontId="24" fillId="0" borderId="0" xfId="0" applyFont="1"/>
    <xf numFmtId="0" fontId="20" fillId="4" borderId="0" xfId="0" applyFont="1" applyFill="1"/>
    <xf numFmtId="0" fontId="8" fillId="8" borderId="0" xfId="0" applyFont="1" applyFill="1"/>
    <xf numFmtId="0" fontId="17" fillId="9" borderId="0" xfId="0" applyFont="1" applyFill="1"/>
    <xf numFmtId="0" fontId="25" fillId="9" borderId="0" xfId="0" applyFont="1" applyFill="1" applyAlignment="1">
      <alignment horizontal="left"/>
    </xf>
    <xf numFmtId="0" fontId="26" fillId="9" borderId="0" xfId="0" applyFont="1" applyFill="1"/>
    <xf numFmtId="0" fontId="8" fillId="9" borderId="0" xfId="0" applyFont="1" applyFill="1"/>
    <xf numFmtId="0" fontId="27" fillId="4" borderId="0" xfId="0" applyFont="1" applyFill="1" applyAlignment="1">
      <alignment horizontal="left"/>
    </xf>
    <xf numFmtId="0" fontId="28" fillId="0" borderId="0" xfId="0" applyFont="1"/>
    <xf numFmtId="0" fontId="29" fillId="4" borderId="0" xfId="0" applyFont="1" applyFill="1" applyAlignment="1">
      <alignment horizontal="left"/>
    </xf>
    <xf numFmtId="0" fontId="7" fillId="4" borderId="0" xfId="0" applyFont="1" applyFill="1"/>
    <xf numFmtId="0" fontId="30" fillId="0" borderId="0" xfId="0" applyFont="1"/>
    <xf numFmtId="0" fontId="31" fillId="0" borderId="0" xfId="0" applyFont="1"/>
    <xf numFmtId="0" fontId="32" fillId="10" borderId="0" xfId="0" applyFont="1" applyFill="1"/>
    <xf numFmtId="0" fontId="33" fillId="0" borderId="0" xfId="0" applyFont="1"/>
    <xf numFmtId="0" fontId="34" fillId="0" borderId="0" xfId="0" applyFont="1"/>
    <xf numFmtId="0" fontId="35" fillId="0" borderId="0" xfId="0" applyFont="1"/>
  </cellXfs>
  <cellStyles count="1">
    <cellStyle name="Normal" xfId="0" builtinId="0"/>
  </cellStyles>
  <dxfs count="6">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Pyrolysis-style" pivot="0" count="3" xr9:uid="{00000000-0011-0000-FFFF-FFFF00000000}">
      <tableStyleElement type="headerRow" dxfId="5"/>
      <tableStyleElement type="firstRowStripe" dxfId="4"/>
      <tableStyleElement type="secondRowStripe" dxfId="3"/>
    </tableStyle>
    <tableStyle name="Other-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I2" headerRowCount="0">
  <tableColumns count="35">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30" xr3:uid="{00000000-0010-0000-0000-00001E000000}" name="Column30"/>
    <tableColumn id="31" xr3:uid="{00000000-0010-0000-0000-00001F000000}" name="Column31"/>
    <tableColumn id="32" xr3:uid="{00000000-0010-0000-0000-000020000000}" name="Column32"/>
    <tableColumn id="33" xr3:uid="{00000000-0010-0000-0000-000021000000}" name="Column33"/>
    <tableColumn id="34" xr3:uid="{00000000-0010-0000-0000-000022000000}" name="Column34"/>
    <tableColumn id="35" xr3:uid="{00000000-0010-0000-0000-000023000000}" name="Column35"/>
  </tableColumns>
  <tableStyleInfo name="Pyrolysi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P5" headerRowCount="0">
  <tableColumns count="1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s>
  <tableStyleInfo name="Other-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losedlooppartners.com/wp-content/uploads/2021/01/CLP_Circular_Supply_Chains_for_Plastics_Updated.pdf" TargetMode="External"/><Relationship Id="rId13" Type="http://schemas.openxmlformats.org/officeDocument/2006/relationships/hyperlink" Target="https://www.recyclingtoday.com/news/res-polyflow-plastic-scrap-investor-2018/" TargetMode="External"/><Relationship Id="rId3" Type="http://schemas.openxmlformats.org/officeDocument/2006/relationships/hyperlink" Target="https://www.basf.com/global/en/media/news-releases/2020/09/p-20-311.html" TargetMode="External"/><Relationship Id="rId7" Type="http://schemas.openxmlformats.org/officeDocument/2006/relationships/hyperlink" Target="https://www.closedlooppartners.com/wp-content/uploads/2021/01/CLP_Circular_Supply_Chains_for_Plastics_Updated.pdf" TargetMode="External"/><Relationship Id="rId12" Type="http://schemas.openxmlformats.org/officeDocument/2006/relationships/hyperlink" Target="https://newhopeenergy.com/" TargetMode="External"/><Relationship Id="rId2" Type="http://schemas.openxmlformats.org/officeDocument/2006/relationships/hyperlink" Target="https://www.basf.com/global/en/media/news-releases/2021/04/p-21-192.html" TargetMode="External"/><Relationship Id="rId1" Type="http://schemas.openxmlformats.org/officeDocument/2006/relationships/hyperlink" Target="https://www.basf.com/global/en/media/news-releases/2021/04/p-21-192.html" TargetMode="External"/><Relationship Id="rId6" Type="http://schemas.openxmlformats.org/officeDocument/2006/relationships/hyperlink" Target="https://corporate.dow.com/en-us/news/press-releases/dow-expands-global-capabilities-for-circular-plastics--with-init.html" TargetMode="External"/><Relationship Id="rId11" Type="http://schemas.openxmlformats.org/officeDocument/2006/relationships/hyperlink" Target="https://www.closedlooppartners.com/wp-content/uploads/2021/01/CLP_Circular_Supply_Chains_for_Plastics_Updated.pdf" TargetMode="External"/><Relationship Id="rId5" Type="http://schemas.openxmlformats.org/officeDocument/2006/relationships/hyperlink" Target="https://fuenix.com/" TargetMode="External"/><Relationship Id="rId10" Type="http://schemas.openxmlformats.org/officeDocument/2006/relationships/hyperlink" Target="https://www.closedlooppartners.com/wp-content/uploads/2021/01/CLP_Circular_Supply_Chains_for_Plastics_Updated.pdf" TargetMode="External"/><Relationship Id="rId4" Type="http://schemas.openxmlformats.org/officeDocument/2006/relationships/hyperlink" Target="https://newenergy.hu/description/" TargetMode="External"/><Relationship Id="rId9" Type="http://schemas.openxmlformats.org/officeDocument/2006/relationships/hyperlink" Target="https://www.closedlooppartners.com/wp-content/uploads/2021/01/CLP_Circular_Supply_Chains_for_Plastics_Updated.pdf" TargetMode="External"/><Relationship Id="rId1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3" Type="http://schemas.openxmlformats.org/officeDocument/2006/relationships/hyperlink" Target="https://my.pitchbook.com/profile/10325-35/company/profile" TargetMode="External"/><Relationship Id="rId18" Type="http://schemas.openxmlformats.org/officeDocument/2006/relationships/hyperlink" Target="https://newhopeenergy.com/" TargetMode="External"/><Relationship Id="rId26" Type="http://schemas.openxmlformats.org/officeDocument/2006/relationships/hyperlink" Target="https://cen.acs.org/environment/recycling/ExxonMobil-plunges-plastics-recycling/99/i38" TargetMode="External"/><Relationship Id="rId39" Type="http://schemas.openxmlformats.org/officeDocument/2006/relationships/vmlDrawing" Target="../drawings/vmlDrawing1.vml"/><Relationship Id="rId21" Type="http://schemas.openxmlformats.org/officeDocument/2006/relationships/hyperlink" Target="https://my.pitchbook.com/profile/435605-68/company/profile" TargetMode="External"/><Relationship Id="rId34" Type="http://schemas.openxmlformats.org/officeDocument/2006/relationships/hyperlink" Target="https://my.pitchbook.com/profile/224486-20/company/profile" TargetMode="External"/><Relationship Id="rId7" Type="http://schemas.openxmlformats.org/officeDocument/2006/relationships/hyperlink" Target="http://www.bradamenergies.com/" TargetMode="External"/><Relationship Id="rId12" Type="http://schemas.openxmlformats.org/officeDocument/2006/relationships/hyperlink" Target="https://my.pitchbook.com/profile/443280-61/company/profile" TargetMode="External"/><Relationship Id="rId17" Type="http://schemas.openxmlformats.org/officeDocument/2006/relationships/hyperlink" Target="https://my.pitchbook.com/profile/454993-48/company/profile" TargetMode="External"/><Relationship Id="rId25" Type="http://schemas.openxmlformats.org/officeDocument/2006/relationships/hyperlink" Target="https://my.pitchbook.com/profile/11566-63/company/profile" TargetMode="External"/><Relationship Id="rId33" Type="http://schemas.openxmlformats.org/officeDocument/2006/relationships/hyperlink" Target="https://bravenenvironmental.com/" TargetMode="External"/><Relationship Id="rId38" Type="http://schemas.openxmlformats.org/officeDocument/2006/relationships/hyperlink" Target="https://my.pitchbook.com/profile/100032-49/company/profile" TargetMode="External"/><Relationship Id="rId2" Type="http://schemas.openxmlformats.org/officeDocument/2006/relationships/hyperlink" Target="https://my.pitchbook.com/profile/443280-61/company/profile" TargetMode="External"/><Relationship Id="rId16" Type="http://schemas.openxmlformats.org/officeDocument/2006/relationships/hyperlink" Target="https://www.lyondellbasell.com/en/news-events/corporate--financial-news/cyclyx-exxonmobil-and-lyondellbasell-advance-first-of-its-kind-plastic-processing-facility-in-houston/" TargetMode="External"/><Relationship Id="rId20" Type="http://schemas.openxmlformats.org/officeDocument/2006/relationships/hyperlink" Target="https://www.encina.com/about/" TargetMode="External"/><Relationship Id="rId29" Type="http://schemas.openxmlformats.org/officeDocument/2006/relationships/hyperlink" Target="https://cen.acs.org/environment/recycling/ExxonMobil-plunges-plastics-recycling/99/i38" TargetMode="External"/><Relationship Id="rId1" Type="http://schemas.openxmlformats.org/officeDocument/2006/relationships/hyperlink" Target="http://www.agilyx.com/" TargetMode="External"/><Relationship Id="rId6" Type="http://schemas.openxmlformats.org/officeDocument/2006/relationships/hyperlink" Target="https://my.pitchbook.com/profile/443280-61/company/profile" TargetMode="External"/><Relationship Id="rId11" Type="http://schemas.openxmlformats.org/officeDocument/2006/relationships/hyperlink" Target="http://www.plastic2x.com/" TargetMode="External"/><Relationship Id="rId24" Type="http://schemas.openxmlformats.org/officeDocument/2006/relationships/hyperlink" Target="https://cen.acs.org/environment/recycling/ExxonMobil-plunges-plastics-recycling/99/i38" TargetMode="External"/><Relationship Id="rId32" Type="http://schemas.openxmlformats.org/officeDocument/2006/relationships/hyperlink" Target="https://my.pitchbook.com/profile/11566-63/company/profile" TargetMode="External"/><Relationship Id="rId37" Type="http://schemas.openxmlformats.org/officeDocument/2006/relationships/hyperlink" Target="https://www.cleanplanet.com/" TargetMode="External"/><Relationship Id="rId40" Type="http://schemas.openxmlformats.org/officeDocument/2006/relationships/comments" Target="../comments1.xml"/><Relationship Id="rId5" Type="http://schemas.openxmlformats.org/officeDocument/2006/relationships/hyperlink" Target="http://www.plastic2oil.com/" TargetMode="External"/><Relationship Id="rId15" Type="http://schemas.openxmlformats.org/officeDocument/2006/relationships/hyperlink" Target="https://my.pitchbook.com/profile/54739-00/company/profile" TargetMode="External"/><Relationship Id="rId23" Type="http://schemas.openxmlformats.org/officeDocument/2006/relationships/hyperlink" Target="https://my.pitchbook.com/profile/228373-48/company/profile" TargetMode="External"/><Relationship Id="rId28" Type="http://schemas.openxmlformats.org/officeDocument/2006/relationships/hyperlink" Target="https://my.pitchbook.com/profile/41489-83/company/profile" TargetMode="External"/><Relationship Id="rId36" Type="http://schemas.openxmlformats.org/officeDocument/2006/relationships/hyperlink" Target="https://my.pitchbook.com/profile/523158-58/company/profile" TargetMode="External"/><Relationship Id="rId10" Type="http://schemas.openxmlformats.org/officeDocument/2006/relationships/hyperlink" Target="https://my.pitchbook.com/profile/443280-61/company/profile" TargetMode="External"/><Relationship Id="rId19" Type="http://schemas.openxmlformats.org/officeDocument/2006/relationships/hyperlink" Target="https://my.pitchbook.com/profile/268207-57/company/profile" TargetMode="External"/><Relationship Id="rId31" Type="http://schemas.openxmlformats.org/officeDocument/2006/relationships/hyperlink" Target="https://cen.acs.org/environment/recycling/ExxonMobil-plunges-plastics-recycling/99/i38" TargetMode="External"/><Relationship Id="rId4" Type="http://schemas.openxmlformats.org/officeDocument/2006/relationships/hyperlink" Target="https://my.pitchbook.com/profile/443280-61/company/profile" TargetMode="External"/><Relationship Id="rId9" Type="http://schemas.openxmlformats.org/officeDocument/2006/relationships/hyperlink" Target="http://www.resynergi.com/" TargetMode="External"/><Relationship Id="rId14" Type="http://schemas.openxmlformats.org/officeDocument/2006/relationships/hyperlink" Target="https://my.pitchbook.com/profile/443280-61/company/profile" TargetMode="External"/><Relationship Id="rId22" Type="http://schemas.openxmlformats.org/officeDocument/2006/relationships/hyperlink" Target="https://www.brightmark.com/" TargetMode="External"/><Relationship Id="rId27" Type="http://schemas.openxmlformats.org/officeDocument/2006/relationships/hyperlink" Target="https://my.pitchbook.com/profile/11566-63/company/profile" TargetMode="External"/><Relationship Id="rId30" Type="http://schemas.openxmlformats.org/officeDocument/2006/relationships/hyperlink" Target="https://my.pitchbook.com/profile/11566-63/company/profile" TargetMode="External"/><Relationship Id="rId35" Type="http://schemas.openxmlformats.org/officeDocument/2006/relationships/hyperlink" Target="https://my.pitchbook.com/profile/523158-58/company/profile" TargetMode="External"/><Relationship Id="rId8" Type="http://schemas.openxmlformats.org/officeDocument/2006/relationships/hyperlink" Target="https://my.pitchbook.com/profile/443280-61/company/profile" TargetMode="External"/><Relationship Id="rId3" Type="http://schemas.openxmlformats.org/officeDocument/2006/relationships/hyperlink" Target="http://www.nexusfuels.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closedlooppartners.com/wp-content/uploads/2021/01/CLP_Circular_Supply_Chains_for_Plastics_Updated.pdf" TargetMode="External"/><Relationship Id="rId3" Type="http://schemas.openxmlformats.org/officeDocument/2006/relationships/hyperlink" Target="https://www.closedlooppartners.com/wp-content/uploads/2021/01/CLP_Circular_Supply_Chains_for_Plastics_Updated.pdf" TargetMode="External"/><Relationship Id="rId7" Type="http://schemas.openxmlformats.org/officeDocument/2006/relationships/hyperlink" Target="https://www.closedlooppartners.com/wp-content/uploads/2021/01/CLP_Circular_Supply_Chains_for_Plastics_Updated.pdf" TargetMode="External"/><Relationship Id="rId2" Type="http://schemas.openxmlformats.org/officeDocument/2006/relationships/hyperlink" Target="https://www.closedlooppartners.com/wp-content/uploads/2021/01/CLP_Circular_Supply_Chains_for_Plastics_Updated.pdf" TargetMode="External"/><Relationship Id="rId1" Type="http://schemas.openxmlformats.org/officeDocument/2006/relationships/hyperlink" Target="https://www.closedlooppartners.com/wp-content/uploads/2021/01/CLP_Circular_Supply_Chains_for_Plastics_Updated.pdf" TargetMode="External"/><Relationship Id="rId6" Type="http://schemas.openxmlformats.org/officeDocument/2006/relationships/hyperlink" Target="https://www.closedlooppartners.com/wp-content/uploads/2021/01/CLP_Circular_Supply_Chains_for_Plastics_Updated.pdf" TargetMode="External"/><Relationship Id="rId5" Type="http://schemas.openxmlformats.org/officeDocument/2006/relationships/hyperlink" Target="https://www.closedlooppartners.com/wp-content/uploads/2021/01/CLP_Circular_Supply_Chains_for_Plastics_Updated.pdf" TargetMode="External"/><Relationship Id="rId4" Type="http://schemas.openxmlformats.org/officeDocument/2006/relationships/hyperlink" Target="https://www.closedlooppartners.com/wp-content/uploads/2021/01/CLP_Circular_Supply_Chains_for_Plastics_Updated.pdf" TargetMode="Externa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223"/>
  <sheetViews>
    <sheetView workbookViewId="0">
      <pane ySplit="1" topLeftCell="A2" activePane="bottomLeft" state="frozen"/>
      <selection pane="bottomLeft" activeCell="B14" sqref="B14"/>
    </sheetView>
  </sheetViews>
  <sheetFormatPr baseColWidth="10" defaultColWidth="12.6640625" defaultRowHeight="15.75" customHeight="1"/>
  <cols>
    <col min="1" max="2" width="27.83203125" customWidth="1"/>
    <col min="3" max="3" width="18.1640625" customWidth="1"/>
    <col min="4" max="4" width="31.33203125" customWidth="1"/>
    <col min="5" max="6" width="31.6640625" customWidth="1"/>
    <col min="7" max="8" width="21.83203125" customWidth="1"/>
    <col min="9" max="10" width="24.83203125" customWidth="1"/>
    <col min="11" max="11" width="21.1640625" customWidth="1"/>
    <col min="12" max="12" width="13.33203125" customWidth="1"/>
    <col min="13" max="13" width="27.1640625" customWidth="1"/>
    <col min="14" max="14" width="29.5" customWidth="1"/>
    <col min="15" max="15" width="86.6640625" customWidth="1"/>
  </cols>
  <sheetData>
    <row r="1" spans="1:35" ht="15.75" customHeight="1">
      <c r="A1" s="1" t="s">
        <v>0</v>
      </c>
      <c r="B1" s="1" t="s">
        <v>1</v>
      </c>
      <c r="C1" s="1" t="s">
        <v>2</v>
      </c>
      <c r="D1" s="1" t="s">
        <v>3</v>
      </c>
      <c r="E1" s="1" t="s">
        <v>4</v>
      </c>
      <c r="F1" s="1" t="s">
        <v>5</v>
      </c>
      <c r="G1" s="1" t="s">
        <v>6</v>
      </c>
      <c r="H1" s="1" t="s">
        <v>7</v>
      </c>
      <c r="I1" s="1" t="s">
        <v>8</v>
      </c>
      <c r="J1" s="1" t="s">
        <v>9</v>
      </c>
      <c r="K1" s="1" t="s">
        <v>10</v>
      </c>
      <c r="L1" s="1" t="s">
        <v>11</v>
      </c>
      <c r="M1" s="1" t="s">
        <v>12</v>
      </c>
      <c r="N1" s="1" t="str">
        <f t="shared" ref="N1:N223" si="0">C1</f>
        <v xml:space="preserve">Company Name </v>
      </c>
      <c r="O1" s="1" t="s">
        <v>13</v>
      </c>
      <c r="P1" s="1"/>
      <c r="Q1" s="1"/>
    </row>
    <row r="2" spans="1:35" ht="15.75" customHeight="1">
      <c r="A2" s="2" t="s">
        <v>14</v>
      </c>
      <c r="B2" s="2" t="s">
        <v>15</v>
      </c>
      <c r="C2" s="2" t="s">
        <v>2</v>
      </c>
      <c r="D2" s="2" t="s">
        <v>16</v>
      </c>
      <c r="E2" s="2" t="s">
        <v>17</v>
      </c>
      <c r="F2" s="2" t="s">
        <v>18</v>
      </c>
      <c r="G2" s="2" t="s">
        <v>19</v>
      </c>
      <c r="H2" s="2" t="s">
        <v>20</v>
      </c>
      <c r="I2" s="2" t="s">
        <v>21</v>
      </c>
      <c r="J2" s="2" t="s">
        <v>22</v>
      </c>
      <c r="K2" s="2" t="s">
        <v>23</v>
      </c>
      <c r="L2" s="3" t="s">
        <v>11</v>
      </c>
      <c r="M2" s="4" t="s">
        <v>24</v>
      </c>
      <c r="N2" s="1" t="str">
        <f t="shared" si="0"/>
        <v xml:space="preserve">Company Name </v>
      </c>
      <c r="O2" s="2" t="s">
        <v>25</v>
      </c>
      <c r="P2" s="2"/>
      <c r="Q2" s="2"/>
      <c r="R2" s="2"/>
      <c r="S2" s="2"/>
      <c r="T2" s="2"/>
      <c r="U2" s="2"/>
      <c r="V2" s="2"/>
      <c r="W2" s="2"/>
      <c r="X2" s="2"/>
      <c r="Y2" s="2"/>
      <c r="Z2" s="2"/>
      <c r="AA2" s="2"/>
      <c r="AB2" s="2"/>
      <c r="AC2" s="2"/>
      <c r="AD2" s="2"/>
      <c r="AE2" s="2"/>
      <c r="AF2" s="2"/>
      <c r="AG2" s="2"/>
      <c r="AH2" s="2"/>
      <c r="AI2" s="2"/>
    </row>
    <row r="3" spans="1:35" ht="15.75" customHeight="1">
      <c r="A3" s="5" t="s">
        <v>26</v>
      </c>
      <c r="B3" s="3"/>
      <c r="C3" s="3" t="s">
        <v>27</v>
      </c>
      <c r="D3" s="3" t="s">
        <v>28</v>
      </c>
      <c r="E3" s="3" t="s">
        <v>29</v>
      </c>
      <c r="G3" s="3" t="s">
        <v>30</v>
      </c>
      <c r="H3" s="3" t="s">
        <v>31</v>
      </c>
      <c r="I3" s="3" t="s">
        <v>32</v>
      </c>
      <c r="J3" s="3" t="s">
        <v>33</v>
      </c>
      <c r="L3" s="3" t="s">
        <v>34</v>
      </c>
      <c r="M3" s="3" t="s">
        <v>35</v>
      </c>
      <c r="N3" s="1" t="str">
        <f t="shared" si="0"/>
        <v>REMONDIS</v>
      </c>
      <c r="O3" s="6" t="s">
        <v>36</v>
      </c>
    </row>
    <row r="4" spans="1:35" ht="15.75" customHeight="1">
      <c r="A4" s="3"/>
      <c r="B4" s="3" t="s">
        <v>37</v>
      </c>
      <c r="C4" s="3" t="s">
        <v>31</v>
      </c>
      <c r="D4" s="3" t="s">
        <v>38</v>
      </c>
      <c r="E4" s="3" t="s">
        <v>29</v>
      </c>
      <c r="G4" s="3" t="s">
        <v>39</v>
      </c>
      <c r="H4" s="3" t="s">
        <v>27</v>
      </c>
      <c r="I4" s="3" t="s">
        <v>40</v>
      </c>
      <c r="J4" s="3" t="s">
        <v>41</v>
      </c>
      <c r="K4" s="3" t="s">
        <v>42</v>
      </c>
      <c r="L4" s="3" t="s">
        <v>43</v>
      </c>
      <c r="M4" s="3" t="s">
        <v>44</v>
      </c>
      <c r="N4" s="1" t="str">
        <f t="shared" si="0"/>
        <v>Quantafuel</v>
      </c>
      <c r="O4" s="7" t="s">
        <v>45</v>
      </c>
    </row>
    <row r="5" spans="1:35" ht="15.75" customHeight="1">
      <c r="A5" s="3"/>
      <c r="B5" s="3"/>
      <c r="C5" s="3" t="s">
        <v>46</v>
      </c>
      <c r="D5" s="3" t="s">
        <v>47</v>
      </c>
      <c r="E5" s="3" t="s">
        <v>29</v>
      </c>
      <c r="G5" s="3" t="s">
        <v>30</v>
      </c>
      <c r="I5" s="3" t="s">
        <v>48</v>
      </c>
      <c r="J5" s="3" t="s">
        <v>33</v>
      </c>
      <c r="L5" s="3" t="s">
        <v>49</v>
      </c>
      <c r="M5" s="3" t="s">
        <v>50</v>
      </c>
      <c r="N5" s="1" t="str">
        <f t="shared" si="0"/>
        <v>ARCUS</v>
      </c>
      <c r="O5" s="8" t="s">
        <v>51</v>
      </c>
    </row>
    <row r="6" spans="1:35" ht="15.75" customHeight="1">
      <c r="A6" s="3"/>
      <c r="B6" s="3"/>
      <c r="C6" s="3" t="s">
        <v>52</v>
      </c>
      <c r="D6" s="3" t="s">
        <v>47</v>
      </c>
      <c r="E6" s="3" t="s">
        <v>53</v>
      </c>
      <c r="G6" s="3" t="s">
        <v>30</v>
      </c>
      <c r="I6" s="3" t="s">
        <v>54</v>
      </c>
      <c r="J6" s="3" t="s">
        <v>33</v>
      </c>
      <c r="K6" s="3" t="s">
        <v>55</v>
      </c>
      <c r="L6" s="3" t="s">
        <v>49</v>
      </c>
      <c r="M6" s="3" t="s">
        <v>56</v>
      </c>
      <c r="N6" s="1" t="str">
        <f t="shared" si="0"/>
        <v>Pyrum</v>
      </c>
    </row>
    <row r="7" spans="1:35" ht="15.75" customHeight="1">
      <c r="A7" s="3"/>
      <c r="B7" s="3"/>
      <c r="C7" s="3" t="s">
        <v>57</v>
      </c>
      <c r="D7" s="3" t="s">
        <v>47</v>
      </c>
      <c r="E7" s="3" t="s">
        <v>53</v>
      </c>
      <c r="G7" s="3" t="s">
        <v>30</v>
      </c>
      <c r="I7" s="3" t="s">
        <v>58</v>
      </c>
      <c r="J7" s="3" t="s">
        <v>33</v>
      </c>
      <c r="L7" s="3" t="s">
        <v>59</v>
      </c>
      <c r="M7" s="3" t="s">
        <v>60</v>
      </c>
      <c r="N7" s="1" t="str">
        <f t="shared" si="0"/>
        <v>New Energy</v>
      </c>
      <c r="O7" s="8" t="s">
        <v>61</v>
      </c>
    </row>
    <row r="8" spans="1:35" ht="15.75" customHeight="1">
      <c r="A8" s="3"/>
      <c r="B8" s="3"/>
      <c r="C8" s="3" t="s">
        <v>62</v>
      </c>
      <c r="D8" s="3" t="s">
        <v>63</v>
      </c>
      <c r="E8" s="3" t="s">
        <v>29</v>
      </c>
      <c r="G8" s="3" t="s">
        <v>64</v>
      </c>
      <c r="I8" s="3" t="s">
        <v>65</v>
      </c>
      <c r="L8" s="3" t="s">
        <v>66</v>
      </c>
      <c r="M8" s="3" t="s">
        <v>67</v>
      </c>
      <c r="N8" s="1" t="str">
        <f t="shared" si="0"/>
        <v>Fuenix Ecogy Group</v>
      </c>
      <c r="O8" s="9" t="s">
        <v>68</v>
      </c>
    </row>
    <row r="9" spans="1:35" ht="15.75" customHeight="1">
      <c r="A9" s="3" t="s">
        <v>69</v>
      </c>
      <c r="B9" s="3"/>
      <c r="C9" s="3" t="s">
        <v>70</v>
      </c>
      <c r="D9" s="3" t="s">
        <v>63</v>
      </c>
      <c r="E9" s="3" t="s">
        <v>29</v>
      </c>
      <c r="G9" s="3" t="s">
        <v>64</v>
      </c>
      <c r="L9" s="3" t="s">
        <v>71</v>
      </c>
      <c r="M9" s="3" t="s">
        <v>72</v>
      </c>
      <c r="N9" s="1" t="str">
        <f t="shared" si="0"/>
        <v>Gunvor Petroleum Rotterdam</v>
      </c>
    </row>
    <row r="10" spans="1:35" ht="15.75" customHeight="1">
      <c r="A10" s="3"/>
      <c r="B10" s="3"/>
      <c r="C10" s="3" t="s">
        <v>73</v>
      </c>
      <c r="D10" s="3" t="s">
        <v>47</v>
      </c>
      <c r="E10" s="3" t="s">
        <v>29</v>
      </c>
      <c r="G10" s="3" t="s">
        <v>64</v>
      </c>
      <c r="L10" s="3" t="s">
        <v>74</v>
      </c>
      <c r="N10" s="1" t="str">
        <f t="shared" si="0"/>
        <v>New Hope Energy</v>
      </c>
      <c r="O10" s="7" t="s">
        <v>75</v>
      </c>
    </row>
    <row r="11" spans="1:35" ht="15.75" customHeight="1">
      <c r="C11" s="10" t="s">
        <v>76</v>
      </c>
      <c r="N11" s="1" t="str">
        <f t="shared" si="0"/>
        <v>Brightmark</v>
      </c>
    </row>
    <row r="12" spans="1:35" ht="15.75" customHeight="1">
      <c r="C12" s="11" t="s">
        <v>77</v>
      </c>
      <c r="G12" s="3" t="s">
        <v>78</v>
      </c>
      <c r="N12" s="1" t="str">
        <f t="shared" si="0"/>
        <v xml:space="preserve">Cemvita </v>
      </c>
    </row>
    <row r="13" spans="1:35" ht="15.75" customHeight="1">
      <c r="A13" s="3"/>
      <c r="B13" s="3" t="s">
        <v>79</v>
      </c>
      <c r="C13" s="11" t="s">
        <v>80</v>
      </c>
      <c r="D13" s="3" t="s">
        <v>81</v>
      </c>
      <c r="E13" s="3" t="s">
        <v>82</v>
      </c>
      <c r="F13" s="3"/>
      <c r="G13" s="3" t="s">
        <v>83</v>
      </c>
      <c r="I13" s="3" t="s">
        <v>84</v>
      </c>
      <c r="N13" s="1" t="str">
        <f t="shared" si="0"/>
        <v xml:space="preserve">Agylix </v>
      </c>
      <c r="O13" s="3" t="s">
        <v>85</v>
      </c>
    </row>
    <row r="14" spans="1:35" ht="15.75" customHeight="1">
      <c r="C14" s="12" t="s">
        <v>86</v>
      </c>
      <c r="N14" s="1" t="str">
        <f t="shared" si="0"/>
        <v>Plastic Advanced Recycling Corp.</v>
      </c>
      <c r="O14" s="13"/>
    </row>
    <row r="15" spans="1:35" ht="15.75" customHeight="1">
      <c r="C15" s="14" t="s">
        <v>87</v>
      </c>
      <c r="N15" s="1" t="str">
        <f t="shared" si="0"/>
        <v>Trident Fuels (Pty)</v>
      </c>
    </row>
    <row r="16" spans="1:35" ht="15.75" customHeight="1">
      <c r="C16" s="14" t="s">
        <v>88</v>
      </c>
      <c r="N16" s="1" t="str">
        <f t="shared" si="0"/>
        <v>Niutech</v>
      </c>
    </row>
    <row r="17" spans="1:15" ht="15.75" customHeight="1">
      <c r="C17" s="11" t="s">
        <v>89</v>
      </c>
      <c r="N17" s="1" t="str">
        <f t="shared" si="0"/>
        <v>Twence</v>
      </c>
    </row>
    <row r="18" spans="1:15" ht="15.75" customHeight="1">
      <c r="C18" s="14" t="s">
        <v>90</v>
      </c>
      <c r="N18" s="1" t="str">
        <f t="shared" si="0"/>
        <v>Quantafuel ASA</v>
      </c>
    </row>
    <row r="19" spans="1:15" ht="15.75" customHeight="1">
      <c r="C19" s="14" t="s">
        <v>91</v>
      </c>
      <c r="N19" s="1" t="str">
        <f t="shared" si="0"/>
        <v>Ensyn</v>
      </c>
    </row>
    <row r="20" spans="1:15" ht="15.75" customHeight="1">
      <c r="C20" s="14" t="s">
        <v>92</v>
      </c>
      <c r="N20" s="1" t="str">
        <f t="shared" si="0"/>
        <v>Green Fuel Nordic Oy</v>
      </c>
    </row>
    <row r="21" spans="1:15" ht="15.75" customHeight="1">
      <c r="C21" s="14" t="s">
        <v>93</v>
      </c>
      <c r="N21" s="1" t="str">
        <f t="shared" si="0"/>
        <v>Bioenergy AE Côte-Nord</v>
      </c>
    </row>
    <row r="22" spans="1:15" ht="15.75" customHeight="1">
      <c r="C22" s="3" t="s">
        <v>94</v>
      </c>
      <c r="N22" s="1" t="str">
        <f t="shared" si="0"/>
        <v xml:space="preserve">Pyrocell </v>
      </c>
    </row>
    <row r="23" spans="1:15" ht="15.75" customHeight="1">
      <c r="C23" s="3" t="s">
        <v>95</v>
      </c>
      <c r="D23" s="3" t="s">
        <v>96</v>
      </c>
      <c r="E23" s="3" t="s">
        <v>97</v>
      </c>
      <c r="F23" s="3" t="s">
        <v>98</v>
      </c>
      <c r="I23" s="15" t="s">
        <v>99</v>
      </c>
      <c r="L23" s="3" t="s">
        <v>100</v>
      </c>
      <c r="N23" s="1" t="str">
        <f t="shared" si="0"/>
        <v xml:space="preserve">Nexus </v>
      </c>
    </row>
    <row r="24" spans="1:15" ht="15.75" customHeight="1">
      <c r="C24" t="s">
        <v>101</v>
      </c>
      <c r="N24" s="1" t="str">
        <f t="shared" si="0"/>
        <v>Mk Aromatics Limited</v>
      </c>
    </row>
    <row r="25" spans="1:15" ht="16">
      <c r="C25" s="16"/>
      <c r="N25" s="1">
        <f t="shared" si="0"/>
        <v>0</v>
      </c>
    </row>
    <row r="26" spans="1:15" ht="15.75" customHeight="1">
      <c r="C26" s="3" t="s">
        <v>102</v>
      </c>
      <c r="D26" s="3" t="s">
        <v>103</v>
      </c>
      <c r="E26" s="3" t="s">
        <v>104</v>
      </c>
      <c r="F26" s="3" t="s">
        <v>105</v>
      </c>
      <c r="I26" s="3" t="s">
        <v>106</v>
      </c>
      <c r="J26" s="3" t="s">
        <v>107</v>
      </c>
      <c r="L26" s="3" t="s">
        <v>108</v>
      </c>
      <c r="M26" s="3"/>
      <c r="N26" s="1" t="str">
        <f t="shared" si="0"/>
        <v>Agile Process Chemicals LLP (APC)</v>
      </c>
      <c r="O26" s="17" t="s">
        <v>109</v>
      </c>
    </row>
    <row r="27" spans="1:15" ht="15.75" customHeight="1">
      <c r="A27" s="3" t="s">
        <v>110</v>
      </c>
      <c r="C27" s="3" t="s">
        <v>111</v>
      </c>
      <c r="D27" s="3" t="s">
        <v>112</v>
      </c>
      <c r="E27" s="3" t="s">
        <v>113</v>
      </c>
      <c r="N27" s="1" t="str">
        <f t="shared" si="0"/>
        <v xml:space="preserve">Klean Industries </v>
      </c>
    </row>
    <row r="28" spans="1:15" ht="15.75" customHeight="1">
      <c r="A28" s="15" t="s">
        <v>114</v>
      </c>
      <c r="C28" s="3" t="s">
        <v>115</v>
      </c>
      <c r="D28" s="3" t="s">
        <v>116</v>
      </c>
      <c r="E28" s="3" t="s">
        <v>117</v>
      </c>
      <c r="F28" s="3" t="s">
        <v>118</v>
      </c>
      <c r="L28" s="3" t="s">
        <v>119</v>
      </c>
      <c r="M28" s="3" t="s">
        <v>120</v>
      </c>
      <c r="N28" s="1" t="str">
        <f t="shared" si="0"/>
        <v>Anhui Oursun Resource Technology</v>
      </c>
      <c r="O28" s="17" t="s">
        <v>109</v>
      </c>
    </row>
    <row r="29" spans="1:15" ht="15.75" customHeight="1">
      <c r="A29" s="3" t="s">
        <v>121</v>
      </c>
      <c r="B29" s="15" t="s">
        <v>122</v>
      </c>
      <c r="C29" s="3" t="s">
        <v>123</v>
      </c>
      <c r="D29" s="3" t="s">
        <v>124</v>
      </c>
      <c r="E29" s="3" t="s">
        <v>125</v>
      </c>
      <c r="H29" s="3" t="s">
        <v>122</v>
      </c>
      <c r="I29" s="3" t="s">
        <v>126</v>
      </c>
      <c r="L29" s="3" t="s">
        <v>127</v>
      </c>
      <c r="M29" s="13" t="s">
        <v>128</v>
      </c>
      <c r="N29" s="1" t="str">
        <f t="shared" si="0"/>
        <v>Axens</v>
      </c>
      <c r="O29" s="17" t="s">
        <v>109</v>
      </c>
    </row>
    <row r="30" spans="1:15" ht="15.75" customHeight="1">
      <c r="A30" s="3" t="s">
        <v>129</v>
      </c>
      <c r="C30" s="3" t="s">
        <v>130</v>
      </c>
      <c r="D30" s="3" t="s">
        <v>63</v>
      </c>
      <c r="E30" s="3" t="s">
        <v>131</v>
      </c>
      <c r="H30" s="3" t="s">
        <v>132</v>
      </c>
      <c r="I30" s="3" t="s">
        <v>133</v>
      </c>
      <c r="L30" s="3" t="s">
        <v>134</v>
      </c>
      <c r="M30" s="3" t="s">
        <v>120</v>
      </c>
      <c r="N30" s="1" t="str">
        <f t="shared" si="0"/>
        <v>Blest</v>
      </c>
      <c r="O30" s="17" t="s">
        <v>109</v>
      </c>
    </row>
    <row r="31" spans="1:15" ht="15.75" customHeight="1">
      <c r="A31" s="3" t="s">
        <v>135</v>
      </c>
      <c r="C31" s="3" t="s">
        <v>136</v>
      </c>
      <c r="D31" s="3" t="s">
        <v>63</v>
      </c>
      <c r="E31" s="3" t="s">
        <v>137</v>
      </c>
      <c r="I31" s="3" t="s">
        <v>138</v>
      </c>
      <c r="L31" s="3" t="s">
        <v>139</v>
      </c>
      <c r="M31" s="3" t="s">
        <v>140</v>
      </c>
      <c r="N31" s="1" t="str">
        <f t="shared" si="0"/>
        <v>Golden Renewable Energy</v>
      </c>
      <c r="O31" s="17" t="s">
        <v>109</v>
      </c>
    </row>
    <row r="32" spans="1:15" ht="15.75" customHeight="1">
      <c r="A32" s="3" t="s">
        <v>141</v>
      </c>
      <c r="B32" s="3"/>
      <c r="C32" s="3" t="s">
        <v>73</v>
      </c>
      <c r="D32" s="3" t="s">
        <v>142</v>
      </c>
      <c r="E32" s="5" t="s">
        <v>143</v>
      </c>
      <c r="F32" s="3" t="s">
        <v>144</v>
      </c>
      <c r="G32" s="3" t="s">
        <v>145</v>
      </c>
      <c r="H32" s="3" t="s">
        <v>145</v>
      </c>
      <c r="L32" s="3" t="s">
        <v>146</v>
      </c>
      <c r="M32" s="3" t="s">
        <v>140</v>
      </c>
      <c r="N32" s="1" t="str">
        <f t="shared" si="0"/>
        <v>New Hope Energy</v>
      </c>
      <c r="O32" s="8" t="s">
        <v>147</v>
      </c>
    </row>
    <row r="33" spans="1:15" ht="15.75" customHeight="1">
      <c r="C33" s="3" t="s">
        <v>148</v>
      </c>
      <c r="D33" s="3" t="s">
        <v>149</v>
      </c>
      <c r="E33" s="3" t="s">
        <v>150</v>
      </c>
      <c r="F33" s="3" t="s">
        <v>151</v>
      </c>
      <c r="H33" s="3" t="s">
        <v>152</v>
      </c>
      <c r="K33" s="3" t="s">
        <v>153</v>
      </c>
      <c r="L33" s="3" t="s">
        <v>154</v>
      </c>
      <c r="M33" s="3" t="s">
        <v>140</v>
      </c>
      <c r="N33" s="1" t="str">
        <f t="shared" si="0"/>
        <v>Res Polyflow</v>
      </c>
      <c r="O33" s="8" t="s">
        <v>155</v>
      </c>
    </row>
    <row r="34" spans="1:15" ht="15.75" customHeight="1">
      <c r="A34" s="5" t="s">
        <v>156</v>
      </c>
      <c r="C34" s="3" t="s">
        <v>157</v>
      </c>
      <c r="D34" s="3" t="s">
        <v>158</v>
      </c>
      <c r="E34" s="3" t="s">
        <v>159</v>
      </c>
      <c r="L34" s="3" t="s">
        <v>160</v>
      </c>
      <c r="M34" s="3" t="s">
        <v>161</v>
      </c>
      <c r="N34" s="1" t="str">
        <f t="shared" si="0"/>
        <v>resynergi</v>
      </c>
    </row>
    <row r="35" spans="1:15" ht="15.75" customHeight="1">
      <c r="A35" s="3"/>
      <c r="C35" s="3" t="s">
        <v>162</v>
      </c>
      <c r="D35" s="3" t="s">
        <v>163</v>
      </c>
      <c r="E35" s="3" t="s">
        <v>164</v>
      </c>
      <c r="G35" s="3" t="s">
        <v>83</v>
      </c>
      <c r="H35" s="3" t="s">
        <v>165</v>
      </c>
      <c r="L35" s="3" t="s">
        <v>166</v>
      </c>
      <c r="M35" s="3" t="s">
        <v>167</v>
      </c>
      <c r="N35" s="1" t="str">
        <f t="shared" si="0"/>
        <v>fulcrum bioenergy</v>
      </c>
    </row>
    <row r="36" spans="1:15" ht="15.75" customHeight="1">
      <c r="A36" s="3" t="s">
        <v>168</v>
      </c>
      <c r="C36" s="3" t="s">
        <v>169</v>
      </c>
      <c r="D36" s="3" t="s">
        <v>163</v>
      </c>
      <c r="G36" s="3" t="s">
        <v>83</v>
      </c>
      <c r="H36" s="3" t="s">
        <v>170</v>
      </c>
      <c r="L36" s="3" t="s">
        <v>171</v>
      </c>
      <c r="M36" s="3" t="s">
        <v>172</v>
      </c>
      <c r="N36" s="1" t="str">
        <f t="shared" si="0"/>
        <v>world energy</v>
      </c>
    </row>
    <row r="37" spans="1:15" ht="15.75" customHeight="1">
      <c r="A37" s="5" t="s">
        <v>168</v>
      </c>
      <c r="C37" s="3" t="s">
        <v>173</v>
      </c>
      <c r="D37" s="3" t="s">
        <v>163</v>
      </c>
      <c r="G37" s="3" t="s">
        <v>83</v>
      </c>
      <c r="H37" s="3" t="s">
        <v>174</v>
      </c>
      <c r="I37" s="3" t="s">
        <v>175</v>
      </c>
      <c r="L37" s="3" t="s">
        <v>176</v>
      </c>
      <c r="M37" s="3" t="s">
        <v>172</v>
      </c>
      <c r="N37" s="1" t="str">
        <f t="shared" si="0"/>
        <v xml:space="preserve">Neste </v>
      </c>
    </row>
    <row r="38" spans="1:15" ht="15.75" customHeight="1">
      <c r="C38" s="3" t="s">
        <v>177</v>
      </c>
      <c r="D38" s="3" t="s">
        <v>178</v>
      </c>
      <c r="E38" s="3" t="s">
        <v>179</v>
      </c>
      <c r="G38" s="3" t="s">
        <v>180</v>
      </c>
      <c r="H38" s="3" t="s">
        <v>181</v>
      </c>
      <c r="I38" s="3" t="s">
        <v>182</v>
      </c>
      <c r="L38" s="3" t="s">
        <v>183</v>
      </c>
      <c r="N38" s="1" t="str">
        <f t="shared" si="0"/>
        <v>Nature Works</v>
      </c>
    </row>
    <row r="39" spans="1:15" ht="15.75" customHeight="1">
      <c r="C39" s="3" t="s">
        <v>184</v>
      </c>
      <c r="D39" s="3" t="s">
        <v>185</v>
      </c>
      <c r="E39" s="3" t="s">
        <v>186</v>
      </c>
      <c r="G39" s="3" t="s">
        <v>180</v>
      </c>
      <c r="H39" s="3" t="s">
        <v>187</v>
      </c>
      <c r="L39" s="3" t="s">
        <v>188</v>
      </c>
      <c r="M39" s="3" t="s">
        <v>189</v>
      </c>
      <c r="N39" s="1" t="str">
        <f t="shared" si="0"/>
        <v xml:space="preserve">Polycycl </v>
      </c>
    </row>
    <row r="40" spans="1:15" ht="15.75" customHeight="1">
      <c r="C40" s="3" t="s">
        <v>190</v>
      </c>
      <c r="D40" s="3" t="s">
        <v>191</v>
      </c>
      <c r="E40" s="15" t="s">
        <v>186</v>
      </c>
      <c r="G40" s="3" t="s">
        <v>180</v>
      </c>
      <c r="H40" s="3" t="s">
        <v>192</v>
      </c>
      <c r="I40" s="3" t="s">
        <v>193</v>
      </c>
      <c r="L40" s="3" t="s">
        <v>194</v>
      </c>
      <c r="M40" s="3" t="s">
        <v>195</v>
      </c>
      <c r="N40" s="1" t="str">
        <f t="shared" si="0"/>
        <v xml:space="preserve">recycling technologies </v>
      </c>
    </row>
    <row r="41" spans="1:15" ht="15.75" customHeight="1">
      <c r="C41" s="3" t="s">
        <v>196</v>
      </c>
      <c r="D41" s="3" t="s">
        <v>197</v>
      </c>
      <c r="E41" s="3" t="s">
        <v>198</v>
      </c>
      <c r="G41" s="3" t="s">
        <v>180</v>
      </c>
      <c r="H41" s="3" t="s">
        <v>199</v>
      </c>
      <c r="I41" s="3" t="s">
        <v>200</v>
      </c>
      <c r="L41" s="3" t="s">
        <v>201</v>
      </c>
      <c r="M41" s="3" t="s">
        <v>195</v>
      </c>
      <c r="N41" s="1" t="str">
        <f t="shared" si="0"/>
        <v xml:space="preserve">ReNew </v>
      </c>
    </row>
    <row r="42" spans="1:15" ht="15.75" customHeight="1">
      <c r="C42" s="3" t="s">
        <v>202</v>
      </c>
      <c r="D42" s="3" t="s">
        <v>203</v>
      </c>
      <c r="E42" s="3" t="s">
        <v>204</v>
      </c>
      <c r="G42" s="3" t="s">
        <v>180</v>
      </c>
      <c r="H42" s="3" t="s">
        <v>205</v>
      </c>
      <c r="L42" s="3" t="s">
        <v>206</v>
      </c>
      <c r="M42" s="3" t="s">
        <v>189</v>
      </c>
      <c r="N42" s="1" t="str">
        <f t="shared" si="0"/>
        <v xml:space="preserve">Renewlogy </v>
      </c>
    </row>
    <row r="43" spans="1:15" ht="15.75" customHeight="1">
      <c r="C43" s="3" t="s">
        <v>207</v>
      </c>
      <c r="D43" s="18" t="s">
        <v>208</v>
      </c>
      <c r="E43" s="3" t="s">
        <v>209</v>
      </c>
      <c r="G43" s="3" t="s">
        <v>180</v>
      </c>
      <c r="I43" s="3" t="s">
        <v>210</v>
      </c>
      <c r="L43" s="3" t="s">
        <v>211</v>
      </c>
      <c r="M43" s="3" t="s">
        <v>189</v>
      </c>
      <c r="N43" s="1" t="str">
        <f t="shared" si="0"/>
        <v>Climax Global Energy</v>
      </c>
    </row>
    <row r="44" spans="1:15" ht="15.75" customHeight="1">
      <c r="C44" s="3" t="s">
        <v>212</v>
      </c>
      <c r="D44" s="3" t="s">
        <v>213</v>
      </c>
      <c r="E44" s="3" t="s">
        <v>214</v>
      </c>
      <c r="G44" s="3" t="s">
        <v>180</v>
      </c>
      <c r="L44" s="3" t="s">
        <v>215</v>
      </c>
      <c r="M44" s="3" t="s">
        <v>195</v>
      </c>
      <c r="N44" s="1" t="str">
        <f t="shared" si="0"/>
        <v>CreaCycle GmbH</v>
      </c>
    </row>
    <row r="45" spans="1:15" ht="15.75" customHeight="1">
      <c r="C45" s="3" t="s">
        <v>216</v>
      </c>
      <c r="D45" s="3" t="s">
        <v>217</v>
      </c>
      <c r="E45" s="3" t="s">
        <v>218</v>
      </c>
      <c r="G45" s="3" t="s">
        <v>219</v>
      </c>
      <c r="H45" s="18" t="s">
        <v>220</v>
      </c>
      <c r="L45" s="3" t="s">
        <v>221</v>
      </c>
      <c r="M45" s="3" t="s">
        <v>222</v>
      </c>
      <c r="N45" s="1" t="str">
        <f t="shared" si="0"/>
        <v>Ecofuel Technologies</v>
      </c>
    </row>
    <row r="46" spans="1:15" ht="15.75" customHeight="1">
      <c r="C46" s="3" t="s">
        <v>223</v>
      </c>
      <c r="D46" s="3" t="s">
        <v>224</v>
      </c>
      <c r="E46" s="3" t="s">
        <v>225</v>
      </c>
      <c r="G46" s="3" t="s">
        <v>180</v>
      </c>
      <c r="I46" s="3" t="s">
        <v>226</v>
      </c>
      <c r="L46" s="3" t="s">
        <v>227</v>
      </c>
      <c r="M46" s="3" t="s">
        <v>222</v>
      </c>
      <c r="N46" s="1" t="str">
        <f t="shared" si="0"/>
        <v>Ecopek</v>
      </c>
    </row>
    <row r="47" spans="1:15" ht="15.75" customHeight="1">
      <c r="C47" s="3" t="s">
        <v>228</v>
      </c>
      <c r="D47" s="3" t="s">
        <v>229</v>
      </c>
      <c r="E47" s="3" t="s">
        <v>230</v>
      </c>
      <c r="G47" s="3" t="s">
        <v>180</v>
      </c>
      <c r="I47" s="3" t="s">
        <v>231</v>
      </c>
      <c r="L47" s="3" t="s">
        <v>232</v>
      </c>
      <c r="M47" s="3" t="s">
        <v>222</v>
      </c>
      <c r="N47" s="1" t="str">
        <f t="shared" si="0"/>
        <v>Enerkem</v>
      </c>
    </row>
    <row r="48" spans="1:15" ht="15.75" customHeight="1">
      <c r="C48" s="3" t="s">
        <v>233</v>
      </c>
      <c r="D48" s="3" t="s">
        <v>234</v>
      </c>
      <c r="E48" s="3" t="s">
        <v>235</v>
      </c>
      <c r="G48" s="3" t="s">
        <v>180</v>
      </c>
      <c r="H48" s="3" t="s">
        <v>236</v>
      </c>
      <c r="J48" s="3" t="s">
        <v>237</v>
      </c>
      <c r="L48" s="3" t="s">
        <v>238</v>
      </c>
      <c r="M48" s="3" t="s">
        <v>195</v>
      </c>
      <c r="N48" s="1" t="str">
        <f t="shared" si="0"/>
        <v>Enval</v>
      </c>
    </row>
    <row r="49" spans="1:14" ht="15.75" customHeight="1">
      <c r="C49" s="3" t="s">
        <v>239</v>
      </c>
      <c r="D49" s="3" t="s">
        <v>240</v>
      </c>
      <c r="E49" s="3" t="s">
        <v>241</v>
      </c>
      <c r="G49" s="3" t="s">
        <v>64</v>
      </c>
      <c r="H49" s="3" t="s">
        <v>242</v>
      </c>
      <c r="I49" s="3" t="s">
        <v>243</v>
      </c>
      <c r="J49" s="3" t="s">
        <v>244</v>
      </c>
      <c r="L49" s="3" t="s">
        <v>49</v>
      </c>
      <c r="M49" s="3" t="s">
        <v>195</v>
      </c>
      <c r="N49" s="1" t="str">
        <f t="shared" si="0"/>
        <v>Equipolymers</v>
      </c>
    </row>
    <row r="50" spans="1:14" ht="15.75" customHeight="1">
      <c r="C50" s="3" t="s">
        <v>245</v>
      </c>
      <c r="D50" s="3" t="s">
        <v>246</v>
      </c>
      <c r="E50" s="3" t="s">
        <v>247</v>
      </c>
      <c r="G50" s="3" t="s">
        <v>180</v>
      </c>
      <c r="H50" s="3" t="s">
        <v>248</v>
      </c>
      <c r="J50" s="3" t="s">
        <v>249</v>
      </c>
      <c r="L50" s="3" t="s">
        <v>250</v>
      </c>
      <c r="M50" s="3" t="s">
        <v>195</v>
      </c>
      <c r="N50" s="1" t="str">
        <f t="shared" si="0"/>
        <v>Loopla Galactic</v>
      </c>
    </row>
    <row r="51" spans="1:14" ht="15.75" customHeight="1">
      <c r="C51" s="3" t="s">
        <v>251</v>
      </c>
      <c r="D51" s="3" t="s">
        <v>252</v>
      </c>
      <c r="E51" s="3" t="s">
        <v>241</v>
      </c>
      <c r="G51" s="3" t="s">
        <v>180</v>
      </c>
      <c r="H51" s="3" t="s">
        <v>253</v>
      </c>
      <c r="I51" s="3" t="s">
        <v>254</v>
      </c>
      <c r="L51" s="3" t="s">
        <v>255</v>
      </c>
      <c r="M51" s="3" t="s">
        <v>189</v>
      </c>
      <c r="N51" s="1" t="str">
        <f t="shared" si="0"/>
        <v>Garbo</v>
      </c>
    </row>
    <row r="52" spans="1:14" ht="13">
      <c r="A52" s="3" t="s">
        <v>256</v>
      </c>
      <c r="C52" s="3" t="s">
        <v>257</v>
      </c>
      <c r="N52" s="1" t="str">
        <f t="shared" si="0"/>
        <v>geep</v>
      </c>
    </row>
    <row r="53" spans="1:14" ht="13">
      <c r="C53" s="3" t="s">
        <v>258</v>
      </c>
      <c r="D53" s="3" t="s">
        <v>259</v>
      </c>
      <c r="E53" s="3" t="s">
        <v>260</v>
      </c>
      <c r="G53" s="3" t="s">
        <v>180</v>
      </c>
      <c r="H53" s="3" t="s">
        <v>261</v>
      </c>
      <c r="L53" s="3" t="s">
        <v>154</v>
      </c>
      <c r="M53" s="3" t="s">
        <v>262</v>
      </c>
      <c r="N53" s="1" t="str">
        <f t="shared" si="0"/>
        <v>Geo-Tech Polymers</v>
      </c>
    </row>
    <row r="54" spans="1:14" ht="13">
      <c r="C54" s="3" t="s">
        <v>263</v>
      </c>
      <c r="D54" s="3" t="s">
        <v>264</v>
      </c>
      <c r="E54" s="3" t="s">
        <v>265</v>
      </c>
      <c r="G54" s="3" t="s">
        <v>180</v>
      </c>
      <c r="L54" s="3" t="s">
        <v>266</v>
      </c>
      <c r="M54" s="3" t="s">
        <v>267</v>
      </c>
      <c r="N54" s="1" t="str">
        <f t="shared" si="0"/>
        <v>Illinois Sustainable Technology Center</v>
      </c>
    </row>
    <row r="55" spans="1:14" ht="13">
      <c r="C55" s="3" t="s">
        <v>268</v>
      </c>
      <c r="D55" s="3" t="s">
        <v>252</v>
      </c>
      <c r="E55" s="3" t="s">
        <v>269</v>
      </c>
      <c r="G55" s="3" t="s">
        <v>180</v>
      </c>
      <c r="H55" s="3" t="s">
        <v>270</v>
      </c>
      <c r="I55" s="3" t="s">
        <v>271</v>
      </c>
      <c r="L55" s="3" t="s">
        <v>66</v>
      </c>
      <c r="M55" s="3" t="s">
        <v>272</v>
      </c>
      <c r="N55" s="1" t="str">
        <f t="shared" si="0"/>
        <v>Ioniqa</v>
      </c>
    </row>
    <row r="56" spans="1:14" ht="42">
      <c r="A56" s="3" t="s">
        <v>273</v>
      </c>
      <c r="C56" s="3" t="s">
        <v>274</v>
      </c>
      <c r="D56" s="3" t="s">
        <v>275</v>
      </c>
      <c r="E56" s="3" t="s">
        <v>276</v>
      </c>
      <c r="G56" s="3" t="s">
        <v>180</v>
      </c>
      <c r="H56" s="18" t="s">
        <v>277</v>
      </c>
      <c r="J56" s="3" t="s">
        <v>278</v>
      </c>
      <c r="L56" s="3" t="s">
        <v>279</v>
      </c>
      <c r="M56" s="3" t="s">
        <v>272</v>
      </c>
      <c r="N56" s="1" t="str">
        <f t="shared" si="0"/>
        <v>Plastic2Oil</v>
      </c>
    </row>
    <row r="57" spans="1:14" ht="13">
      <c r="A57" s="3" t="s">
        <v>280</v>
      </c>
      <c r="C57" s="3" t="s">
        <v>281</v>
      </c>
      <c r="D57" s="3" t="s">
        <v>282</v>
      </c>
      <c r="E57" s="3" t="s">
        <v>283</v>
      </c>
      <c r="G57" s="3" t="s">
        <v>180</v>
      </c>
      <c r="H57" s="3" t="s">
        <v>284</v>
      </c>
      <c r="L57" s="3" t="s">
        <v>285</v>
      </c>
      <c r="N57" s="1" t="str">
        <f t="shared" si="0"/>
        <v>Jeplan</v>
      </c>
    </row>
    <row r="58" spans="1:14" ht="13">
      <c r="N58" s="1">
        <f t="shared" si="0"/>
        <v>0</v>
      </c>
    </row>
    <row r="59" spans="1:14" ht="13">
      <c r="N59" s="1">
        <f t="shared" si="0"/>
        <v>0</v>
      </c>
    </row>
    <row r="60" spans="1:14" ht="13">
      <c r="N60" s="1">
        <f t="shared" si="0"/>
        <v>0</v>
      </c>
    </row>
    <row r="61" spans="1:14" ht="13">
      <c r="N61" s="1">
        <f t="shared" si="0"/>
        <v>0</v>
      </c>
    </row>
    <row r="62" spans="1:14" ht="13">
      <c r="N62" s="1">
        <f t="shared" si="0"/>
        <v>0</v>
      </c>
    </row>
    <row r="63" spans="1:14" ht="13">
      <c r="N63" s="1">
        <f t="shared" si="0"/>
        <v>0</v>
      </c>
    </row>
    <row r="64" spans="1:14" ht="13">
      <c r="N64" s="1">
        <f t="shared" si="0"/>
        <v>0</v>
      </c>
    </row>
    <row r="65" spans="14:14" ht="13">
      <c r="N65" s="1">
        <f t="shared" si="0"/>
        <v>0</v>
      </c>
    </row>
    <row r="66" spans="14:14" ht="13">
      <c r="N66" s="1">
        <f t="shared" si="0"/>
        <v>0</v>
      </c>
    </row>
    <row r="67" spans="14:14" ht="13">
      <c r="N67" s="1">
        <f t="shared" si="0"/>
        <v>0</v>
      </c>
    </row>
    <row r="68" spans="14:14" ht="13">
      <c r="N68" s="1">
        <f t="shared" si="0"/>
        <v>0</v>
      </c>
    </row>
    <row r="69" spans="14:14" ht="13">
      <c r="N69" s="1">
        <f t="shared" si="0"/>
        <v>0</v>
      </c>
    </row>
    <row r="70" spans="14:14" ht="13">
      <c r="N70" s="1">
        <f t="shared" si="0"/>
        <v>0</v>
      </c>
    </row>
    <row r="71" spans="14:14" ht="13">
      <c r="N71" s="1">
        <f t="shared" si="0"/>
        <v>0</v>
      </c>
    </row>
    <row r="72" spans="14:14" ht="13">
      <c r="N72" s="1">
        <f t="shared" si="0"/>
        <v>0</v>
      </c>
    </row>
    <row r="73" spans="14:14" ht="13">
      <c r="N73" s="1">
        <f t="shared" si="0"/>
        <v>0</v>
      </c>
    </row>
    <row r="74" spans="14:14" ht="13">
      <c r="N74" s="1">
        <f t="shared" si="0"/>
        <v>0</v>
      </c>
    </row>
    <row r="75" spans="14:14" ht="13">
      <c r="N75" s="1">
        <f t="shared" si="0"/>
        <v>0</v>
      </c>
    </row>
    <row r="76" spans="14:14" ht="13">
      <c r="N76" s="1">
        <f t="shared" si="0"/>
        <v>0</v>
      </c>
    </row>
    <row r="77" spans="14:14" ht="13">
      <c r="N77" s="1">
        <f t="shared" si="0"/>
        <v>0</v>
      </c>
    </row>
    <row r="78" spans="14:14" ht="13">
      <c r="N78" s="1">
        <f t="shared" si="0"/>
        <v>0</v>
      </c>
    </row>
    <row r="79" spans="14:14" ht="13">
      <c r="N79" s="1">
        <f t="shared" si="0"/>
        <v>0</v>
      </c>
    </row>
    <row r="80" spans="14:14" ht="13">
      <c r="N80" s="1">
        <f t="shared" si="0"/>
        <v>0</v>
      </c>
    </row>
    <row r="81" spans="14:14" ht="13">
      <c r="N81" s="1">
        <f t="shared" si="0"/>
        <v>0</v>
      </c>
    </row>
    <row r="82" spans="14:14" ht="13">
      <c r="N82" s="1">
        <f t="shared" si="0"/>
        <v>0</v>
      </c>
    </row>
    <row r="83" spans="14:14" ht="13">
      <c r="N83" s="1">
        <f t="shared" si="0"/>
        <v>0</v>
      </c>
    </row>
    <row r="84" spans="14:14" ht="13">
      <c r="N84" s="1">
        <f t="shared" si="0"/>
        <v>0</v>
      </c>
    </row>
    <row r="85" spans="14:14" ht="13">
      <c r="N85" s="1">
        <f t="shared" si="0"/>
        <v>0</v>
      </c>
    </row>
    <row r="86" spans="14:14" ht="13">
      <c r="N86" s="1">
        <f t="shared" si="0"/>
        <v>0</v>
      </c>
    </row>
    <row r="87" spans="14:14" ht="13">
      <c r="N87" s="1">
        <f t="shared" si="0"/>
        <v>0</v>
      </c>
    </row>
    <row r="88" spans="14:14" ht="13">
      <c r="N88" s="1">
        <f t="shared" si="0"/>
        <v>0</v>
      </c>
    </row>
    <row r="89" spans="14:14" ht="13">
      <c r="N89" s="1">
        <f t="shared" si="0"/>
        <v>0</v>
      </c>
    </row>
    <row r="90" spans="14:14" ht="13">
      <c r="N90" s="1">
        <f t="shared" si="0"/>
        <v>0</v>
      </c>
    </row>
    <row r="91" spans="14:14" ht="13">
      <c r="N91" s="1">
        <f t="shared" si="0"/>
        <v>0</v>
      </c>
    </row>
    <row r="92" spans="14:14" ht="13">
      <c r="N92" s="1">
        <f t="shared" si="0"/>
        <v>0</v>
      </c>
    </row>
    <row r="93" spans="14:14" ht="13">
      <c r="N93" s="1">
        <f t="shared" si="0"/>
        <v>0</v>
      </c>
    </row>
    <row r="94" spans="14:14" ht="13">
      <c r="N94" s="1">
        <f t="shared" si="0"/>
        <v>0</v>
      </c>
    </row>
    <row r="95" spans="14:14" ht="13">
      <c r="N95" s="1">
        <f t="shared" si="0"/>
        <v>0</v>
      </c>
    </row>
    <row r="96" spans="14:14" ht="13">
      <c r="N96" s="1">
        <f t="shared" si="0"/>
        <v>0</v>
      </c>
    </row>
    <row r="97" spans="14:14" ht="13">
      <c r="N97" s="1">
        <f t="shared" si="0"/>
        <v>0</v>
      </c>
    </row>
    <row r="98" spans="14:14" ht="13">
      <c r="N98" s="1">
        <f t="shared" si="0"/>
        <v>0</v>
      </c>
    </row>
    <row r="99" spans="14:14" ht="13">
      <c r="N99" s="1">
        <f t="shared" si="0"/>
        <v>0</v>
      </c>
    </row>
    <row r="100" spans="14:14" ht="13">
      <c r="N100" s="1">
        <f t="shared" si="0"/>
        <v>0</v>
      </c>
    </row>
    <row r="101" spans="14:14" ht="13">
      <c r="N101" s="1">
        <f t="shared" si="0"/>
        <v>0</v>
      </c>
    </row>
    <row r="102" spans="14:14" ht="13">
      <c r="N102" s="1">
        <f t="shared" si="0"/>
        <v>0</v>
      </c>
    </row>
    <row r="103" spans="14:14" ht="13">
      <c r="N103" s="1">
        <f t="shared" si="0"/>
        <v>0</v>
      </c>
    </row>
    <row r="104" spans="14:14" ht="13">
      <c r="N104" s="1">
        <f t="shared" si="0"/>
        <v>0</v>
      </c>
    </row>
    <row r="105" spans="14:14" ht="13">
      <c r="N105" s="1">
        <f t="shared" si="0"/>
        <v>0</v>
      </c>
    </row>
    <row r="106" spans="14:14" ht="13">
      <c r="N106" s="1">
        <f t="shared" si="0"/>
        <v>0</v>
      </c>
    </row>
    <row r="107" spans="14:14" ht="13">
      <c r="N107" s="1">
        <f t="shared" si="0"/>
        <v>0</v>
      </c>
    </row>
    <row r="108" spans="14:14" ht="13">
      <c r="N108" s="1">
        <f t="shared" si="0"/>
        <v>0</v>
      </c>
    </row>
    <row r="109" spans="14:14" ht="13">
      <c r="N109" s="1">
        <f t="shared" si="0"/>
        <v>0</v>
      </c>
    </row>
    <row r="110" spans="14:14" ht="13">
      <c r="N110" s="1">
        <f t="shared" si="0"/>
        <v>0</v>
      </c>
    </row>
    <row r="111" spans="14:14" ht="13">
      <c r="N111" s="1">
        <f t="shared" si="0"/>
        <v>0</v>
      </c>
    </row>
    <row r="112" spans="14:14" ht="13">
      <c r="N112" s="1">
        <f t="shared" si="0"/>
        <v>0</v>
      </c>
    </row>
    <row r="113" spans="14:14" ht="13">
      <c r="N113" s="1">
        <f t="shared" si="0"/>
        <v>0</v>
      </c>
    </row>
    <row r="114" spans="14:14" ht="13">
      <c r="N114" s="1">
        <f t="shared" si="0"/>
        <v>0</v>
      </c>
    </row>
    <row r="115" spans="14:14" ht="13">
      <c r="N115" s="1">
        <f t="shared" si="0"/>
        <v>0</v>
      </c>
    </row>
    <row r="116" spans="14:14" ht="13">
      <c r="N116" s="1">
        <f t="shared" si="0"/>
        <v>0</v>
      </c>
    </row>
    <row r="117" spans="14:14" ht="13">
      <c r="N117" s="1">
        <f t="shared" si="0"/>
        <v>0</v>
      </c>
    </row>
    <row r="118" spans="14:14" ht="13">
      <c r="N118" s="1">
        <f t="shared" si="0"/>
        <v>0</v>
      </c>
    </row>
    <row r="119" spans="14:14" ht="13">
      <c r="N119" s="1">
        <f t="shared" si="0"/>
        <v>0</v>
      </c>
    </row>
    <row r="120" spans="14:14" ht="13">
      <c r="N120" s="1">
        <f t="shared" si="0"/>
        <v>0</v>
      </c>
    </row>
    <row r="121" spans="14:14" ht="13">
      <c r="N121" s="1">
        <f t="shared" si="0"/>
        <v>0</v>
      </c>
    </row>
    <row r="122" spans="14:14" ht="13">
      <c r="N122" s="1">
        <f t="shared" si="0"/>
        <v>0</v>
      </c>
    </row>
    <row r="123" spans="14:14" ht="13">
      <c r="N123" s="1">
        <f t="shared" si="0"/>
        <v>0</v>
      </c>
    </row>
    <row r="124" spans="14:14" ht="13">
      <c r="N124" s="1">
        <f t="shared" si="0"/>
        <v>0</v>
      </c>
    </row>
    <row r="125" spans="14:14" ht="13">
      <c r="N125" s="1">
        <f t="shared" si="0"/>
        <v>0</v>
      </c>
    </row>
    <row r="126" spans="14:14" ht="13">
      <c r="N126" s="1">
        <f t="shared" si="0"/>
        <v>0</v>
      </c>
    </row>
    <row r="127" spans="14:14" ht="13">
      <c r="N127" s="1">
        <f t="shared" si="0"/>
        <v>0</v>
      </c>
    </row>
    <row r="128" spans="14:14" ht="13">
      <c r="N128" s="1">
        <f t="shared" si="0"/>
        <v>0</v>
      </c>
    </row>
    <row r="129" spans="14:14" ht="13">
      <c r="N129" s="1">
        <f t="shared" si="0"/>
        <v>0</v>
      </c>
    </row>
    <row r="130" spans="14:14" ht="13">
      <c r="N130" s="1">
        <f t="shared" si="0"/>
        <v>0</v>
      </c>
    </row>
    <row r="131" spans="14:14" ht="13">
      <c r="N131" s="1">
        <f t="shared" si="0"/>
        <v>0</v>
      </c>
    </row>
    <row r="132" spans="14:14" ht="13">
      <c r="N132" s="1">
        <f t="shared" si="0"/>
        <v>0</v>
      </c>
    </row>
    <row r="133" spans="14:14" ht="13">
      <c r="N133" s="1">
        <f t="shared" si="0"/>
        <v>0</v>
      </c>
    </row>
    <row r="134" spans="14:14" ht="13">
      <c r="N134" s="1">
        <f t="shared" si="0"/>
        <v>0</v>
      </c>
    </row>
    <row r="135" spans="14:14" ht="13">
      <c r="N135" s="1">
        <f t="shared" si="0"/>
        <v>0</v>
      </c>
    </row>
    <row r="136" spans="14:14" ht="13">
      <c r="N136" s="1">
        <f t="shared" si="0"/>
        <v>0</v>
      </c>
    </row>
    <row r="137" spans="14:14" ht="13">
      <c r="N137" s="1">
        <f t="shared" si="0"/>
        <v>0</v>
      </c>
    </row>
    <row r="138" spans="14:14" ht="13">
      <c r="N138" s="1">
        <f t="shared" si="0"/>
        <v>0</v>
      </c>
    </row>
    <row r="139" spans="14:14" ht="13">
      <c r="N139" s="1">
        <f t="shared" si="0"/>
        <v>0</v>
      </c>
    </row>
    <row r="140" spans="14:14" ht="13">
      <c r="N140" s="1">
        <f t="shared" si="0"/>
        <v>0</v>
      </c>
    </row>
    <row r="141" spans="14:14" ht="13">
      <c r="N141" s="1">
        <f t="shared" si="0"/>
        <v>0</v>
      </c>
    </row>
    <row r="142" spans="14:14" ht="13">
      <c r="N142" s="1">
        <f t="shared" si="0"/>
        <v>0</v>
      </c>
    </row>
    <row r="143" spans="14:14" ht="13">
      <c r="N143" s="1">
        <f t="shared" si="0"/>
        <v>0</v>
      </c>
    </row>
    <row r="144" spans="14:14" ht="13">
      <c r="N144" s="1">
        <f t="shared" si="0"/>
        <v>0</v>
      </c>
    </row>
    <row r="145" spans="14:14" ht="13">
      <c r="N145" s="1">
        <f t="shared" si="0"/>
        <v>0</v>
      </c>
    </row>
    <row r="146" spans="14:14" ht="13">
      <c r="N146" s="1">
        <f t="shared" si="0"/>
        <v>0</v>
      </c>
    </row>
    <row r="147" spans="14:14" ht="13">
      <c r="N147" s="1">
        <f t="shared" si="0"/>
        <v>0</v>
      </c>
    </row>
    <row r="148" spans="14:14" ht="13">
      <c r="N148" s="1">
        <f t="shared" si="0"/>
        <v>0</v>
      </c>
    </row>
    <row r="149" spans="14:14" ht="13">
      <c r="N149" s="1">
        <f t="shared" si="0"/>
        <v>0</v>
      </c>
    </row>
    <row r="150" spans="14:14" ht="13">
      <c r="N150" s="1">
        <f t="shared" si="0"/>
        <v>0</v>
      </c>
    </row>
    <row r="151" spans="14:14" ht="13">
      <c r="N151" s="1">
        <f t="shared" si="0"/>
        <v>0</v>
      </c>
    </row>
    <row r="152" spans="14:14" ht="13">
      <c r="N152" s="1">
        <f t="shared" si="0"/>
        <v>0</v>
      </c>
    </row>
    <row r="153" spans="14:14" ht="13">
      <c r="N153" s="1">
        <f t="shared" si="0"/>
        <v>0</v>
      </c>
    </row>
    <row r="154" spans="14:14" ht="13">
      <c r="N154" s="1">
        <f t="shared" si="0"/>
        <v>0</v>
      </c>
    </row>
    <row r="155" spans="14:14" ht="13">
      <c r="N155" s="1">
        <f t="shared" si="0"/>
        <v>0</v>
      </c>
    </row>
    <row r="156" spans="14:14" ht="13">
      <c r="N156" s="1">
        <f t="shared" si="0"/>
        <v>0</v>
      </c>
    </row>
    <row r="157" spans="14:14" ht="13">
      <c r="N157" s="1">
        <f t="shared" si="0"/>
        <v>0</v>
      </c>
    </row>
    <row r="158" spans="14:14" ht="13">
      <c r="N158" s="1">
        <f t="shared" si="0"/>
        <v>0</v>
      </c>
    </row>
    <row r="159" spans="14:14" ht="13">
      <c r="N159" s="1">
        <f t="shared" si="0"/>
        <v>0</v>
      </c>
    </row>
    <row r="160" spans="14:14" ht="13">
      <c r="N160" s="1">
        <f t="shared" si="0"/>
        <v>0</v>
      </c>
    </row>
    <row r="161" spans="14:14" ht="13">
      <c r="N161" s="1">
        <f t="shared" si="0"/>
        <v>0</v>
      </c>
    </row>
    <row r="162" spans="14:14" ht="13">
      <c r="N162" s="1">
        <f t="shared" si="0"/>
        <v>0</v>
      </c>
    </row>
    <row r="163" spans="14:14" ht="13">
      <c r="N163" s="1">
        <f t="shared" si="0"/>
        <v>0</v>
      </c>
    </row>
    <row r="164" spans="14:14" ht="13">
      <c r="N164" s="1">
        <f t="shared" si="0"/>
        <v>0</v>
      </c>
    </row>
    <row r="165" spans="14:14" ht="13">
      <c r="N165" s="1">
        <f t="shared" si="0"/>
        <v>0</v>
      </c>
    </row>
    <row r="166" spans="14:14" ht="13">
      <c r="N166" s="1">
        <f t="shared" si="0"/>
        <v>0</v>
      </c>
    </row>
    <row r="167" spans="14:14" ht="13">
      <c r="N167" s="1">
        <f t="shared" si="0"/>
        <v>0</v>
      </c>
    </row>
    <row r="168" spans="14:14" ht="13">
      <c r="N168" s="1">
        <f t="shared" si="0"/>
        <v>0</v>
      </c>
    </row>
    <row r="169" spans="14:14" ht="13">
      <c r="N169" s="1">
        <f t="shared" si="0"/>
        <v>0</v>
      </c>
    </row>
    <row r="170" spans="14:14" ht="13">
      <c r="N170" s="1">
        <f t="shared" si="0"/>
        <v>0</v>
      </c>
    </row>
    <row r="171" spans="14:14" ht="13">
      <c r="N171" s="1">
        <f t="shared" si="0"/>
        <v>0</v>
      </c>
    </row>
    <row r="172" spans="14:14" ht="13">
      <c r="N172" s="1">
        <f t="shared" si="0"/>
        <v>0</v>
      </c>
    </row>
    <row r="173" spans="14:14" ht="13">
      <c r="N173" s="1">
        <f t="shared" si="0"/>
        <v>0</v>
      </c>
    </row>
    <row r="174" spans="14:14" ht="13">
      <c r="N174" s="1">
        <f t="shared" si="0"/>
        <v>0</v>
      </c>
    </row>
    <row r="175" spans="14:14" ht="13">
      <c r="N175" s="1">
        <f t="shared" si="0"/>
        <v>0</v>
      </c>
    </row>
    <row r="176" spans="14:14" ht="13">
      <c r="N176" s="1">
        <f t="shared" si="0"/>
        <v>0</v>
      </c>
    </row>
    <row r="177" spans="14:14" ht="13">
      <c r="N177" s="1">
        <f t="shared" si="0"/>
        <v>0</v>
      </c>
    </row>
    <row r="178" spans="14:14" ht="13">
      <c r="N178" s="1">
        <f t="shared" si="0"/>
        <v>0</v>
      </c>
    </row>
    <row r="179" spans="14:14" ht="13">
      <c r="N179" s="1">
        <f t="shared" si="0"/>
        <v>0</v>
      </c>
    </row>
    <row r="180" spans="14:14" ht="13">
      <c r="N180" s="1">
        <f t="shared" si="0"/>
        <v>0</v>
      </c>
    </row>
    <row r="181" spans="14:14" ht="13">
      <c r="N181" s="1">
        <f t="shared" si="0"/>
        <v>0</v>
      </c>
    </row>
    <row r="182" spans="14:14" ht="13">
      <c r="N182" s="1">
        <f t="shared" si="0"/>
        <v>0</v>
      </c>
    </row>
    <row r="183" spans="14:14" ht="13">
      <c r="N183" s="1">
        <f t="shared" si="0"/>
        <v>0</v>
      </c>
    </row>
    <row r="184" spans="14:14" ht="13">
      <c r="N184" s="1">
        <f t="shared" si="0"/>
        <v>0</v>
      </c>
    </row>
    <row r="185" spans="14:14" ht="13">
      <c r="N185" s="1">
        <f t="shared" si="0"/>
        <v>0</v>
      </c>
    </row>
    <row r="186" spans="14:14" ht="13">
      <c r="N186" s="1">
        <f t="shared" si="0"/>
        <v>0</v>
      </c>
    </row>
    <row r="187" spans="14:14" ht="13">
      <c r="N187" s="1">
        <f t="shared" si="0"/>
        <v>0</v>
      </c>
    </row>
    <row r="188" spans="14:14" ht="13">
      <c r="N188" s="1">
        <f t="shared" si="0"/>
        <v>0</v>
      </c>
    </row>
    <row r="189" spans="14:14" ht="13">
      <c r="N189" s="1">
        <f t="shared" si="0"/>
        <v>0</v>
      </c>
    </row>
    <row r="190" spans="14:14" ht="13">
      <c r="N190" s="1">
        <f t="shared" si="0"/>
        <v>0</v>
      </c>
    </row>
    <row r="191" spans="14:14" ht="13">
      <c r="N191" s="1">
        <f t="shared" si="0"/>
        <v>0</v>
      </c>
    </row>
    <row r="192" spans="14:14" ht="13">
      <c r="N192" s="1">
        <f t="shared" si="0"/>
        <v>0</v>
      </c>
    </row>
    <row r="193" spans="14:14" ht="13">
      <c r="N193" s="1">
        <f t="shared" si="0"/>
        <v>0</v>
      </c>
    </row>
    <row r="194" spans="14:14" ht="13">
      <c r="N194" s="1">
        <f t="shared" si="0"/>
        <v>0</v>
      </c>
    </row>
    <row r="195" spans="14:14" ht="13">
      <c r="N195" s="1">
        <f t="shared" si="0"/>
        <v>0</v>
      </c>
    </row>
    <row r="196" spans="14:14" ht="13">
      <c r="N196" s="1">
        <f t="shared" si="0"/>
        <v>0</v>
      </c>
    </row>
    <row r="197" spans="14:14" ht="13">
      <c r="N197" s="1">
        <f t="shared" si="0"/>
        <v>0</v>
      </c>
    </row>
    <row r="198" spans="14:14" ht="13">
      <c r="N198" s="1">
        <f t="shared" si="0"/>
        <v>0</v>
      </c>
    </row>
    <row r="199" spans="14:14" ht="13">
      <c r="N199" s="1">
        <f t="shared" si="0"/>
        <v>0</v>
      </c>
    </row>
    <row r="200" spans="14:14" ht="13">
      <c r="N200" s="1">
        <f t="shared" si="0"/>
        <v>0</v>
      </c>
    </row>
    <row r="201" spans="14:14" ht="13">
      <c r="N201" s="1">
        <f t="shared" si="0"/>
        <v>0</v>
      </c>
    </row>
    <row r="202" spans="14:14" ht="13">
      <c r="N202" s="1">
        <f t="shared" si="0"/>
        <v>0</v>
      </c>
    </row>
    <row r="203" spans="14:14" ht="13">
      <c r="N203" s="1">
        <f t="shared" si="0"/>
        <v>0</v>
      </c>
    </row>
    <row r="204" spans="14:14" ht="13">
      <c r="N204" s="1">
        <f t="shared" si="0"/>
        <v>0</v>
      </c>
    </row>
    <row r="205" spans="14:14" ht="13">
      <c r="N205" s="1">
        <f t="shared" si="0"/>
        <v>0</v>
      </c>
    </row>
    <row r="206" spans="14:14" ht="13">
      <c r="N206" s="1">
        <f t="shared" si="0"/>
        <v>0</v>
      </c>
    </row>
    <row r="207" spans="14:14" ht="13">
      <c r="N207" s="1">
        <f t="shared" si="0"/>
        <v>0</v>
      </c>
    </row>
    <row r="208" spans="14:14" ht="13">
      <c r="N208" s="1">
        <f t="shared" si="0"/>
        <v>0</v>
      </c>
    </row>
    <row r="209" spans="14:14" ht="13">
      <c r="N209" s="1">
        <f t="shared" si="0"/>
        <v>0</v>
      </c>
    </row>
    <row r="210" spans="14:14" ht="13">
      <c r="N210" s="1">
        <f t="shared" si="0"/>
        <v>0</v>
      </c>
    </row>
    <row r="211" spans="14:14" ht="13">
      <c r="N211" s="1">
        <f t="shared" si="0"/>
        <v>0</v>
      </c>
    </row>
    <row r="212" spans="14:14" ht="13">
      <c r="N212" s="1">
        <f t="shared" si="0"/>
        <v>0</v>
      </c>
    </row>
    <row r="213" spans="14:14" ht="13">
      <c r="N213" s="1">
        <f t="shared" si="0"/>
        <v>0</v>
      </c>
    </row>
    <row r="214" spans="14:14" ht="13">
      <c r="N214" s="1">
        <f t="shared" si="0"/>
        <v>0</v>
      </c>
    </row>
    <row r="215" spans="14:14" ht="13">
      <c r="N215" s="1">
        <f t="shared" si="0"/>
        <v>0</v>
      </c>
    </row>
    <row r="216" spans="14:14" ht="13">
      <c r="N216" s="1">
        <f t="shared" si="0"/>
        <v>0</v>
      </c>
    </row>
    <row r="217" spans="14:14" ht="13">
      <c r="N217" s="1">
        <f t="shared" si="0"/>
        <v>0</v>
      </c>
    </row>
    <row r="218" spans="14:14" ht="13">
      <c r="N218" s="1">
        <f t="shared" si="0"/>
        <v>0</v>
      </c>
    </row>
    <row r="219" spans="14:14" ht="13">
      <c r="N219" s="1">
        <f t="shared" si="0"/>
        <v>0</v>
      </c>
    </row>
    <row r="220" spans="14:14" ht="13">
      <c r="N220" s="1">
        <f t="shared" si="0"/>
        <v>0</v>
      </c>
    </row>
    <row r="221" spans="14:14" ht="13">
      <c r="N221" s="1">
        <f t="shared" si="0"/>
        <v>0</v>
      </c>
    </row>
    <row r="222" spans="14:14" ht="13">
      <c r="N222" s="1">
        <f t="shared" si="0"/>
        <v>0</v>
      </c>
    </row>
    <row r="223" spans="14:14" ht="13">
      <c r="N223" s="1">
        <f t="shared" si="0"/>
        <v>0</v>
      </c>
    </row>
  </sheetData>
  <conditionalFormatting sqref="A2:K2 M2 O2:AI2">
    <cfRule type="colorScale" priority="1">
      <colorScale>
        <cfvo type="min"/>
        <cfvo type="max"/>
        <color rgb="FF57BB8A"/>
        <color rgb="FFFFFFFF"/>
      </colorScale>
    </cfRule>
  </conditionalFormatting>
  <hyperlinks>
    <hyperlink ref="O3" r:id="rId1" xr:uid="{00000000-0004-0000-0000-000000000000}"/>
    <hyperlink ref="O4" r:id="rId2" xr:uid="{00000000-0004-0000-0000-000001000000}"/>
    <hyperlink ref="O5" r:id="rId3" xr:uid="{00000000-0004-0000-0000-000002000000}"/>
    <hyperlink ref="O7" r:id="rId4" xr:uid="{00000000-0004-0000-0000-000003000000}"/>
    <hyperlink ref="O8" r:id="rId5" xr:uid="{00000000-0004-0000-0000-000004000000}"/>
    <hyperlink ref="O10" r:id="rId6" xr:uid="{00000000-0004-0000-0000-000005000000}"/>
    <hyperlink ref="O26" r:id="rId7" xr:uid="{00000000-0004-0000-0000-000006000000}"/>
    <hyperlink ref="O28" r:id="rId8" xr:uid="{00000000-0004-0000-0000-000007000000}"/>
    <hyperlink ref="O29" r:id="rId9" xr:uid="{00000000-0004-0000-0000-000008000000}"/>
    <hyperlink ref="O30" r:id="rId10" xr:uid="{00000000-0004-0000-0000-000009000000}"/>
    <hyperlink ref="O31" r:id="rId11" xr:uid="{00000000-0004-0000-0000-00000A000000}"/>
    <hyperlink ref="O32" r:id="rId12" xr:uid="{00000000-0004-0000-0000-00000B000000}"/>
    <hyperlink ref="O33" r:id="rId13" xr:uid="{00000000-0004-0000-0000-00000C000000}"/>
  </hyperlinks>
  <pageMargins left="0.7" right="0.7" top="0.75" bottom="0.75" header="0.3" footer="0.3"/>
  <tableParts count="1">
    <tablePart r:id="rId1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35"/>
  <sheetViews>
    <sheetView tabSelected="1" workbookViewId="0">
      <selection activeCell="K1" sqref="K1"/>
    </sheetView>
  </sheetViews>
  <sheetFormatPr baseColWidth="10" defaultColWidth="12.6640625" defaultRowHeight="15.75" customHeight="1"/>
  <cols>
    <col min="1" max="1" width="16.33203125" customWidth="1"/>
    <col min="13" max="13" width="21.6640625" customWidth="1"/>
  </cols>
  <sheetData>
    <row r="1" spans="1:15" ht="15.75" customHeight="1">
      <c r="A1" s="11" t="s">
        <v>286</v>
      </c>
      <c r="B1" s="11" t="s">
        <v>287</v>
      </c>
      <c r="C1" s="11" t="s">
        <v>288</v>
      </c>
      <c r="D1" s="11" t="s">
        <v>289</v>
      </c>
      <c r="E1" s="11" t="s">
        <v>290</v>
      </c>
      <c r="F1" s="11" t="s">
        <v>291</v>
      </c>
      <c r="G1" s="11" t="s">
        <v>292</v>
      </c>
      <c r="H1" s="11" t="s">
        <v>293</v>
      </c>
      <c r="I1" s="11" t="s">
        <v>294</v>
      </c>
      <c r="J1" s="11" t="s">
        <v>295</v>
      </c>
      <c r="K1" s="3" t="s">
        <v>516</v>
      </c>
      <c r="L1" s="11" t="s">
        <v>296</v>
      </c>
      <c r="M1" s="46" t="s">
        <v>297</v>
      </c>
      <c r="N1" s="11" t="s">
        <v>298</v>
      </c>
      <c r="O1" s="11" t="s">
        <v>299</v>
      </c>
    </row>
    <row r="2" spans="1:15" ht="15.75" customHeight="1">
      <c r="A2" s="11" t="s">
        <v>300</v>
      </c>
      <c r="B2" s="11" t="s">
        <v>301</v>
      </c>
      <c r="C2" s="11" t="s">
        <v>302</v>
      </c>
      <c r="D2" s="19" t="s">
        <v>303</v>
      </c>
      <c r="E2" s="11" t="s">
        <v>304</v>
      </c>
      <c r="F2" s="11">
        <v>62</v>
      </c>
      <c r="G2" s="11" t="s">
        <v>305</v>
      </c>
      <c r="H2" s="11"/>
      <c r="I2" s="11"/>
      <c r="J2" s="11" t="s">
        <v>306</v>
      </c>
      <c r="K2" s="11">
        <v>45.424709999999997</v>
      </c>
      <c r="L2" s="11">
        <v>-122.75997</v>
      </c>
      <c r="M2" s="20" t="s">
        <v>307</v>
      </c>
      <c r="N2" s="19" t="s">
        <v>308</v>
      </c>
      <c r="O2" s="11" t="str">
        <f t="shared" ref="O2:O35" si="0">A2</f>
        <v>Agilyx</v>
      </c>
    </row>
    <row r="3" spans="1:15" ht="15.75" customHeight="1">
      <c r="A3" s="11" t="s">
        <v>309</v>
      </c>
      <c r="B3" s="11" t="s">
        <v>310</v>
      </c>
      <c r="C3" s="11" t="s">
        <v>311</v>
      </c>
      <c r="D3" s="19" t="s">
        <v>312</v>
      </c>
      <c r="E3" s="11" t="s">
        <v>313</v>
      </c>
      <c r="F3" s="11"/>
      <c r="G3" s="11" t="s">
        <v>33</v>
      </c>
      <c r="H3" s="11" t="s">
        <v>314</v>
      </c>
      <c r="I3" s="11"/>
      <c r="J3" s="21" t="s">
        <v>315</v>
      </c>
      <c r="K3" s="11">
        <v>33.764890000000001</v>
      </c>
      <c r="L3" s="11">
        <v>-84.54374</v>
      </c>
      <c r="M3" s="47" t="s">
        <v>316</v>
      </c>
      <c r="N3" s="19" t="s">
        <v>308</v>
      </c>
      <c r="O3" s="11" t="str">
        <f t="shared" si="0"/>
        <v>Nexus Circular</v>
      </c>
    </row>
    <row r="4" spans="1:15" ht="15.75" customHeight="1">
      <c r="A4" s="11" t="s">
        <v>274</v>
      </c>
      <c r="B4" s="11"/>
      <c r="C4" s="11" t="s">
        <v>317</v>
      </c>
      <c r="D4" s="19" t="s">
        <v>318</v>
      </c>
      <c r="E4" s="11" t="s">
        <v>319</v>
      </c>
      <c r="F4" s="11"/>
      <c r="G4" s="11" t="s">
        <v>320</v>
      </c>
      <c r="H4" s="11" t="s">
        <v>321</v>
      </c>
      <c r="I4" s="11"/>
      <c r="J4" s="11"/>
      <c r="K4" s="11">
        <v>43.07967</v>
      </c>
      <c r="L4" s="11">
        <v>-79.015410000000003</v>
      </c>
      <c r="M4" s="20" t="s">
        <v>322</v>
      </c>
      <c r="N4" s="19" t="s">
        <v>308</v>
      </c>
      <c r="O4" s="11" t="str">
        <f t="shared" si="0"/>
        <v>Plastic2Oil</v>
      </c>
    </row>
    <row r="5" spans="1:15" ht="15.75" customHeight="1">
      <c r="A5" s="11" t="s">
        <v>323</v>
      </c>
      <c r="B5" s="11"/>
      <c r="C5" s="11" t="s">
        <v>324</v>
      </c>
      <c r="D5" s="22" t="s">
        <v>325</v>
      </c>
      <c r="E5" s="11" t="s">
        <v>319</v>
      </c>
      <c r="F5" s="11"/>
      <c r="G5" s="11" t="s">
        <v>326</v>
      </c>
      <c r="H5" s="11" t="s">
        <v>327</v>
      </c>
      <c r="I5" s="11"/>
      <c r="J5" s="11"/>
      <c r="K5" s="11">
        <v>26.722760000000001</v>
      </c>
      <c r="L5" s="11">
        <v>-81.830039999999997</v>
      </c>
      <c r="M5" s="20" t="s">
        <v>328</v>
      </c>
      <c r="N5" s="23" t="s">
        <v>308</v>
      </c>
      <c r="O5" s="11" t="str">
        <f t="shared" si="0"/>
        <v>Bradam Group</v>
      </c>
    </row>
    <row r="6" spans="1:15" ht="15.75" customHeight="1">
      <c r="A6" s="11" t="s">
        <v>329</v>
      </c>
      <c r="B6" s="11"/>
      <c r="C6" s="11" t="s">
        <v>330</v>
      </c>
      <c r="D6" s="19" t="s">
        <v>331</v>
      </c>
      <c r="E6" s="11" t="s">
        <v>313</v>
      </c>
      <c r="F6" s="11"/>
      <c r="G6" s="11" t="s">
        <v>332</v>
      </c>
      <c r="H6" s="11" t="s">
        <v>333</v>
      </c>
      <c r="I6" s="11"/>
      <c r="J6" s="11"/>
      <c r="K6" s="11">
        <v>38.32208</v>
      </c>
      <c r="L6" s="11">
        <v>-122.67639</v>
      </c>
      <c r="M6" s="20" t="s">
        <v>334</v>
      </c>
      <c r="N6" s="19" t="s">
        <v>308</v>
      </c>
      <c r="O6" s="11" t="str">
        <f t="shared" si="0"/>
        <v>Resynergi</v>
      </c>
    </row>
    <row r="7" spans="1:15" ht="15.75" customHeight="1">
      <c r="A7" s="11" t="s">
        <v>335</v>
      </c>
      <c r="B7" s="11"/>
      <c r="C7" s="11" t="s">
        <v>336</v>
      </c>
      <c r="D7" s="19" t="s">
        <v>337</v>
      </c>
      <c r="E7" s="11" t="s">
        <v>338</v>
      </c>
      <c r="F7" s="11"/>
      <c r="G7" s="11" t="s">
        <v>339</v>
      </c>
      <c r="H7" s="11" t="s">
        <v>340</v>
      </c>
      <c r="I7" s="11"/>
      <c r="J7" s="11"/>
      <c r="K7" s="11">
        <v>41.746339999999996</v>
      </c>
      <c r="L7" s="11">
        <v>-87.939350000000005</v>
      </c>
      <c r="M7" s="20" t="s">
        <v>341</v>
      </c>
      <c r="N7" s="19" t="s">
        <v>308</v>
      </c>
      <c r="O7" s="11" t="str">
        <f t="shared" si="0"/>
        <v xml:space="preserve">Plastic Advanced Recycling Group </v>
      </c>
    </row>
    <row r="8" spans="1:15" ht="15.75" customHeight="1">
      <c r="A8" s="11" t="s">
        <v>342</v>
      </c>
      <c r="B8" s="11" t="s">
        <v>343</v>
      </c>
      <c r="C8" s="24" t="s">
        <v>344</v>
      </c>
      <c r="D8" s="11"/>
      <c r="E8" s="11"/>
      <c r="F8" s="11"/>
      <c r="G8" s="11" t="s">
        <v>345</v>
      </c>
      <c r="H8" s="11"/>
      <c r="I8" s="25"/>
      <c r="J8" s="26" t="s">
        <v>346</v>
      </c>
      <c r="K8" s="11">
        <v>35.224170999999998</v>
      </c>
      <c r="L8" s="11">
        <v>-80.851639000000006</v>
      </c>
      <c r="M8" s="47" t="s">
        <v>347</v>
      </c>
      <c r="N8" s="19" t="s">
        <v>348</v>
      </c>
      <c r="O8" s="11" t="str">
        <f t="shared" si="0"/>
        <v>Honeywell International, INC</v>
      </c>
    </row>
    <row r="9" spans="1:15" ht="15.75" customHeight="1">
      <c r="A9" s="11" t="s">
        <v>349</v>
      </c>
      <c r="B9" s="11" t="s">
        <v>350</v>
      </c>
      <c r="C9" s="24" t="s">
        <v>351</v>
      </c>
      <c r="D9" s="11"/>
      <c r="E9" s="11"/>
      <c r="F9" s="11"/>
      <c r="G9" s="11" t="s">
        <v>352</v>
      </c>
      <c r="H9" s="11"/>
      <c r="I9" s="11"/>
      <c r="J9" s="11"/>
      <c r="K9" s="11">
        <v>41.027160000000002</v>
      </c>
      <c r="L9" s="11">
        <v>-81.485079999999996</v>
      </c>
      <c r="M9" s="20" t="s">
        <v>353</v>
      </c>
      <c r="N9" s="19" t="s">
        <v>308</v>
      </c>
      <c r="O9" s="11" t="str">
        <f t="shared" si="0"/>
        <v>Alterra</v>
      </c>
    </row>
    <row r="10" spans="1:15" ht="15.75" customHeight="1">
      <c r="A10" s="27" t="s">
        <v>354</v>
      </c>
      <c r="B10" s="27" t="s">
        <v>355</v>
      </c>
      <c r="C10" s="24" t="s">
        <v>356</v>
      </c>
      <c r="D10" s="11"/>
      <c r="E10" s="11"/>
      <c r="F10" s="11"/>
      <c r="G10" s="11" t="s">
        <v>357</v>
      </c>
      <c r="H10" s="11"/>
      <c r="I10" s="11"/>
      <c r="J10" s="11"/>
      <c r="K10" s="11">
        <v>29.07967</v>
      </c>
      <c r="L10" s="11">
        <v>-95.749313000000001</v>
      </c>
      <c r="M10" s="20" t="s">
        <v>358</v>
      </c>
      <c r="N10" s="19" t="s">
        <v>359</v>
      </c>
      <c r="O10" s="11" t="str">
        <f t="shared" si="0"/>
        <v>Phillips 66</v>
      </c>
    </row>
    <row r="11" spans="1:15" ht="15.75" customHeight="1">
      <c r="A11" s="11" t="s">
        <v>360</v>
      </c>
      <c r="B11" s="11" t="s">
        <v>361</v>
      </c>
      <c r="C11" s="11" t="s">
        <v>302</v>
      </c>
      <c r="D11" s="19" t="s">
        <v>362</v>
      </c>
      <c r="E11" s="11"/>
      <c r="F11" s="11"/>
      <c r="G11" s="11" t="s">
        <v>363</v>
      </c>
      <c r="H11" s="11" t="s">
        <v>364</v>
      </c>
      <c r="I11" s="11"/>
      <c r="J11" s="28" t="s">
        <v>365</v>
      </c>
      <c r="K11" s="11">
        <v>45.424709</v>
      </c>
      <c r="L11" s="11">
        <v>-122.759972</v>
      </c>
      <c r="M11" s="20" t="s">
        <v>366</v>
      </c>
      <c r="N11" s="19" t="s">
        <v>367</v>
      </c>
      <c r="O11" s="11" t="str">
        <f t="shared" si="0"/>
        <v>Cyclyx International LLC</v>
      </c>
    </row>
    <row r="12" spans="1:15" ht="15.75" customHeight="1">
      <c r="A12" s="11" t="s">
        <v>73</v>
      </c>
      <c r="B12" s="11" t="s">
        <v>368</v>
      </c>
      <c r="C12" s="11" t="s">
        <v>369</v>
      </c>
      <c r="D12" s="19" t="s">
        <v>147</v>
      </c>
      <c r="E12" s="11"/>
      <c r="F12" s="11"/>
      <c r="G12" s="11" t="s">
        <v>370</v>
      </c>
      <c r="H12" s="11" t="s">
        <v>371</v>
      </c>
      <c r="I12" s="11"/>
      <c r="J12" s="11" t="s">
        <v>372</v>
      </c>
      <c r="K12" s="11">
        <v>32.3581</v>
      </c>
      <c r="L12" s="11">
        <v>-95.256303500000001</v>
      </c>
      <c r="M12" s="20" t="s">
        <v>373</v>
      </c>
      <c r="N12" s="19" t="s">
        <v>374</v>
      </c>
      <c r="O12" s="11" t="str">
        <f t="shared" si="0"/>
        <v>New Hope Energy</v>
      </c>
    </row>
    <row r="13" spans="1:15" ht="15.75" customHeight="1">
      <c r="A13" s="11" t="s">
        <v>375</v>
      </c>
      <c r="B13" s="11" t="s">
        <v>376</v>
      </c>
      <c r="C13" s="29" t="s">
        <v>377</v>
      </c>
      <c r="D13" s="19" t="s">
        <v>378</v>
      </c>
      <c r="E13" s="11"/>
      <c r="F13" s="11"/>
      <c r="G13" s="11" t="s">
        <v>379</v>
      </c>
      <c r="H13" s="11" t="s">
        <v>371</v>
      </c>
      <c r="I13" s="11"/>
      <c r="J13" s="11"/>
      <c r="K13" s="11">
        <v>30.167015599999999</v>
      </c>
      <c r="L13" s="11">
        <v>-95.463346599999994</v>
      </c>
      <c r="M13" s="20" t="s">
        <v>380</v>
      </c>
      <c r="N13" s="19" t="s">
        <v>381</v>
      </c>
      <c r="O13" s="11" t="str">
        <f t="shared" si="0"/>
        <v>Encina</v>
      </c>
    </row>
    <row r="14" spans="1:15" ht="15.75" customHeight="1">
      <c r="A14" s="11" t="s">
        <v>76</v>
      </c>
      <c r="B14" s="11" t="s">
        <v>382</v>
      </c>
      <c r="C14" s="24" t="s">
        <v>383</v>
      </c>
      <c r="D14" s="19" t="s">
        <v>384</v>
      </c>
      <c r="E14" s="11" t="s">
        <v>319</v>
      </c>
      <c r="F14" s="11"/>
      <c r="G14" s="11" t="s">
        <v>385</v>
      </c>
      <c r="H14" s="11" t="s">
        <v>371</v>
      </c>
      <c r="I14" s="11" t="s">
        <v>386</v>
      </c>
      <c r="J14" s="11"/>
      <c r="K14" s="30">
        <v>41.524095000000003</v>
      </c>
      <c r="L14" s="30">
        <v>-85.065659999999994</v>
      </c>
      <c r="M14" s="20" t="s">
        <v>387</v>
      </c>
      <c r="N14" s="19" t="s">
        <v>388</v>
      </c>
      <c r="O14" s="11" t="str">
        <f t="shared" si="0"/>
        <v>Brightmark</v>
      </c>
    </row>
    <row r="15" spans="1:15" ht="15.75" customHeight="1">
      <c r="A15" s="25" t="s">
        <v>389</v>
      </c>
      <c r="B15" s="25" t="s">
        <v>390</v>
      </c>
      <c r="C15" s="25" t="s">
        <v>391</v>
      </c>
      <c r="D15" s="31" t="s">
        <v>392</v>
      </c>
      <c r="E15" s="25"/>
      <c r="F15" s="25"/>
      <c r="G15" s="25" t="s">
        <v>393</v>
      </c>
      <c r="H15" s="25" t="s">
        <v>29</v>
      </c>
      <c r="I15" s="25" t="s">
        <v>394</v>
      </c>
      <c r="J15" s="11"/>
      <c r="K15" s="11">
        <v>30.552337999999999</v>
      </c>
      <c r="L15" s="11">
        <v>-91.176389999999998</v>
      </c>
      <c r="M15" s="20" t="s">
        <v>395</v>
      </c>
      <c r="N15" s="19" t="s">
        <v>396</v>
      </c>
      <c r="O15" s="11" t="str">
        <f t="shared" si="0"/>
        <v>Exxon Mobil</v>
      </c>
    </row>
    <row r="16" spans="1:15" ht="15.75" customHeight="1">
      <c r="A16" s="25" t="s">
        <v>389</v>
      </c>
      <c r="B16" s="25" t="s">
        <v>397</v>
      </c>
      <c r="C16" s="24" t="s">
        <v>398</v>
      </c>
      <c r="D16" s="31" t="s">
        <v>392</v>
      </c>
      <c r="E16" s="25"/>
      <c r="F16" s="25"/>
      <c r="G16" s="25" t="s">
        <v>393</v>
      </c>
      <c r="H16" s="25" t="s">
        <v>29</v>
      </c>
      <c r="I16" s="25" t="s">
        <v>394</v>
      </c>
      <c r="J16" s="11"/>
      <c r="K16" s="11">
        <v>30.069731999999998</v>
      </c>
      <c r="L16" s="11">
        <v>-94.229543000000007</v>
      </c>
      <c r="M16" s="20" t="s">
        <v>395</v>
      </c>
      <c r="N16" s="19" t="s">
        <v>396</v>
      </c>
      <c r="O16" s="11" t="str">
        <f t="shared" si="0"/>
        <v>Exxon Mobil</v>
      </c>
    </row>
    <row r="17" spans="1:15" ht="15.75" customHeight="1">
      <c r="A17" s="25" t="s">
        <v>399</v>
      </c>
      <c r="B17" s="25" t="s">
        <v>355</v>
      </c>
      <c r="C17" s="25" t="s">
        <v>356</v>
      </c>
      <c r="D17" s="25"/>
      <c r="E17" s="25"/>
      <c r="F17" s="25"/>
      <c r="G17" s="25" t="s">
        <v>393</v>
      </c>
      <c r="H17" s="25" t="s">
        <v>29</v>
      </c>
      <c r="I17" s="25" t="s">
        <v>394</v>
      </c>
      <c r="J17" s="11" t="s">
        <v>400</v>
      </c>
      <c r="K17" s="11">
        <v>29.070059000000001</v>
      </c>
      <c r="L17" s="11">
        <v>-95.737785000000002</v>
      </c>
      <c r="M17" s="20" t="s">
        <v>401</v>
      </c>
      <c r="N17" s="19" t="s">
        <v>402</v>
      </c>
      <c r="O17" s="11" t="str">
        <f t="shared" si="0"/>
        <v>Chevron Philips</v>
      </c>
    </row>
    <row r="18" spans="1:15" ht="15.75" customHeight="1">
      <c r="A18" s="11" t="s">
        <v>389</v>
      </c>
      <c r="B18" s="11" t="s">
        <v>403</v>
      </c>
      <c r="C18" s="11" t="s">
        <v>404</v>
      </c>
      <c r="D18" s="31" t="s">
        <v>392</v>
      </c>
      <c r="E18" s="11"/>
      <c r="F18" s="11"/>
      <c r="G18" s="11"/>
      <c r="H18" s="11"/>
      <c r="I18" s="26" t="s">
        <v>405</v>
      </c>
      <c r="J18" s="11"/>
      <c r="K18" s="11">
        <v>29.742191999999999</v>
      </c>
      <c r="L18" s="11">
        <v>-95.024846999999994</v>
      </c>
      <c r="M18" s="20" t="s">
        <v>395</v>
      </c>
      <c r="N18" s="19" t="s">
        <v>396</v>
      </c>
      <c r="O18" s="11" t="str">
        <f t="shared" si="0"/>
        <v>Exxon Mobil</v>
      </c>
    </row>
    <row r="19" spans="1:15" ht="15.75" customHeight="1">
      <c r="A19" s="25" t="s">
        <v>389</v>
      </c>
      <c r="B19" s="25" t="s">
        <v>406</v>
      </c>
      <c r="C19" s="32" t="s">
        <v>407</v>
      </c>
      <c r="D19" s="31" t="s">
        <v>392</v>
      </c>
      <c r="E19" s="25"/>
      <c r="F19" s="25"/>
      <c r="G19" s="25" t="s">
        <v>393</v>
      </c>
      <c r="H19" s="25" t="s">
        <v>29</v>
      </c>
      <c r="I19" s="25" t="s">
        <v>394</v>
      </c>
      <c r="J19" s="11"/>
      <c r="K19" s="11">
        <v>41.411321999999998</v>
      </c>
      <c r="L19" s="26">
        <v>-88.187719000000001</v>
      </c>
      <c r="M19" s="20" t="s">
        <v>395</v>
      </c>
      <c r="N19" s="19" t="s">
        <v>396</v>
      </c>
      <c r="O19" s="11" t="str">
        <f t="shared" si="0"/>
        <v>Exxon Mobil</v>
      </c>
    </row>
    <row r="20" spans="1:15" ht="15.75" customHeight="1">
      <c r="A20" s="11" t="s">
        <v>408</v>
      </c>
      <c r="B20" s="11" t="s">
        <v>409</v>
      </c>
      <c r="C20" s="32" t="s">
        <v>410</v>
      </c>
      <c r="D20" s="19" t="s">
        <v>411</v>
      </c>
      <c r="E20" s="11" t="s">
        <v>412</v>
      </c>
      <c r="F20" s="11"/>
      <c r="G20" s="11" t="s">
        <v>385</v>
      </c>
      <c r="H20" s="11" t="s">
        <v>413</v>
      </c>
      <c r="I20" s="11" t="s">
        <v>414</v>
      </c>
      <c r="J20" s="11" t="s">
        <v>415</v>
      </c>
      <c r="K20" s="11">
        <v>35.822771400000001</v>
      </c>
      <c r="L20" s="11">
        <v>-78.306200000000004</v>
      </c>
      <c r="M20" s="20" t="s">
        <v>416</v>
      </c>
      <c r="N20" s="19" t="s">
        <v>417</v>
      </c>
      <c r="O20" s="11" t="str">
        <f t="shared" si="0"/>
        <v>Braven Environmental</v>
      </c>
    </row>
    <row r="21" spans="1:15" ht="15.75" customHeight="1">
      <c r="A21" s="11" t="s">
        <v>418</v>
      </c>
      <c r="B21" s="11" t="s">
        <v>419</v>
      </c>
      <c r="C21" s="11"/>
      <c r="D21" s="11"/>
      <c r="E21" s="11"/>
      <c r="F21" s="11"/>
      <c r="G21" s="11"/>
      <c r="H21" s="11"/>
      <c r="I21" s="33"/>
      <c r="J21" s="11"/>
      <c r="K21" s="26">
        <v>38.228402000000003</v>
      </c>
      <c r="L21" s="11">
        <v>-81.461560000000006</v>
      </c>
      <c r="M21" s="20" t="s">
        <v>420</v>
      </c>
      <c r="N21" s="19" t="s">
        <v>421</v>
      </c>
      <c r="O21" s="11" t="str">
        <f t="shared" si="0"/>
        <v>Clean-Seas</v>
      </c>
    </row>
    <row r="22" spans="1:15" ht="15.75" customHeight="1">
      <c r="A22" s="34" t="s">
        <v>422</v>
      </c>
      <c r="B22" s="35"/>
      <c r="C22" s="36" t="s">
        <v>423</v>
      </c>
      <c r="D22" s="37"/>
      <c r="E22" s="37"/>
      <c r="F22" s="37"/>
      <c r="G22" s="37"/>
      <c r="H22" s="37"/>
      <c r="I22" s="37"/>
      <c r="J22" s="37" t="s">
        <v>424</v>
      </c>
      <c r="K22" s="38">
        <v>43.416268000000002</v>
      </c>
      <c r="L22" s="11">
        <v>-85.806822999999994</v>
      </c>
      <c r="M22" s="20" t="s">
        <v>420</v>
      </c>
      <c r="N22" s="19" t="s">
        <v>421</v>
      </c>
      <c r="O22" s="11" t="str">
        <f t="shared" si="0"/>
        <v>Clean-Seas Newaygo</v>
      </c>
    </row>
    <row r="23" spans="1:15" ht="15.75" customHeight="1">
      <c r="A23" s="11" t="s">
        <v>425</v>
      </c>
      <c r="B23" s="11" t="s">
        <v>426</v>
      </c>
      <c r="C23" s="11" t="s">
        <v>427</v>
      </c>
      <c r="D23" s="23" t="s">
        <v>428</v>
      </c>
      <c r="E23" s="11"/>
      <c r="F23" s="11"/>
      <c r="G23" s="11" t="s">
        <v>429</v>
      </c>
      <c r="H23" s="11" t="s">
        <v>430</v>
      </c>
      <c r="I23" s="11" t="s">
        <v>431</v>
      </c>
      <c r="J23" s="11"/>
      <c r="K23" s="11">
        <v>39.827913000000002</v>
      </c>
      <c r="L23" s="11">
        <v>-75.277935999999997</v>
      </c>
      <c r="M23" s="20" t="s">
        <v>432</v>
      </c>
      <c r="N23" s="19" t="s">
        <v>433</v>
      </c>
      <c r="O23" s="11" t="str">
        <f t="shared" si="0"/>
        <v>Clean Planet</v>
      </c>
    </row>
    <row r="24" spans="1:15" ht="15.75" customHeight="1">
      <c r="M24" s="39"/>
      <c r="O24" s="3">
        <f t="shared" si="0"/>
        <v>0</v>
      </c>
    </row>
    <row r="25" spans="1:15" ht="15.75" customHeight="1">
      <c r="K25" s="40"/>
      <c r="L25" s="40"/>
      <c r="O25" s="3">
        <f t="shared" si="0"/>
        <v>0</v>
      </c>
    </row>
    <row r="26" spans="1:15" ht="15.75" customHeight="1">
      <c r="O26" s="3">
        <f t="shared" si="0"/>
        <v>0</v>
      </c>
    </row>
    <row r="27" spans="1:15" ht="15.75" customHeight="1">
      <c r="O27" s="3">
        <f t="shared" si="0"/>
        <v>0</v>
      </c>
    </row>
    <row r="28" spans="1:15" ht="15.75" customHeight="1">
      <c r="O28" s="3">
        <f t="shared" si="0"/>
        <v>0</v>
      </c>
    </row>
    <row r="29" spans="1:15" ht="15.75" customHeight="1">
      <c r="O29" s="3">
        <f t="shared" si="0"/>
        <v>0</v>
      </c>
    </row>
    <row r="30" spans="1:15" ht="15.75" customHeight="1">
      <c r="O30" s="3">
        <f t="shared" si="0"/>
        <v>0</v>
      </c>
    </row>
    <row r="31" spans="1:15" ht="15.75" customHeight="1">
      <c r="O31" s="3">
        <f t="shared" si="0"/>
        <v>0</v>
      </c>
    </row>
    <row r="32" spans="1:15" ht="15.75" customHeight="1">
      <c r="O32" s="3">
        <f t="shared" si="0"/>
        <v>0</v>
      </c>
    </row>
    <row r="33" spans="15:15" ht="15.75" customHeight="1">
      <c r="O33" s="3">
        <f t="shared" si="0"/>
        <v>0</v>
      </c>
    </row>
    <row r="34" spans="15:15" ht="15.75" customHeight="1">
      <c r="O34" s="3">
        <f t="shared" si="0"/>
        <v>0</v>
      </c>
    </row>
    <row r="35" spans="15:15" ht="15.75" customHeight="1">
      <c r="O35" s="3">
        <f t="shared" si="0"/>
        <v>0</v>
      </c>
    </row>
  </sheetData>
  <hyperlinks>
    <hyperlink ref="D2" r:id="rId1" xr:uid="{00000000-0004-0000-0100-000000000000}"/>
    <hyperlink ref="N2" r:id="rId2" xr:uid="{00000000-0004-0000-0100-000001000000}"/>
    <hyperlink ref="D3" r:id="rId3" xr:uid="{00000000-0004-0000-0100-000002000000}"/>
    <hyperlink ref="N3" r:id="rId4" xr:uid="{00000000-0004-0000-0100-000003000000}"/>
    <hyperlink ref="D4" r:id="rId5" xr:uid="{00000000-0004-0000-0100-000004000000}"/>
    <hyperlink ref="N4" r:id="rId6" xr:uid="{00000000-0004-0000-0100-000005000000}"/>
    <hyperlink ref="D5" r:id="rId7" xr:uid="{00000000-0004-0000-0100-000006000000}"/>
    <hyperlink ref="N5" r:id="rId8" xr:uid="{00000000-0004-0000-0100-000007000000}"/>
    <hyperlink ref="D6" r:id="rId9" xr:uid="{00000000-0004-0000-0100-000008000000}"/>
    <hyperlink ref="N6" r:id="rId10" xr:uid="{00000000-0004-0000-0100-000009000000}"/>
    <hyperlink ref="D7" r:id="rId11" xr:uid="{00000000-0004-0000-0100-00000A000000}"/>
    <hyperlink ref="N7" r:id="rId12" xr:uid="{00000000-0004-0000-0100-00000B000000}"/>
    <hyperlink ref="N8" r:id="rId13" location="general-info" xr:uid="{00000000-0004-0000-0100-00000C000000}"/>
    <hyperlink ref="N9" r:id="rId14" xr:uid="{00000000-0004-0000-0100-00000D000000}"/>
    <hyperlink ref="N10" r:id="rId15" location="general-info" xr:uid="{00000000-0004-0000-0100-00000E000000}"/>
    <hyperlink ref="D11" r:id="rId16" xr:uid="{00000000-0004-0000-0100-00000F000000}"/>
    <hyperlink ref="N11" r:id="rId17" xr:uid="{00000000-0004-0000-0100-000010000000}"/>
    <hyperlink ref="D12" r:id="rId18" xr:uid="{00000000-0004-0000-0100-000011000000}"/>
    <hyperlink ref="N12" r:id="rId19" xr:uid="{00000000-0004-0000-0100-000012000000}"/>
    <hyperlink ref="D13" r:id="rId20" xr:uid="{00000000-0004-0000-0100-000013000000}"/>
    <hyperlink ref="N13" r:id="rId21" location="general-info" xr:uid="{00000000-0004-0000-0100-000014000000}"/>
    <hyperlink ref="D14" r:id="rId22" xr:uid="{00000000-0004-0000-0100-000015000000}"/>
    <hyperlink ref="N14" r:id="rId23" location="insights" xr:uid="{00000000-0004-0000-0100-000016000000}"/>
    <hyperlink ref="D15" r:id="rId24" xr:uid="{00000000-0004-0000-0100-000017000000}"/>
    <hyperlink ref="N15" r:id="rId25" location="general-info" xr:uid="{00000000-0004-0000-0100-000018000000}"/>
    <hyperlink ref="D16" r:id="rId26" xr:uid="{00000000-0004-0000-0100-000019000000}"/>
    <hyperlink ref="N16" r:id="rId27" location="general-info" xr:uid="{00000000-0004-0000-0100-00001A000000}"/>
    <hyperlink ref="N17" r:id="rId28" location="general-info" xr:uid="{00000000-0004-0000-0100-00001B000000}"/>
    <hyperlink ref="D18" r:id="rId29" xr:uid="{00000000-0004-0000-0100-00001C000000}"/>
    <hyperlink ref="N18" r:id="rId30" location="general-info" xr:uid="{00000000-0004-0000-0100-00001D000000}"/>
    <hyperlink ref="D19" r:id="rId31" xr:uid="{00000000-0004-0000-0100-00001E000000}"/>
    <hyperlink ref="N19" r:id="rId32" location="general-info" xr:uid="{00000000-0004-0000-0100-00001F000000}"/>
    <hyperlink ref="D20" r:id="rId33" xr:uid="{00000000-0004-0000-0100-000020000000}"/>
    <hyperlink ref="N20" r:id="rId34" xr:uid="{00000000-0004-0000-0100-000021000000}"/>
    <hyperlink ref="N21" r:id="rId35" xr:uid="{00000000-0004-0000-0100-000022000000}"/>
    <hyperlink ref="N22" r:id="rId36" xr:uid="{00000000-0004-0000-0100-000023000000}"/>
    <hyperlink ref="D23" r:id="rId37" xr:uid="{00000000-0004-0000-0100-000024000000}"/>
    <hyperlink ref="N23" r:id="rId38" xr:uid="{00000000-0004-0000-0100-000025000000}"/>
  </hyperlinks>
  <pageMargins left="0.7" right="0.7" top="0.75" bottom="0.75" header="0.3" footer="0.3"/>
  <legacyDrawing r:id="rId3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7"/>
  <sheetViews>
    <sheetView workbookViewId="0"/>
  </sheetViews>
  <sheetFormatPr baseColWidth="10" defaultColWidth="12.6640625" defaultRowHeight="15.75" customHeight="1"/>
  <cols>
    <col min="4" max="4" width="25.6640625" customWidth="1"/>
  </cols>
  <sheetData>
    <row r="1" spans="1:16" ht="15.75" customHeight="1">
      <c r="A1" s="1" t="s">
        <v>0</v>
      </c>
      <c r="B1" s="1" t="s">
        <v>1</v>
      </c>
      <c r="C1" s="1" t="s">
        <v>2</v>
      </c>
      <c r="D1" s="1" t="s">
        <v>3</v>
      </c>
      <c r="E1" s="1" t="s">
        <v>4</v>
      </c>
      <c r="F1" s="1" t="s">
        <v>5</v>
      </c>
      <c r="G1" s="1" t="s">
        <v>6</v>
      </c>
      <c r="H1" s="1" t="s">
        <v>7</v>
      </c>
      <c r="I1" s="1" t="s">
        <v>8</v>
      </c>
      <c r="J1" s="1" t="s">
        <v>9</v>
      </c>
      <c r="K1" s="1" t="s">
        <v>10</v>
      </c>
      <c r="L1" s="1" t="s">
        <v>11</v>
      </c>
      <c r="M1" s="1" t="s">
        <v>434</v>
      </c>
      <c r="N1" s="1" t="s">
        <v>13</v>
      </c>
      <c r="O1" s="1"/>
      <c r="P1" s="1"/>
    </row>
    <row r="2" spans="1:16" ht="15.75" customHeight="1">
      <c r="A2" s="2" t="s">
        <v>14</v>
      </c>
      <c r="B2" s="2" t="s">
        <v>15</v>
      </c>
      <c r="C2" s="2" t="s">
        <v>2</v>
      </c>
      <c r="D2" s="2" t="s">
        <v>435</v>
      </c>
      <c r="E2" s="2" t="s">
        <v>17</v>
      </c>
      <c r="F2" s="2" t="s">
        <v>18</v>
      </c>
      <c r="G2" s="2" t="s">
        <v>19</v>
      </c>
      <c r="H2" s="2" t="s">
        <v>20</v>
      </c>
      <c r="I2" s="2" t="s">
        <v>21</v>
      </c>
      <c r="J2" s="2" t="s">
        <v>22</v>
      </c>
      <c r="K2" s="2" t="s">
        <v>23</v>
      </c>
      <c r="L2" s="2" t="s">
        <v>11</v>
      </c>
      <c r="M2" s="2"/>
      <c r="N2" s="2" t="s">
        <v>25</v>
      </c>
      <c r="O2" s="2"/>
      <c r="P2" s="2"/>
    </row>
    <row r="3" spans="1:16" ht="15.75" customHeight="1">
      <c r="A3" s="2"/>
      <c r="B3" s="2"/>
      <c r="C3" s="2" t="s">
        <v>436</v>
      </c>
      <c r="D3" s="2" t="s">
        <v>437</v>
      </c>
      <c r="E3" s="2"/>
      <c r="F3" s="2"/>
      <c r="G3" s="2" t="s">
        <v>438</v>
      </c>
      <c r="H3" s="2"/>
      <c r="I3" s="2"/>
      <c r="J3" s="2"/>
      <c r="K3" s="2"/>
      <c r="L3" s="2"/>
      <c r="M3" s="2"/>
      <c r="N3" s="2"/>
      <c r="O3" s="2"/>
      <c r="P3" s="2"/>
    </row>
    <row r="4" spans="1:16" ht="15.75" customHeight="1">
      <c r="A4" s="2"/>
      <c r="B4" s="2"/>
      <c r="C4" s="41" t="s">
        <v>439</v>
      </c>
      <c r="D4" s="2" t="s">
        <v>440</v>
      </c>
      <c r="E4" s="2"/>
      <c r="F4" s="2"/>
      <c r="G4" s="2"/>
      <c r="H4" s="2" t="s">
        <v>52</v>
      </c>
      <c r="I4" s="2"/>
      <c r="J4" s="2"/>
      <c r="K4" s="2"/>
      <c r="L4" s="2"/>
      <c r="M4" s="2"/>
      <c r="N4" s="2"/>
      <c r="O4" s="2"/>
      <c r="P4" s="2"/>
    </row>
    <row r="5" spans="1:16" ht="15.75" customHeight="1">
      <c r="A5" s="2"/>
      <c r="B5" s="2"/>
      <c r="C5" s="41" t="s">
        <v>441</v>
      </c>
      <c r="D5" s="2" t="s">
        <v>442</v>
      </c>
      <c r="E5" s="2" t="s">
        <v>29</v>
      </c>
      <c r="F5" s="2"/>
      <c r="G5" s="2" t="s">
        <v>64</v>
      </c>
      <c r="H5" s="2"/>
      <c r="I5" s="2" t="s">
        <v>443</v>
      </c>
      <c r="J5" s="2"/>
      <c r="K5" s="2"/>
      <c r="L5" s="2" t="s">
        <v>238</v>
      </c>
      <c r="M5" s="2"/>
      <c r="N5" s="2"/>
      <c r="O5" s="2"/>
      <c r="P5" s="2"/>
    </row>
    <row r="7" spans="1:16" ht="15.75" customHeight="1">
      <c r="C7" s="3" t="s">
        <v>444</v>
      </c>
      <c r="D7" s="3" t="s">
        <v>445</v>
      </c>
      <c r="E7" s="3" t="s">
        <v>446</v>
      </c>
      <c r="H7" s="3" t="s">
        <v>447</v>
      </c>
      <c r="L7" s="15" t="s">
        <v>448</v>
      </c>
      <c r="M7" s="15"/>
    </row>
    <row r="8" spans="1:16" ht="15.75" customHeight="1">
      <c r="C8" s="3" t="s">
        <v>449</v>
      </c>
      <c r="D8" s="3" t="s">
        <v>450</v>
      </c>
      <c r="E8" s="3" t="s">
        <v>451</v>
      </c>
      <c r="N8" s="17" t="s">
        <v>109</v>
      </c>
    </row>
    <row r="9" spans="1:16" ht="15.75" customHeight="1">
      <c r="A9" s="3" t="s">
        <v>452</v>
      </c>
      <c r="C9" s="3" t="s">
        <v>453</v>
      </c>
      <c r="D9" s="3" t="s">
        <v>454</v>
      </c>
      <c r="E9" s="3" t="s">
        <v>455</v>
      </c>
      <c r="H9" s="3" t="s">
        <v>456</v>
      </c>
      <c r="L9" s="3" t="s">
        <v>457</v>
      </c>
      <c r="M9" s="3"/>
      <c r="N9" s="17" t="s">
        <v>109</v>
      </c>
    </row>
    <row r="10" spans="1:16" ht="15.75" customHeight="1">
      <c r="C10" s="3" t="s">
        <v>458</v>
      </c>
      <c r="D10" s="3" t="s">
        <v>459</v>
      </c>
      <c r="E10" s="3" t="s">
        <v>460</v>
      </c>
      <c r="H10" s="3" t="s">
        <v>461</v>
      </c>
      <c r="L10" s="3" t="s">
        <v>462</v>
      </c>
      <c r="M10" s="3"/>
      <c r="N10" s="17" t="s">
        <v>109</v>
      </c>
    </row>
    <row r="11" spans="1:16" ht="15.75" customHeight="1">
      <c r="B11" s="15" t="s">
        <v>122</v>
      </c>
      <c r="C11" s="3" t="s">
        <v>123</v>
      </c>
      <c r="D11" s="3" t="s">
        <v>124</v>
      </c>
      <c r="E11" s="3" t="s">
        <v>125</v>
      </c>
      <c r="H11" s="3" t="s">
        <v>122</v>
      </c>
      <c r="I11" s="3" t="s">
        <v>126</v>
      </c>
      <c r="L11" s="3" t="s">
        <v>127</v>
      </c>
      <c r="M11" s="3" t="s">
        <v>267</v>
      </c>
      <c r="N11" s="17" t="s">
        <v>109</v>
      </c>
    </row>
    <row r="12" spans="1:16" ht="15.75" customHeight="1">
      <c r="A12" s="3" t="s">
        <v>463</v>
      </c>
      <c r="C12" s="3" t="s">
        <v>464</v>
      </c>
      <c r="D12" s="3" t="s">
        <v>465</v>
      </c>
      <c r="E12" s="3" t="s">
        <v>466</v>
      </c>
      <c r="F12" s="3" t="s">
        <v>467</v>
      </c>
      <c r="H12" s="3" t="s">
        <v>468</v>
      </c>
      <c r="L12" s="3" t="s">
        <v>469</v>
      </c>
      <c r="M12" s="3" t="s">
        <v>267</v>
      </c>
      <c r="N12" s="17" t="s">
        <v>109</v>
      </c>
    </row>
    <row r="13" spans="1:16" ht="15.75" customHeight="1">
      <c r="C13" s="3" t="s">
        <v>470</v>
      </c>
      <c r="D13" s="3" t="s">
        <v>471</v>
      </c>
      <c r="E13" s="3" t="s">
        <v>472</v>
      </c>
      <c r="H13" s="3" t="s">
        <v>473</v>
      </c>
      <c r="I13" s="3" t="s">
        <v>474</v>
      </c>
      <c r="L13" s="3" t="s">
        <v>475</v>
      </c>
      <c r="M13" s="3" t="s">
        <v>262</v>
      </c>
      <c r="N13" s="17" t="s">
        <v>109</v>
      </c>
    </row>
    <row r="14" spans="1:16" ht="15.75" customHeight="1">
      <c r="C14" s="3" t="s">
        <v>476</v>
      </c>
      <c r="D14" s="3" t="s">
        <v>477</v>
      </c>
      <c r="E14" s="3" t="s">
        <v>478</v>
      </c>
      <c r="F14" s="3" t="s">
        <v>479</v>
      </c>
      <c r="H14" s="3" t="s">
        <v>480</v>
      </c>
      <c r="L14" s="3" t="s">
        <v>481</v>
      </c>
      <c r="M14" s="3" t="s">
        <v>161</v>
      </c>
      <c r="N14" s="17" t="s">
        <v>109</v>
      </c>
    </row>
    <row r="15" spans="1:16" ht="15.75" customHeight="1">
      <c r="C15" s="3" t="s">
        <v>482</v>
      </c>
      <c r="D15" s="3" t="s">
        <v>477</v>
      </c>
      <c r="E15" s="3" t="s">
        <v>478</v>
      </c>
      <c r="H15" s="3" t="s">
        <v>483</v>
      </c>
      <c r="I15" s="3" t="s">
        <v>484</v>
      </c>
      <c r="L15" s="3" t="s">
        <v>485</v>
      </c>
      <c r="M15" s="3" t="s">
        <v>486</v>
      </c>
      <c r="N15" s="42" t="s">
        <v>109</v>
      </c>
    </row>
    <row r="16" spans="1:16" ht="15.75" customHeight="1">
      <c r="C16" s="3" t="s">
        <v>487</v>
      </c>
      <c r="D16" s="3" t="s">
        <v>488</v>
      </c>
      <c r="E16" s="3" t="s">
        <v>489</v>
      </c>
      <c r="N16" s="42"/>
    </row>
    <row r="17" spans="14:14" ht="15.75" customHeight="1">
      <c r="N17" s="43"/>
    </row>
  </sheetData>
  <conditionalFormatting sqref="A2:P2">
    <cfRule type="colorScale" priority="1">
      <colorScale>
        <cfvo type="min"/>
        <cfvo type="max"/>
        <color rgb="FF57BB8A"/>
        <color rgb="FFFFFFFF"/>
      </colorScale>
    </cfRule>
  </conditionalFormatting>
  <hyperlinks>
    <hyperlink ref="N8" r:id="rId1" xr:uid="{00000000-0004-0000-0200-000000000000}"/>
    <hyperlink ref="N9" r:id="rId2" xr:uid="{00000000-0004-0000-0200-000001000000}"/>
    <hyperlink ref="N10" r:id="rId3" xr:uid="{00000000-0004-0000-0200-000002000000}"/>
    <hyperlink ref="N11" r:id="rId4" xr:uid="{00000000-0004-0000-0200-000003000000}"/>
    <hyperlink ref="N12" r:id="rId5" xr:uid="{00000000-0004-0000-0200-000004000000}"/>
    <hyperlink ref="N13" r:id="rId6" xr:uid="{00000000-0004-0000-0200-000005000000}"/>
    <hyperlink ref="N14" r:id="rId7" xr:uid="{00000000-0004-0000-0200-000006000000}"/>
    <hyperlink ref="N15" r:id="rId8" xr:uid="{00000000-0004-0000-0200-000007000000}"/>
  </hyperlinks>
  <pageMargins left="0.7" right="0.7" top="0.75" bottom="0.75" header="0.3" footer="0.3"/>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8"/>
  <sheetViews>
    <sheetView workbookViewId="0"/>
  </sheetViews>
  <sheetFormatPr baseColWidth="10" defaultColWidth="12.6640625" defaultRowHeight="15.75" customHeight="1"/>
  <sheetData>
    <row r="1" spans="1:8" ht="15.75" customHeight="1">
      <c r="A1" s="3" t="s">
        <v>299</v>
      </c>
      <c r="B1" s="3" t="s">
        <v>490</v>
      </c>
      <c r="C1" s="3" t="s">
        <v>491</v>
      </c>
      <c r="D1" s="3" t="s">
        <v>492</v>
      </c>
      <c r="E1" s="3" t="s">
        <v>493</v>
      </c>
      <c r="F1" s="3" t="s">
        <v>293</v>
      </c>
      <c r="G1" s="3" t="s">
        <v>494</v>
      </c>
      <c r="H1" s="15" t="s">
        <v>495</v>
      </c>
    </row>
    <row r="2" spans="1:8" ht="15.75" customHeight="1">
      <c r="A2" s="3" t="s">
        <v>496</v>
      </c>
      <c r="B2" s="3"/>
      <c r="C2" s="3" t="s">
        <v>497</v>
      </c>
      <c r="D2" s="3" t="s">
        <v>498</v>
      </c>
      <c r="E2" s="3" t="s">
        <v>499</v>
      </c>
    </row>
    <row r="3" spans="1:8" ht="15.75" customHeight="1">
      <c r="B3" s="3"/>
      <c r="C3" s="3" t="s">
        <v>500</v>
      </c>
      <c r="D3" s="3" t="s">
        <v>498</v>
      </c>
    </row>
    <row r="4" spans="1:8" ht="18">
      <c r="B4" s="44" t="s">
        <v>501</v>
      </c>
      <c r="C4" s="3" t="s">
        <v>502</v>
      </c>
      <c r="D4" s="3" t="s">
        <v>498</v>
      </c>
    </row>
    <row r="5" spans="1:8" ht="15.75" customHeight="1">
      <c r="B5" s="3"/>
      <c r="C5" s="3" t="s">
        <v>503</v>
      </c>
      <c r="D5" s="3" t="s">
        <v>74</v>
      </c>
      <c r="E5" s="3" t="s">
        <v>499</v>
      </c>
    </row>
    <row r="6" spans="1:8" ht="18">
      <c r="A6" s="3" t="s">
        <v>504</v>
      </c>
      <c r="B6" s="44" t="s">
        <v>505</v>
      </c>
      <c r="C6" s="3" t="s">
        <v>506</v>
      </c>
      <c r="D6" s="3" t="s">
        <v>74</v>
      </c>
      <c r="E6" s="3" t="s">
        <v>507</v>
      </c>
      <c r="G6" s="3">
        <v>29.971579999999999</v>
      </c>
      <c r="H6" s="3">
        <v>-94.052999999999997</v>
      </c>
    </row>
    <row r="7" spans="1:8" ht="18">
      <c r="A7" s="45" t="s">
        <v>508</v>
      </c>
      <c r="B7" s="44" t="s">
        <v>509</v>
      </c>
      <c r="C7" s="15" t="s">
        <v>510</v>
      </c>
      <c r="D7" s="3" t="s">
        <v>511</v>
      </c>
    </row>
    <row r="8" spans="1:8" ht="18">
      <c r="A8" s="45" t="s">
        <v>512</v>
      </c>
      <c r="B8" s="44" t="s">
        <v>513</v>
      </c>
      <c r="C8" s="3" t="s">
        <v>514</v>
      </c>
      <c r="D8" s="3" t="s">
        <v>515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Pyrolysis</vt:lpstr>
      <vt:lpstr>USA 2.0</vt:lpstr>
      <vt:lpstr>Other</vt:lpstr>
      <vt:lpstr>BASF Production Facilities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Olivia Berreby</cp:lastModifiedBy>
  <dcterms:created xsi:type="dcterms:W3CDTF">2023-11-15T17:03:05Z</dcterms:created>
  <dcterms:modified xsi:type="dcterms:W3CDTF">2023-11-26T20:59:10Z</dcterms:modified>
</cp:coreProperties>
</file>