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ol\GitHub\termo_project\"/>
    </mc:Choice>
  </mc:AlternateContent>
  <xr:revisionPtr revIDLastSave="0" documentId="13_ncr:1_{D6D0BA8F-0278-4732-A473-55C13F36B73A}" xr6:coauthVersionLast="47" xr6:coauthVersionMax="47" xr10:uidLastSave="{00000000-0000-0000-0000-000000000000}"/>
  <bookViews>
    <workbookView xWindow="4365" yWindow="983" windowWidth="12120" windowHeight="7432" xr2:uid="{BA0B19F3-9ABC-4E3D-B232-5D5E4A02A345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2" i="1"/>
  <c r="B14" i="1"/>
  <c r="B16" i="1"/>
  <c r="B15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<sst xmlns="http://schemas.openxmlformats.org/spreadsheetml/2006/main" count="3" uniqueCount="3">
  <si>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T[K]</t>
  </si>
  <si>
    <t>x_o</t>
  </si>
  <si>
    <t>x_p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</si>
</sst>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8386-7697-49A3-AF2A-3530E3D5EDDB}">
  <dimension ref="A1:C16"/>
  <sheetViews>
    <sheetView tabSelected="1" zoomScale="110" zoomScaleNormal="110" workbookViewId="0">
      <selection activeCell="D2" sqref="D2"/>
    </sheetView>
  </sheetViews>
  <sheetFormatPr defaultColWidth="11.3984375" defaultRowHeight="14.25" x14ac:dyDescent="0.45"/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10</v>
      </c>
      <c r="B2">
        <f>99.9999/100</f>
        <v>0.99999899999999997</v>
      </c>
      <c r="C2">
        <f>1-B2</f>
        <v>1.0000000000287557E-6</v>
      </c>
    </row>
    <row r="3" spans="1:3" x14ac:dyDescent="0.45">
      <c r="A3">
        <v>20</v>
      </c>
      <c r="B3">
        <f>99.821/100</f>
        <v>0.99820999999999993</v>
      </c>
      <c r="C3">
        <f t="shared" ref="C3:C10" si="0">1-B3</f>
        <v>1.7900000000000693E-3</v>
      </c>
    </row>
    <row r="4" spans="1:3" x14ac:dyDescent="0.45">
      <c r="A4">
        <v>30</v>
      </c>
      <c r="B4">
        <f>97.021/100</f>
        <v>0.97021000000000002</v>
      </c>
      <c r="C4">
        <f t="shared" si="0"/>
        <v>2.9789999999999983E-2</v>
      </c>
    </row>
    <row r="5" spans="1:3" x14ac:dyDescent="0.45">
      <c r="A5">
        <v>40</v>
      </c>
      <c r="B5">
        <f>88.727/100</f>
        <v>0.88727</v>
      </c>
      <c r="C5">
        <f t="shared" si="0"/>
        <v>0.11273</v>
      </c>
    </row>
    <row r="6" spans="1:3" x14ac:dyDescent="0.45">
      <c r="A6">
        <v>50</v>
      </c>
      <c r="B6">
        <f>77.054/100</f>
        <v>0.77054</v>
      </c>
      <c r="C6">
        <f t="shared" si="0"/>
        <v>0.22946</v>
      </c>
    </row>
    <row r="7" spans="1:3" x14ac:dyDescent="0.45">
      <c r="A7">
        <v>60</v>
      </c>
      <c r="B7">
        <f>65.569/100</f>
        <v>0.65569</v>
      </c>
      <c r="C7">
        <f t="shared" si="0"/>
        <v>0.34431</v>
      </c>
    </row>
    <row r="8" spans="1:3" x14ac:dyDescent="0.45">
      <c r="A8">
        <v>70</v>
      </c>
      <c r="B8">
        <f>55.991/100</f>
        <v>0.55991000000000002</v>
      </c>
      <c r="C8">
        <f t="shared" si="0"/>
        <v>0.44008999999999998</v>
      </c>
    </row>
    <row r="9" spans="1:3" x14ac:dyDescent="0.45">
      <c r="A9">
        <v>80</v>
      </c>
      <c r="B9">
        <f>48.537/100</f>
        <v>0.48536999999999997</v>
      </c>
      <c r="C9">
        <f t="shared" si="0"/>
        <v>0.51463000000000003</v>
      </c>
    </row>
    <row r="10" spans="1:3" x14ac:dyDescent="0.45">
      <c r="A10">
        <v>90</v>
      </c>
      <c r="B10">
        <f>42.882/100</f>
        <v>0.42881999999999998</v>
      </c>
      <c r="C10">
        <f t="shared" si="0"/>
        <v>0.57118000000000002</v>
      </c>
    </row>
    <row r="11" spans="1:3" x14ac:dyDescent="0.45">
      <c r="A11">
        <v>100</v>
      </c>
      <c r="B11">
        <f>38.62/100</f>
        <v>0.38619999999999999</v>
      </c>
      <c r="C11">
        <f t="shared" ref="C11:C16" si="1">1-B11</f>
        <v>0.61380000000000001</v>
      </c>
    </row>
    <row r="12" spans="1:3" x14ac:dyDescent="0.45">
      <c r="A12">
        <v>120</v>
      </c>
      <c r="B12">
        <f>32.959/100</f>
        <v>0.32959000000000005</v>
      </c>
      <c r="C12">
        <f t="shared" si="1"/>
        <v>0.67040999999999995</v>
      </c>
    </row>
    <row r="13" spans="1:3" x14ac:dyDescent="0.45">
      <c r="A13">
        <v>150</v>
      </c>
      <c r="B13">
        <f>28.603/100</f>
        <v>0.28603000000000001</v>
      </c>
      <c r="C13">
        <f t="shared" si="1"/>
        <v>0.71396999999999999</v>
      </c>
    </row>
    <row r="14" spans="1:3" x14ac:dyDescent="0.45">
      <c r="A14">
        <v>200</v>
      </c>
      <c r="B14">
        <f>25.974/100</f>
        <v>0.25974000000000003</v>
      </c>
      <c r="C14">
        <f t="shared" si="1"/>
        <v>0.74025999999999992</v>
      </c>
    </row>
    <row r="15" spans="1:3" x14ac:dyDescent="0.45">
      <c r="A15">
        <v>250</v>
      </c>
      <c r="B15">
        <f>25.264/100</f>
        <v>0.25263999999999998</v>
      </c>
      <c r="C15">
        <f t="shared" si="1"/>
        <v>0.74736000000000002</v>
      </c>
    </row>
    <row r="16" spans="1:3" x14ac:dyDescent="0.45">
      <c r="A16">
        <v>300</v>
      </c>
      <c r="B16">
        <f>25.072/100</f>
        <v>0.25072</v>
      </c>
      <c r="C16">
        <f t="shared" si="1"/>
        <v>0.74927999999999995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D70871D10304EACBDFF75531E7EA6" ma:contentTypeVersion="3" ma:contentTypeDescription="Create a new document." ma:contentTypeScope="" ma:versionID="e5763de6572340d085dc6e91cce694bc">
  <xsd:schema xmlns:xsd="http://www.w3.org/2001/XMLSchema" xmlns:xs="http://www.w3.org/2001/XMLSchema" xmlns:p="http://schemas.microsoft.com/office/2006/metadata/properties" xmlns:ns2="363fb8ce-b4d6-4e25-8eed-577287eda5ec" targetNamespace="http://schemas.microsoft.com/office/2006/metadata/properties" ma:root="true" ma:fieldsID="fd4caf641fd98a957f370f9fe4289dde" ns2:_="">
    <xsd:import namespace="363fb8ce-b4d6-4e25-8eed-577287eda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fb8ce-b4d6-4e25-8eed-577287eda5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8EF6A4-8B0E-4436-896E-E95F8C5CA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3fb8ce-b4d6-4e25-8eed-577287eda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5EF1A6-24AE-4B9C-BF01-91BBAF4542C8}">
  <ds:schemaRefs>
    <ds:schemaRef ds:uri="http://schemas.microsoft.com/office/infopath/2007/PartnerControls"/>
    <ds:schemaRef ds:uri="http://schemas.microsoft.com/office/2006/documentManagement/types"/>
    <ds:schemaRef ds:uri="363fb8ce-b4d6-4e25-8eed-577287eda5ec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251C87C-D7FE-48DB-8581-435D303D66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Celine Arnevik Skibelid</dc:creator>
  <cp:keywords/>
  <dc:description/>
  <cp:lastModifiedBy>Olivia Bogen Skibelid</cp:lastModifiedBy>
  <cp:revision/>
  <dcterms:created xsi:type="dcterms:W3CDTF">2023-11-17T13:47:33Z</dcterms:created>
  <dcterms:modified xsi:type="dcterms:W3CDTF">2023-11-22T09:47:25Z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0x0101003D5D70871D10304EACBDFF75531E7EA6</vt:lpwstr>
  </property>
</Properties>
</file>