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xr:revisionPtr revIDLastSave="0" documentId="13_ncr:1_{E77FA4F8-6E79-48D5-9D82-BBE3E2DBA507}" xr6:coauthVersionLast="45" xr6:coauthVersionMax="45" xr10:uidLastSave="{00000000-0000-0000-0000-000000000000}"/>
  <bookViews>
    <workbookView xWindow="-120" yWindow="-120" windowWidth="20730" windowHeight="11760" firstSheet="8" activeTab="10" xr2:uid="{00000000-000D-0000-FFFF-FFFF00000000}"/>
  </bookViews>
  <sheets>
    <sheet name="Guidance" sheetId="3" r:id="rId1"/>
    <sheet name="Notes and T&amp;C's" sheetId="4" r:id="rId2"/>
    <sheet name="Contents" sheetId="2" r:id="rId3"/>
    <sheet name="Table 1" sheetId="1" r:id="rId4"/>
    <sheet name="TABLE 1 COPY" sheetId="8" state="hidden" r:id="rId5"/>
    <sheet name="TABLE 1 COPY2" sheetId="16" state="hidden" r:id="rId6"/>
    <sheet name="Table 2" sheetId="5" r:id="rId7"/>
    <sheet name="Table 2 - MALES" sheetId="15" r:id="rId8"/>
    <sheet name="Table 2- FEMALES" sheetId="14" r:id="rId9"/>
    <sheet name="Table 3" sheetId="6" r:id="rId10"/>
    <sheet name="TABLE 3.MALES" sheetId="17" r:id="rId11"/>
    <sheet name="TABLES 3. FEMALES" sheetId="18" r:id="rId12"/>
    <sheet name="Table 4" sheetId="7" r:id="rId13"/>
    <sheet name="Table 4- Males" sheetId="12" r:id="rId14"/>
    <sheet name="Table 4- Females" sheetId="13" r:id="rId15"/>
  </sheets>
  <definedNames>
    <definedName name="_xlnm._FilterDatabase" localSheetId="8" hidden="1">'Table 2- FEMALES'!$A$1:$D$26</definedName>
    <definedName name="_xlnm._FilterDatabase" localSheetId="10" hidden="1">'TABLE 3.MALES'!$A$2:$C$92</definedName>
    <definedName name="_xlnm._FilterDatabase" localSheetId="13" hidden="1">'Table 4- Males'!$A$1:$L$371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7" l="1"/>
  <c r="J4" i="15" l="1"/>
  <c r="J5" i="15"/>
  <c r="J6" i="15"/>
  <c r="J7" i="15"/>
  <c r="J8" i="15"/>
  <c r="J9" i="15"/>
  <c r="J10" i="15"/>
  <c r="J11" i="15"/>
  <c r="J12" i="15"/>
  <c r="J13" i="15"/>
  <c r="J14" i="15"/>
  <c r="J15" i="15"/>
  <c r="J16" i="15"/>
  <c r="J17" i="15"/>
  <c r="J18" i="15"/>
  <c r="J19" i="15"/>
  <c r="J20" i="15"/>
  <c r="J21" i="15"/>
  <c r="J22" i="15"/>
  <c r="J23" i="15"/>
  <c r="J24" i="15"/>
  <c r="J25" i="15"/>
  <c r="J26" i="15"/>
  <c r="J27" i="15"/>
  <c r="C4" i="17" l="1"/>
  <c r="C5" i="17"/>
  <c r="C6" i="17"/>
  <c r="C7" i="17"/>
  <c r="C8" i="17"/>
  <c r="C9" i="17"/>
  <c r="C10" i="17"/>
  <c r="C11" i="17"/>
  <c r="C12" i="17"/>
  <c r="C14" i="17"/>
  <c r="C13" i="17"/>
  <c r="C16" i="17"/>
  <c r="C15" i="17"/>
  <c r="C17" i="17"/>
  <c r="C18" i="17"/>
  <c r="C19" i="17"/>
  <c r="C20" i="17"/>
  <c r="C21" i="17"/>
  <c r="C22" i="17"/>
  <c r="C23" i="17"/>
  <c r="C24" i="17"/>
  <c r="C25" i="17"/>
  <c r="C26" i="17"/>
  <c r="C27" i="17"/>
  <c r="C29" i="17"/>
  <c r="C28" i="17"/>
  <c r="C30" i="17"/>
  <c r="C31" i="17"/>
  <c r="C32" i="17"/>
  <c r="C33" i="17"/>
  <c r="C35" i="17"/>
  <c r="C34" i="17"/>
  <c r="C36" i="17"/>
  <c r="C37" i="17"/>
  <c r="C38" i="17"/>
  <c r="C40" i="17"/>
  <c r="C39" i="17"/>
  <c r="C41" i="17"/>
  <c r="C42" i="17"/>
  <c r="C43" i="17"/>
  <c r="C44" i="17"/>
  <c r="C45" i="17"/>
  <c r="C46" i="17"/>
  <c r="C47" i="17"/>
  <c r="C48" i="17"/>
  <c r="C49" i="17"/>
  <c r="C50" i="17"/>
  <c r="C52" i="17"/>
  <c r="C51" i="17"/>
  <c r="C53" i="17"/>
  <c r="C57" i="17"/>
  <c r="C56" i="17"/>
  <c r="C55" i="17"/>
  <c r="C54" i="17"/>
  <c r="C58" i="17"/>
  <c r="C60" i="17"/>
  <c r="C61" i="17"/>
  <c r="C59" i="17"/>
  <c r="C62" i="17"/>
  <c r="C65" i="17"/>
  <c r="C66" i="17"/>
  <c r="C67" i="17"/>
  <c r="C64" i="17"/>
  <c r="C63" i="17"/>
  <c r="C69" i="17"/>
  <c r="C70" i="17"/>
  <c r="C71" i="17"/>
  <c r="C68" i="17"/>
  <c r="C72" i="17"/>
  <c r="C73" i="17"/>
  <c r="C74" i="17"/>
  <c r="C76" i="17"/>
  <c r="C78" i="17"/>
  <c r="C77" i="17"/>
  <c r="C75" i="17"/>
  <c r="C79" i="17"/>
  <c r="C80" i="17"/>
  <c r="C81" i="17"/>
  <c r="C82" i="17"/>
  <c r="C84" i="17"/>
  <c r="C83" i="17"/>
  <c r="C86" i="17"/>
  <c r="C87" i="17"/>
  <c r="C88" i="17"/>
  <c r="C85" i="17"/>
  <c r="C89" i="17"/>
  <c r="C90" i="17"/>
  <c r="C91" i="17"/>
  <c r="C92" i="17"/>
  <c r="F2" i="14"/>
  <c r="J3" i="15"/>
  <c r="D13" i="14" l="1"/>
  <c r="D19" i="14"/>
  <c r="D4" i="14"/>
  <c r="D8" i="14"/>
  <c r="D9" i="14"/>
  <c r="D22" i="14"/>
  <c r="D14" i="14"/>
  <c r="D20" i="14"/>
  <c r="D10" i="14"/>
  <c r="D7" i="14"/>
  <c r="D5" i="14"/>
  <c r="D12" i="14"/>
  <c r="D25" i="14"/>
  <c r="D26" i="14"/>
  <c r="D24" i="14"/>
  <c r="D17" i="14"/>
  <c r="D2" i="14"/>
  <c r="D11" i="14"/>
  <c r="D6" i="14"/>
  <c r="D18" i="14"/>
  <c r="D21" i="14"/>
  <c r="D23" i="14"/>
  <c r="D15" i="14"/>
  <c r="D3" i="14"/>
  <c r="D16" i="14"/>
  <c r="D4" i="13"/>
  <c r="D5" i="13"/>
  <c r="D6" i="13"/>
  <c r="D7" i="13"/>
  <c r="D8" i="13"/>
  <c r="D9" i="13"/>
  <c r="D10" i="13"/>
  <c r="D11" i="13"/>
  <c r="D13" i="13"/>
  <c r="D12" i="13"/>
  <c r="D14" i="13"/>
  <c r="D17" i="13"/>
  <c r="D20" i="13"/>
  <c r="D18" i="13"/>
  <c r="D16" i="13"/>
  <c r="D19" i="13"/>
  <c r="D15" i="13"/>
  <c r="D22" i="13"/>
  <c r="D21" i="13"/>
  <c r="D25" i="13"/>
  <c r="D26" i="13"/>
  <c r="D23" i="13"/>
  <c r="D24" i="13"/>
  <c r="D28" i="13"/>
  <c r="D27" i="13"/>
  <c r="D30" i="13"/>
  <c r="D29" i="13"/>
  <c r="D31" i="13"/>
  <c r="D33" i="13"/>
  <c r="D32" i="13"/>
  <c r="D37" i="13"/>
  <c r="D34" i="13"/>
  <c r="D36" i="13"/>
  <c r="D35" i="13"/>
  <c r="D38" i="13"/>
  <c r="D41" i="13"/>
  <c r="D39" i="13"/>
  <c r="D40" i="13"/>
  <c r="D42" i="13"/>
  <c r="D48" i="13"/>
  <c r="D49" i="13"/>
  <c r="D43" i="13"/>
  <c r="D44" i="13"/>
  <c r="D46" i="13"/>
  <c r="D45" i="13"/>
  <c r="D47" i="13"/>
  <c r="D50" i="13"/>
  <c r="D51" i="13"/>
  <c r="D62" i="13"/>
  <c r="D52" i="13"/>
  <c r="D69" i="13"/>
  <c r="D54" i="13"/>
  <c r="D53" i="13"/>
  <c r="D55" i="13"/>
  <c r="D56" i="13"/>
  <c r="D63" i="13"/>
  <c r="D64" i="13"/>
  <c r="D57" i="13"/>
  <c r="D70" i="13"/>
  <c r="D71" i="13"/>
  <c r="D58" i="13"/>
  <c r="D72" i="13"/>
  <c r="D65" i="13"/>
  <c r="D73" i="13"/>
  <c r="D74" i="13"/>
  <c r="D66" i="13"/>
  <c r="D75" i="13"/>
  <c r="D76" i="13"/>
  <c r="D59" i="13"/>
  <c r="D77" i="13"/>
  <c r="D78" i="13"/>
  <c r="D60" i="13"/>
  <c r="D79" i="13"/>
  <c r="D80" i="13"/>
  <c r="D81" i="13"/>
  <c r="D67" i="13"/>
  <c r="D68" i="13"/>
  <c r="D61" i="13"/>
  <c r="D120" i="13"/>
  <c r="D121" i="13"/>
  <c r="D87" i="13"/>
  <c r="D104" i="13"/>
  <c r="D105" i="13"/>
  <c r="D106" i="13"/>
  <c r="D89" i="13"/>
  <c r="D90" i="13"/>
  <c r="D122" i="13"/>
  <c r="D123" i="13"/>
  <c r="D91" i="13"/>
  <c r="D124" i="13"/>
  <c r="D107" i="13"/>
  <c r="D108" i="13"/>
  <c r="D82" i="13"/>
  <c r="D125" i="13"/>
  <c r="D126" i="13"/>
  <c r="D127" i="13"/>
  <c r="D109" i="13"/>
  <c r="D83" i="13"/>
  <c r="D84" i="13"/>
  <c r="D128" i="13"/>
  <c r="D110" i="13"/>
  <c r="D92" i="13"/>
  <c r="D129" i="13"/>
  <c r="D93" i="13"/>
  <c r="D111" i="13"/>
  <c r="D130" i="13"/>
  <c r="D94" i="13"/>
  <c r="D131" i="13"/>
  <c r="D85" i="13"/>
  <c r="D112" i="13"/>
  <c r="D132" i="13"/>
  <c r="D113" i="13"/>
  <c r="D133" i="13"/>
  <c r="D134" i="13"/>
  <c r="D135" i="13"/>
  <c r="D136" i="13"/>
  <c r="D137" i="13"/>
  <c r="D138" i="13"/>
  <c r="D95" i="13"/>
  <c r="D139" i="13"/>
  <c r="D88" i="13"/>
  <c r="D140" i="13"/>
  <c r="D114" i="13"/>
  <c r="D141" i="13"/>
  <c r="D96" i="13"/>
  <c r="D97" i="13"/>
  <c r="D142" i="13"/>
  <c r="D143" i="13"/>
  <c r="D144" i="13"/>
  <c r="D145" i="13"/>
  <c r="D98" i="13"/>
  <c r="D146" i="13"/>
  <c r="D147" i="13"/>
  <c r="D148" i="13"/>
  <c r="D115" i="13"/>
  <c r="D99" i="13"/>
  <c r="D149" i="13"/>
  <c r="D100" i="13"/>
  <c r="D150" i="13"/>
  <c r="D101" i="13"/>
  <c r="D86" i="13"/>
  <c r="D151" i="13"/>
  <c r="D116" i="13"/>
  <c r="D152" i="13"/>
  <c r="D153" i="13"/>
  <c r="D154" i="13"/>
  <c r="D155" i="13"/>
  <c r="D156" i="13"/>
  <c r="D157" i="13"/>
  <c r="D117" i="13"/>
  <c r="D118" i="13"/>
  <c r="D102" i="13"/>
  <c r="D119" i="13"/>
  <c r="D158" i="13"/>
  <c r="D103" i="13"/>
  <c r="D159" i="13"/>
  <c r="D160" i="13"/>
  <c r="D161" i="13"/>
  <c r="D162" i="13"/>
  <c r="D163" i="13"/>
  <c r="D200" i="13"/>
  <c r="D201" i="13"/>
  <c r="D164" i="13"/>
  <c r="D202" i="13"/>
  <c r="D165" i="13"/>
  <c r="D166" i="13"/>
  <c r="D203" i="13"/>
  <c r="D167" i="13"/>
  <c r="D204" i="13"/>
  <c r="D168" i="13"/>
  <c r="D205" i="13"/>
  <c r="D206" i="13"/>
  <c r="D207" i="13"/>
  <c r="D208" i="13"/>
  <c r="D169" i="13"/>
  <c r="D170" i="13"/>
  <c r="D171" i="13"/>
  <c r="D209" i="13"/>
  <c r="D172" i="13"/>
  <c r="D210" i="13"/>
  <c r="D173" i="13"/>
  <c r="D211" i="13"/>
  <c r="D174" i="13"/>
  <c r="D212" i="13"/>
  <c r="D175" i="13"/>
  <c r="D213" i="13"/>
  <c r="D214" i="13"/>
  <c r="D176" i="13"/>
  <c r="D215" i="13"/>
  <c r="D177" i="13"/>
  <c r="D216" i="13"/>
  <c r="D178" i="13"/>
  <c r="D217" i="13"/>
  <c r="D218" i="13"/>
  <c r="D219" i="13"/>
  <c r="D220" i="13"/>
  <c r="D221" i="13"/>
  <c r="D179" i="13"/>
  <c r="D222" i="13"/>
  <c r="D223" i="13"/>
  <c r="D224" i="13"/>
  <c r="D180" i="13"/>
  <c r="D225" i="13"/>
  <c r="D226" i="13"/>
  <c r="D181" i="13"/>
  <c r="D182" i="13"/>
  <c r="D227" i="13"/>
  <c r="D228" i="13"/>
  <c r="D229" i="13"/>
  <c r="D230" i="13"/>
  <c r="D183" i="13"/>
  <c r="D231" i="13"/>
  <c r="D232" i="13"/>
  <c r="D233" i="13"/>
  <c r="D234" i="13"/>
  <c r="D235" i="13"/>
  <c r="D236" i="13"/>
  <c r="D237" i="13"/>
  <c r="D238" i="13"/>
  <c r="D239" i="13"/>
  <c r="D240" i="13"/>
  <c r="D241" i="13"/>
  <c r="D242" i="13"/>
  <c r="D243" i="13"/>
  <c r="D244" i="13"/>
  <c r="D245" i="13"/>
  <c r="D184" i="13"/>
  <c r="D246" i="13"/>
  <c r="D247" i="13"/>
  <c r="D248" i="13"/>
  <c r="D185" i="13"/>
  <c r="D186" i="13"/>
  <c r="D187" i="13"/>
  <c r="D249" i="13"/>
  <c r="D250" i="13"/>
  <c r="D251" i="13"/>
  <c r="D252" i="13"/>
  <c r="D253" i="13"/>
  <c r="D254" i="13"/>
  <c r="D255" i="13"/>
  <c r="D256" i="13"/>
  <c r="D257" i="13"/>
  <c r="D258" i="13"/>
  <c r="D259" i="13"/>
  <c r="D260" i="13"/>
  <c r="D261" i="13"/>
  <c r="D262" i="13"/>
  <c r="D263" i="13"/>
  <c r="D264" i="13"/>
  <c r="D265" i="13"/>
  <c r="D266" i="13"/>
  <c r="D188" i="13"/>
  <c r="D189" i="13"/>
  <c r="D267" i="13"/>
  <c r="D268" i="13"/>
  <c r="D269" i="13"/>
  <c r="D270" i="13"/>
  <c r="D271" i="13"/>
  <c r="D272" i="13"/>
  <c r="D273" i="13"/>
  <c r="D274" i="13"/>
  <c r="D275" i="13"/>
  <c r="D276" i="13"/>
  <c r="D277" i="13"/>
  <c r="D278" i="13"/>
  <c r="D190" i="13"/>
  <c r="D191" i="13"/>
  <c r="D192" i="13"/>
  <c r="D279" i="13"/>
  <c r="D193" i="13"/>
  <c r="D280" i="13"/>
  <c r="D281" i="13"/>
  <c r="D282" i="13"/>
  <c r="D283" i="13"/>
  <c r="D284" i="13"/>
  <c r="D285" i="13"/>
  <c r="D286" i="13"/>
  <c r="D287" i="13"/>
  <c r="D288" i="13"/>
  <c r="D289" i="13"/>
  <c r="D290" i="13"/>
  <c r="D291" i="13"/>
  <c r="D292" i="13"/>
  <c r="D293" i="13"/>
  <c r="D294" i="13"/>
  <c r="D1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195" i="13"/>
  <c r="D196" i="13"/>
  <c r="D329" i="13"/>
  <c r="D330" i="13"/>
  <c r="D331" i="13"/>
  <c r="D332" i="13"/>
  <c r="D197" i="13"/>
  <c r="D333" i="13"/>
  <c r="D334" i="13"/>
  <c r="D335" i="13"/>
  <c r="D336" i="13"/>
  <c r="D337" i="13"/>
  <c r="D338" i="13"/>
  <c r="D339" i="13"/>
  <c r="D340" i="13"/>
  <c r="D341" i="13"/>
  <c r="D342" i="13"/>
  <c r="D343" i="13"/>
  <c r="D344" i="13"/>
  <c r="D345" i="13"/>
  <c r="D346" i="13"/>
  <c r="D347" i="13"/>
  <c r="D348" i="13"/>
  <c r="D349" i="13"/>
  <c r="D350" i="13"/>
  <c r="D351" i="13"/>
  <c r="D198" i="13"/>
  <c r="D352" i="13"/>
  <c r="D353" i="13"/>
  <c r="D354" i="13"/>
  <c r="D355" i="13"/>
  <c r="D356" i="13"/>
  <c r="D357" i="13"/>
  <c r="D358" i="13"/>
  <c r="D359" i="13"/>
  <c r="D360" i="13"/>
  <c r="D361" i="13"/>
  <c r="D362" i="13"/>
  <c r="D363" i="13"/>
  <c r="D364" i="13"/>
  <c r="D365" i="13"/>
  <c r="D366" i="13"/>
  <c r="D367" i="13"/>
  <c r="D368" i="13"/>
  <c r="D199" i="13"/>
  <c r="D369" i="13"/>
  <c r="D370" i="13"/>
  <c r="D371" i="13"/>
  <c r="D3" i="13"/>
  <c r="D4" i="12"/>
  <c r="D5" i="12"/>
  <c r="D6" i="12"/>
  <c r="D7" i="12"/>
  <c r="D8" i="12"/>
  <c r="D9" i="12"/>
  <c r="D10" i="12"/>
  <c r="D11" i="12"/>
  <c r="D12" i="12"/>
  <c r="D13" i="12"/>
  <c r="D14" i="12"/>
  <c r="D15" i="12"/>
  <c r="D16" i="12"/>
  <c r="D17" i="12"/>
  <c r="D18" i="12"/>
  <c r="D19" i="12"/>
  <c r="D20" i="12"/>
  <c r="D22" i="12"/>
  <c r="D21" i="12"/>
  <c r="D23" i="12"/>
  <c r="D24" i="12"/>
  <c r="D25" i="12"/>
  <c r="D26" i="12"/>
  <c r="D28" i="12"/>
  <c r="D27" i="12"/>
  <c r="D29" i="12"/>
  <c r="D30" i="12"/>
  <c r="D31" i="12"/>
  <c r="D33" i="12"/>
  <c r="D32" i="12"/>
  <c r="D35" i="12"/>
  <c r="D34" i="12"/>
  <c r="D38" i="12"/>
  <c r="D37" i="12"/>
  <c r="D36" i="12"/>
  <c r="D39" i="12"/>
  <c r="D40" i="12"/>
  <c r="D44" i="12"/>
  <c r="D43" i="12"/>
  <c r="D41" i="12"/>
  <c r="D42" i="12"/>
  <c r="D45" i="12"/>
  <c r="D46" i="12"/>
  <c r="D49" i="12"/>
  <c r="D48" i="12"/>
  <c r="D47" i="12"/>
  <c r="D50" i="12"/>
  <c r="D54" i="12"/>
  <c r="D52" i="12"/>
  <c r="D53" i="12"/>
  <c r="D51" i="12"/>
  <c r="D57" i="12"/>
  <c r="D59" i="12"/>
  <c r="D58" i="12"/>
  <c r="D56" i="12"/>
  <c r="D55" i="12"/>
  <c r="D61" i="12"/>
  <c r="D62" i="12"/>
  <c r="D63" i="12"/>
  <c r="D60" i="12"/>
  <c r="D64" i="12"/>
  <c r="D66" i="12"/>
  <c r="D69" i="12"/>
  <c r="D67" i="12"/>
  <c r="D68" i="12"/>
  <c r="D65" i="12"/>
  <c r="D75" i="12"/>
  <c r="D72" i="12"/>
  <c r="D73" i="12"/>
  <c r="D78" i="12"/>
  <c r="D70" i="12"/>
  <c r="D76" i="12"/>
  <c r="D71" i="12"/>
  <c r="D74" i="12"/>
  <c r="D77" i="12"/>
  <c r="D81" i="12"/>
  <c r="D89" i="12"/>
  <c r="D86" i="12"/>
  <c r="D82" i="12"/>
  <c r="D83" i="12"/>
  <c r="D84" i="12"/>
  <c r="D80" i="12"/>
  <c r="D88" i="12"/>
  <c r="D94" i="12"/>
  <c r="D85" i="12"/>
  <c r="D90" i="12"/>
  <c r="D93" i="12"/>
  <c r="D87" i="12"/>
  <c r="D79" i="12"/>
  <c r="D95" i="12"/>
  <c r="D96" i="12"/>
  <c r="D91" i="12"/>
  <c r="D92" i="12"/>
  <c r="D97" i="12"/>
  <c r="D111" i="12"/>
  <c r="D99" i="12"/>
  <c r="D100" i="12"/>
  <c r="D105" i="12"/>
  <c r="D112" i="12"/>
  <c r="D98" i="12"/>
  <c r="D106" i="12"/>
  <c r="D102" i="12"/>
  <c r="D107" i="12"/>
  <c r="D113" i="12"/>
  <c r="D103" i="12"/>
  <c r="D109" i="12"/>
  <c r="D114" i="12"/>
  <c r="D108" i="12"/>
  <c r="D101" i="12"/>
  <c r="D115" i="12"/>
  <c r="D110" i="12"/>
  <c r="D104" i="12"/>
  <c r="D126" i="12"/>
  <c r="D118" i="12"/>
  <c r="D123" i="12"/>
  <c r="D119" i="12"/>
  <c r="D124" i="12"/>
  <c r="D120" i="12"/>
  <c r="D121" i="12"/>
  <c r="D127" i="12"/>
  <c r="D128" i="12"/>
  <c r="D129" i="12"/>
  <c r="D130" i="12"/>
  <c r="D125" i="12"/>
  <c r="D131" i="12"/>
  <c r="D116" i="12"/>
  <c r="D122" i="12"/>
  <c r="D133" i="12"/>
  <c r="D132" i="12"/>
  <c r="D117" i="12"/>
  <c r="D134" i="12"/>
  <c r="D137" i="12"/>
  <c r="D147" i="12"/>
  <c r="D161" i="12"/>
  <c r="D135" i="12"/>
  <c r="D140" i="12"/>
  <c r="D148" i="12"/>
  <c r="D153" i="12"/>
  <c r="D142" i="12"/>
  <c r="D155" i="12"/>
  <c r="D144" i="12"/>
  <c r="D136" i="12"/>
  <c r="D163" i="12"/>
  <c r="D149" i="12"/>
  <c r="D141" i="12"/>
  <c r="D143" i="12"/>
  <c r="D164" i="12"/>
  <c r="D138" i="12"/>
  <c r="D150" i="12"/>
  <c r="D156" i="12"/>
  <c r="D154" i="12"/>
  <c r="D151" i="12"/>
  <c r="D145" i="12"/>
  <c r="D139" i="12"/>
  <c r="D157" i="12"/>
  <c r="D158" i="12"/>
  <c r="D159" i="12"/>
  <c r="D146" i="12"/>
  <c r="D162" i="12"/>
  <c r="D165" i="12"/>
  <c r="D160" i="12"/>
  <c r="D152" i="12"/>
  <c r="D193" i="12"/>
  <c r="D167" i="12"/>
  <c r="D168" i="12"/>
  <c r="D181" i="12"/>
  <c r="D195" i="12"/>
  <c r="D171" i="12"/>
  <c r="D182" i="12"/>
  <c r="D173" i="12"/>
  <c r="D197" i="12"/>
  <c r="D198" i="12"/>
  <c r="D183" i="12"/>
  <c r="D169" i="12"/>
  <c r="D177" i="12"/>
  <c r="D166" i="12"/>
  <c r="D170" i="12"/>
  <c r="D199" i="12"/>
  <c r="D200" i="12"/>
  <c r="D184" i="12"/>
  <c r="D185" i="12"/>
  <c r="D201" i="12"/>
  <c r="D202" i="12"/>
  <c r="D187" i="12"/>
  <c r="D188" i="12"/>
  <c r="D178" i="12"/>
  <c r="D190" i="12"/>
  <c r="D203" i="12"/>
  <c r="D172" i="12"/>
  <c r="D204" i="12"/>
  <c r="D194" i="12"/>
  <c r="D174" i="12"/>
  <c r="D196" i="12"/>
  <c r="D186" i="12"/>
  <c r="D189" i="12"/>
  <c r="D191" i="12"/>
  <c r="D192" i="12"/>
  <c r="D205" i="12"/>
  <c r="D179" i="12"/>
  <c r="D206" i="12"/>
  <c r="D207" i="12"/>
  <c r="D175" i="12"/>
  <c r="D180" i="12"/>
  <c r="D208" i="12"/>
  <c r="D176" i="12"/>
  <c r="D209" i="12"/>
  <c r="D210" i="12"/>
  <c r="D211" i="12"/>
  <c r="D231" i="12"/>
  <c r="D238" i="12"/>
  <c r="D232" i="12"/>
  <c r="D215" i="12"/>
  <c r="D216" i="12"/>
  <c r="D217" i="12"/>
  <c r="D218" i="12"/>
  <c r="D221" i="12"/>
  <c r="D220" i="12"/>
  <c r="D240" i="12"/>
  <c r="D222" i="12"/>
  <c r="D223" i="12"/>
  <c r="D224" i="12"/>
  <c r="D241" i="12"/>
  <c r="D225" i="12"/>
  <c r="D226" i="12"/>
  <c r="D213" i="12"/>
  <c r="D229" i="12"/>
  <c r="D244" i="12"/>
  <c r="D246" i="12"/>
  <c r="D250" i="12"/>
  <c r="D251" i="12"/>
  <c r="D252" i="12"/>
  <c r="D256" i="12"/>
  <c r="D257" i="12"/>
  <c r="D258" i="12"/>
  <c r="D227" i="12"/>
  <c r="D239" i="12"/>
  <c r="D259" i="12"/>
  <c r="D214" i="12"/>
  <c r="D242" i="12"/>
  <c r="D243" i="12"/>
  <c r="D260" i="12"/>
  <c r="D245" i="12"/>
  <c r="D233" i="12"/>
  <c r="D247" i="12"/>
  <c r="D248" i="12"/>
  <c r="D249" i="12"/>
  <c r="D262" i="12"/>
  <c r="D234" i="12"/>
  <c r="D235" i="12"/>
  <c r="D253" i="12"/>
  <c r="D254" i="12"/>
  <c r="D255" i="12"/>
  <c r="D236" i="12"/>
  <c r="D228" i="12"/>
  <c r="D219" i="12"/>
  <c r="D212" i="12"/>
  <c r="D230" i="12"/>
  <c r="D261" i="12"/>
  <c r="D265" i="12"/>
  <c r="D263" i="12"/>
  <c r="D264" i="12"/>
  <c r="D237"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 i="12"/>
</calcChain>
</file>

<file path=xl/sharedStrings.xml><?xml version="1.0" encoding="utf-8"?>
<sst xmlns="http://schemas.openxmlformats.org/spreadsheetml/2006/main" count="1706" uniqueCount="631">
  <si>
    <t>Table 1</t>
  </si>
  <si>
    <t>Table 2</t>
  </si>
  <si>
    <t>Table 3</t>
  </si>
  <si>
    <t>Table 4</t>
  </si>
  <si>
    <t>Guidelines on the use and reporting of data on suicide registrations</t>
  </si>
  <si>
    <r>
      <t xml:space="preserve">Inaccurate use and reporting of data on suicide can have damaging consequences such as causing unnecessary or inappropriate concerns. We have compiled the following information to provide users with a better understanding of our suicide registrations data, including where the data come from and some advice on use. For further information on the data reported in this document please contact </t>
    </r>
    <r>
      <rPr>
        <sz val="11"/>
        <color indexed="12"/>
        <rFont val="Calibri"/>
        <family val="2"/>
      </rPr>
      <t>mortality@ons.gov.uk</t>
    </r>
    <r>
      <rPr>
        <sz val="11"/>
        <color indexed="8"/>
        <rFont val="Calibri"/>
        <family val="2"/>
      </rPr>
      <t xml:space="preserve">.  </t>
    </r>
  </si>
  <si>
    <t>(A) Information for the media, including best practise when it comes to reporting suicide</t>
  </si>
  <si>
    <t xml:space="preserve">If you are a journalist covering a suicide-related issue, please consider following the Samaritans' media guidelines for reporting suicide. The guidelines contain information on best practice, including appropriate terminology and links to sources of support for anyone affected by the themes in the article. Samaritans' media guidelines were produced following consultation with journalists and editors throughout the industry. </t>
  </si>
  <si>
    <t>Samaritans' Media Guidelines for Reporting Suicide</t>
  </si>
  <si>
    <t>(B) Interpretation of suicide registrations statistics</t>
  </si>
  <si>
    <t>Suicide registrations: where do the data come from?</t>
  </si>
  <si>
    <t xml:space="preserve">In England and Wales, when somebody dies unexpectedly, a Coroner investigates the circumstances to establish the cause of death. The investigation, referred to as an 'inquest,'  is a process that can take months, and in some cases, years. When an inquest has concluded, the death is officially registered. For suicides that occurred in England and Wales, the Office for National Statistics then assigns each death with an 'underlying cause,' based on the information provided by the Coroner. </t>
  </si>
  <si>
    <t>In England and Wales, data on suicide concern all deaths that were assigned underlying cause of intentional self-harm (for those aged 10 years and above). We also include deaths caused by injury or poisoning of undetermined intent (for those aged 15 years and above), based on the assumption that the majority of these deaths will be suicide.  This is referred to as the National Statistics definition of suicide (see Box 1).</t>
  </si>
  <si>
    <r>
      <t xml:space="preserve">Box 1. The National Statistics definition of suicide based on codes from the International Classification of Diseases (ICD), </t>
    </r>
    <r>
      <rPr>
        <sz val="11"/>
        <color indexed="8"/>
        <rFont val="Calibri"/>
        <family val="2"/>
      </rPr>
      <t>England and Wales.</t>
    </r>
  </si>
  <si>
    <t>Codes</t>
  </si>
  <si>
    <t xml:space="preserve">Description </t>
  </si>
  <si>
    <t>Notes</t>
  </si>
  <si>
    <t>(1) For deaths that were registered between 1979 and 2000, deaths were coded using ICD 9th edition (ICD-9)</t>
  </si>
  <si>
    <t>E950-E959</t>
  </si>
  <si>
    <t>Intentional self-harm</t>
  </si>
  <si>
    <t>Persons aged 10 years and above</t>
  </si>
  <si>
    <t>E980-E989</t>
  </si>
  <si>
    <t>Injury/poisoning of undetermined intent</t>
  </si>
  <si>
    <t>Persons aged 15 years and above; excludes E988.8</t>
  </si>
  <si>
    <t>(2) For deaths registered since 2001, deaths have been coded using ICD 10th edition (ICD-10)</t>
  </si>
  <si>
    <t>X60-X84</t>
  </si>
  <si>
    <t>Y10-Y34</t>
  </si>
  <si>
    <t>Persons aged 15 years and above; excludes Y33.9 where the coroner's verdict was pending for the years 2001-2006</t>
  </si>
  <si>
    <t>Suicide registrations: advice on appropriate use</t>
  </si>
  <si>
    <t xml:space="preserve">To help with the interpretation of suicide registrations data, here we provide information on common aspects of our published datasets. </t>
  </si>
  <si>
    <t>Data aspect</t>
  </si>
  <si>
    <t xml:space="preserve">Advice to take </t>
  </si>
  <si>
    <t>Numbers of deaths versus rates</t>
  </si>
  <si>
    <t>When findings are reported based on the number of deaths alone, it is important to bear in mind that differences in numbers of deaths (e.g., over time; between geographical areas) could be explained by differences in the underlying population structure such as different proportions of people of different ages. When available, rates, such as age-standardised mortality rates, should be quoted, as these are adjusted to take into account population size and structure. If rates are unavailable, we recommend looking at a longer time series of deaths.</t>
  </si>
  <si>
    <t>Groups with small numbers</t>
  </si>
  <si>
    <t xml:space="preserve">Care must be taken when looking at groups with small numbers of deaths. Findings based on small numbers of deaths are prone to random fluctuation and will typically produce volatile patterns such as large year-to-year increases or decreases. Age-standardised rates require at least 20 deaths to be statistically reliable, whereas age-specific rates require at least 3 deaths. </t>
  </si>
  <si>
    <t>Differences over time and/or differences between groups</t>
  </si>
  <si>
    <t xml:space="preserve">When available, rates should be used when trying to understand whether differences (e.g., change over time; between groups) are statistically meaningful. Rates are presented with their corresponding lower and upper confidence limits. These form a confidence interval (at the 95% level),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</si>
  <si>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Occupation (also includes students)</t>
  </si>
  <si>
    <t xml:space="preserve">Occupation is reported at the time of death registration by the informant. The recorded occupation likely reflects the deceased's main lifetime occupation at the time of death. It is also possible that, when they died, the deceased was retired, unemployed, or in a different job altogether. Numbers of deaths alone cannot be used to ascertain the risk of suicide among occupation groups. Year-to-year differences in numbers of deaths may merely reflect differences in the population of a given occupation as opposed to changes in the risk of suicide. In 2017, we published a comprehensive analysis of suicide for different occupation groups in England (see below); this analysis reports registrations for the period 2011 to 2015, as this is the only period for which we have suitable  populations to provide the occupation population at risk. Our report also detailed that for around a third of suicides, occupation was unavailable due to this not being provided at the time of death registration. </t>
  </si>
  <si>
    <t>Geography</t>
  </si>
  <si>
    <t xml:space="preserve">When a table is for England and Wales combined, the figures include deaths of non-usual residents. For all other geographies (including separate figures for England and Wales, English region, and local authority area etc.) unless specified, these are based on the postcode of residence as opposed to the postcode of the place of death. </t>
  </si>
  <si>
    <t>Registrations</t>
  </si>
  <si>
    <t xml:space="preserve">Unless specified, it is likely that the data in this document are based on the date a death was registered (i.e., registrations) as opposed to the date of death (i.e., occurrences). Coroners' inquests can take months, and in some cases, years. As such, only a proportion of deaths registered in a given year would have occurred in the same year. For example, in England and Wales, 56% of suicides registered in 2017 also occurred in 2017; the vast majority of the remaining suicides (41%) occurred in 2016. Data based on either registrations or occurrences will generally follow the same pattern of peaks and troughs across time. </t>
  </si>
  <si>
    <t>England and Wales</t>
  </si>
  <si>
    <t xml:space="preserve">The Office for National Statistics holds suicides registrations data for England and Wales. Data for Northern Ireland and Scotland can be obtained from the Northern Ireland Research and Statistics Agency (NISRA) and the National Records of Scotland (NRS), respectively. Our annual release on suicide registrations data in the UK compiles data from all three organisations. </t>
  </si>
  <si>
    <t xml:space="preserve">(C ) Further information </t>
  </si>
  <si>
    <t>Suicide registrations in the UK</t>
  </si>
  <si>
    <t>The latest figures from the Office for National Statistics (ONS) on suicides in the UK. Figures are presented by sex, age and region of usual residence. Additional figures on narrative verdicts are also presented.</t>
  </si>
  <si>
    <t>Suicide registrations in Northern Ireland</t>
  </si>
  <si>
    <t xml:space="preserve">The latest figures from the Northern Ireland Research and Statistics Agency (NISRA) on suicides in Northern Ireland. </t>
  </si>
  <si>
    <t>Suicide registrations in Scotland</t>
  </si>
  <si>
    <t xml:space="preserve">The latest figures from the National Records of Scotland (NRS) on suicides in Scotland. </t>
  </si>
  <si>
    <t>Suicide by occupation, England: 2011 to 2015</t>
  </si>
  <si>
    <t>Analysis of deaths from suicide in different occupational groups for people aged 20 to 64 years, based on deaths registered between 2011 and 2015.</t>
  </si>
  <si>
    <t>Estimating suicide among higher education students, England and Wales: Experimental Statistics</t>
  </si>
  <si>
    <t xml:space="preserve">Estimates of suicides among higher education students by sex, age, and ethnicity. Analysis based on mortality records linked to Higher Education Statistics Agency (HESA) student records. </t>
  </si>
  <si>
    <t>Coroners Statistics for England and Wales</t>
  </si>
  <si>
    <t xml:space="preserve">The latest statistics from the Ministry of Justine on the workload of coroners in England and Wales. </t>
  </si>
  <si>
    <t>Samaritans guidance</t>
  </si>
  <si>
    <t>If you are a journalist covering a suicide-related issue, please consider following Samaritans’ media guidelines on the reporting of suicide: www.samaritans.org/sites/default/files/kcfinder/files/press/Samaritans%20Media%20Guidelines%202013%20UK.pdf
In particular, the guidelines advise including links to sources of support for anyone affected by the themes in the article, such as the Samaritans.</t>
  </si>
  <si>
    <t xml:space="preserve">Copyright and reproduction </t>
  </si>
  <si>
    <t>© Crown copyright 2019</t>
  </si>
  <si>
    <t>You may re-use this information (not including logos) free of charge in any format or medium, under the terms of the Open Government Licence. To view this licence, go to:</t>
  </si>
  <si>
    <t>www.nationalarchives.gov.uk/doc/open-government-licence</t>
  </si>
  <si>
    <t>This document/publication is also available on our website at www.ons.gov.uk</t>
  </si>
  <si>
    <t>Where we have identified any third party copyright information you will need to obtain permission from the copyright holders concerned.</t>
  </si>
  <si>
    <t>Any enquiries regarding this document/publication should be sent to us at:</t>
  </si>
  <si>
    <t>Information Policy Team, The National Archives, Kew, London TW9 4DU</t>
  </si>
  <si>
    <t>Email: psi@nationalarchives.gsi.gov.uk.</t>
  </si>
  <si>
    <t>Contact details</t>
  </si>
  <si>
    <t>Mortality team, Health Analysis and Life Events</t>
  </si>
  <si>
    <t xml:space="preserve">Office for National Statistics </t>
  </si>
  <si>
    <t xml:space="preserve">Government Buildings </t>
  </si>
  <si>
    <t xml:space="preserve">Cardiff Road </t>
  </si>
  <si>
    <t xml:space="preserve">Newport </t>
  </si>
  <si>
    <t xml:space="preserve">Gwent NP10 8XG </t>
  </si>
  <si>
    <t>Tel: 01633 651901</t>
  </si>
  <si>
    <t>E-mail: mortality@ons.gov.uk</t>
  </si>
  <si>
    <t>Special extracts and tabulations of suicides and other mortality data for England and Wales are available to order (subject to legal frameworks, disclosure control, resources and agreement of costs, where appropriate). Such enquiries should be made to the mortality team, using the contact details shown above.</t>
  </si>
  <si>
    <t>Links to further information</t>
  </si>
  <si>
    <t>ONS charging policy</t>
  </si>
  <si>
    <t>The ONS charging policy provides clarification of roles and responsibilities and ensures a consistent and transparent approach to charging across all areas of ONS.</t>
  </si>
  <si>
    <t>Suicides in the UK</t>
  </si>
  <si>
    <t>The above link provides the latest figures from the Office for National Statistics (ONS) on suicides in the UK. Figures are presented by sex, age and region of usual residence. Additional figures on narrative verdicts are also presented.</t>
  </si>
  <si>
    <t>Deaths registered in England and Wales (Series DR)</t>
  </si>
  <si>
    <t>Series DR (Mortality Statistics: Deaths Registered in England and Wales) provides death registration statistics for the reference year. This includes numbers of deaths by detailed underlying cause, sex and five-year age group.</t>
  </si>
  <si>
    <t>Mortality metadata</t>
  </si>
  <si>
    <t>Mortality metadata provides information on how the underlying mortality data is collected and coded. It also gives information about data quality and legislation.</t>
  </si>
  <si>
    <t>Injury and poisoning mortality in England and Wales</t>
  </si>
  <si>
    <t xml:space="preserve">This publication presents annual data on deaths from injury and poisoning in England and Wales using a matrix of mechanism by intent developed by the International Collaborative Effort (ICE) on injury statistics. It includes some data on methods of suicide.
</t>
  </si>
  <si>
    <t>Quality and methodology information report</t>
  </si>
  <si>
    <t>The QMI paper provides further information about the quality of suicide data.</t>
  </si>
  <si>
    <t>Feedback</t>
  </si>
  <si>
    <t>We would welcome feedback on the content, format and relevance of this release. Please send feedback to the postal or email address above.</t>
  </si>
  <si>
    <t>Guidance</t>
  </si>
  <si>
    <t>Suicide by Occupation in England: 2011 to 2018</t>
  </si>
  <si>
    <t>SOC major group</t>
  </si>
  <si>
    <t>Description</t>
  </si>
  <si>
    <t>Managers, directors and senior officials</t>
  </si>
  <si>
    <t>Professional occupations</t>
  </si>
  <si>
    <t>Associate professional and technical occupations</t>
  </si>
  <si>
    <t>Administrative and secretarial occupations</t>
  </si>
  <si>
    <t>Skilled trades occupations</t>
  </si>
  <si>
    <t>Caring, leisure and other service occupations</t>
  </si>
  <si>
    <t>Sales and customer service occupations</t>
  </si>
  <si>
    <t>Process, plant and machine operatives</t>
  </si>
  <si>
    <t>Unskilled occupations</t>
  </si>
  <si>
    <t>Males</t>
  </si>
  <si>
    <t>Females</t>
  </si>
  <si>
    <t>Corporate managers and directors</t>
  </si>
  <si>
    <t>Other managers and proprietors</t>
  </si>
  <si>
    <t>Science, research, engineering and technology professionals</t>
  </si>
  <si>
    <t>Health professionals</t>
  </si>
  <si>
    <t>Teaching and educational professionals</t>
  </si>
  <si>
    <t>Business, media and public service professionals</t>
  </si>
  <si>
    <t>Science, engineering and technology associate professionals</t>
  </si>
  <si>
    <t>Health and social care associate professionals</t>
  </si>
  <si>
    <t>Protective service occupations</t>
  </si>
  <si>
    <t>Culture, media and sports occupations</t>
  </si>
  <si>
    <t>Business and public service associate professionals</t>
  </si>
  <si>
    <t>Administrative occupations</t>
  </si>
  <si>
    <t>Secretarial and related occupations</t>
  </si>
  <si>
    <t>Skilled agricultural and related trades</t>
  </si>
  <si>
    <t>Skilled metal, electrical and electronic trades</t>
  </si>
  <si>
    <t>Skilled construction and building trades</t>
  </si>
  <si>
    <t>Textiles, printing and other skilled trades</t>
  </si>
  <si>
    <t>Caring personal service occupations</t>
  </si>
  <si>
    <t>Leisure, travel and related personal service occupations</t>
  </si>
  <si>
    <t>Sales occupations</t>
  </si>
  <si>
    <t>Customer service occupations</t>
  </si>
  <si>
    <t>Tranport and mobile machine drivers and operatives</t>
  </si>
  <si>
    <t>Elementary trades and related occupations</t>
  </si>
  <si>
    <t>Elementary administration and service occupations</t>
  </si>
  <si>
    <t>SOC sub-major group</t>
  </si>
  <si>
    <t>SOC minor group</t>
  </si>
  <si>
    <t>Chief Executives and Senior Officials</t>
  </si>
  <si>
    <t>Production Managers and Directors</t>
  </si>
  <si>
    <t>Functional Managers and Directors</t>
  </si>
  <si>
    <t>Financial Institution Managers and Directors</t>
  </si>
  <si>
    <t>Managers and Directors in Transport and Logistics</t>
  </si>
  <si>
    <t>Senior Officers in Protective Services</t>
  </si>
  <si>
    <t>Health and Social Services Managers and Directors</t>
  </si>
  <si>
    <t>Managers and Directors in Retail and Wholesale</t>
  </si>
  <si>
    <t>Managers and Proprietors in Agriculture Related Services</t>
  </si>
  <si>
    <t>Managers and Proprietors in Hospitality and Leisure Services</t>
  </si>
  <si>
    <t>Managers and Proprietors in Health and Care Services</t>
  </si>
  <si>
    <t>Managers and Proprietors in Other Services</t>
  </si>
  <si>
    <t>Natural and Social Science Professionals</t>
  </si>
  <si>
    <t>Engineering Professionals</t>
  </si>
  <si>
    <t>Information Technology and Telecommunications Professionals</t>
  </si>
  <si>
    <t>Conservation and Environment Professionals</t>
  </si>
  <si>
    <t xml:space="preserve">Research and Development Managers </t>
  </si>
  <si>
    <t>Health Professionals</t>
  </si>
  <si>
    <t>Therapy Professionals</t>
  </si>
  <si>
    <t>Nursing and Midwifery Professionals</t>
  </si>
  <si>
    <t>Teaching and Educational Professionals</t>
  </si>
  <si>
    <t>Legal Professionals</t>
  </si>
  <si>
    <t>Business, Research and Administrative Professionals</t>
  </si>
  <si>
    <t>Architects, Town Planners and Surveyors</t>
  </si>
  <si>
    <t>Welfare Professionals</t>
  </si>
  <si>
    <t>Librarians and Related Professionals</t>
  </si>
  <si>
    <t>Quality and Regulatory Professionals</t>
  </si>
  <si>
    <t>Media Professionals</t>
  </si>
  <si>
    <t>Science, Engineering and Production Technicians</t>
  </si>
  <si>
    <t>Draughtspersons and Related Architectural Technicians</t>
  </si>
  <si>
    <t>Information Technology Technicians</t>
  </si>
  <si>
    <t>Health Associate Professionals</t>
  </si>
  <si>
    <t>Welfare and Housing Associate Professionals</t>
  </si>
  <si>
    <t>Protective Service Occupations</t>
  </si>
  <si>
    <t>Artistic, Literary and Media Occupations</t>
  </si>
  <si>
    <t>Design Occupations</t>
  </si>
  <si>
    <t>Sports and Fitness Occupations</t>
  </si>
  <si>
    <t>Transport Associate Professionals</t>
  </si>
  <si>
    <t>Legal Associate Professionals</t>
  </si>
  <si>
    <t>Business, Finance and Related Associate Professionals</t>
  </si>
  <si>
    <t>Sales, Marketing and Related Associate Professionals</t>
  </si>
  <si>
    <t>Conservation and Environmental Associate Professionals</t>
  </si>
  <si>
    <t>Public Services and Other Associate Professionals</t>
  </si>
  <si>
    <t>Administrative Occupations: Government and Related Organisations</t>
  </si>
  <si>
    <t>Administrative Occupations: Finance</t>
  </si>
  <si>
    <t>Administrative Occupations: Records</t>
  </si>
  <si>
    <t>Other Administrative Occupations</t>
  </si>
  <si>
    <t>Administrative Occupations: Office Managers and Supervisors</t>
  </si>
  <si>
    <t>Secretarial and Related Occupations</t>
  </si>
  <si>
    <t>Agricultural and Related Trades</t>
  </si>
  <si>
    <t>Metal Forming, Welding and Related Trades</t>
  </si>
  <si>
    <t>Metal Machining, Fitting and Instrument Making Trades</t>
  </si>
  <si>
    <t>Vehicle Trades</t>
  </si>
  <si>
    <t>Electrical and Electronic Trades</t>
  </si>
  <si>
    <t>Skilled Metal, Electrical and Electronic Trades Supervisors</t>
  </si>
  <si>
    <t>Construction and Building Trades</t>
  </si>
  <si>
    <t>Building Finishing Trades</t>
  </si>
  <si>
    <t>Construction and Building Trades Supervisors</t>
  </si>
  <si>
    <t>Textiles and Garments Trades</t>
  </si>
  <si>
    <t>Printing Trades</t>
  </si>
  <si>
    <t>Food Preparation and Hospitality Trades</t>
  </si>
  <si>
    <t>Other Skilled Trades</t>
  </si>
  <si>
    <t>Childcare and Related Personal Services</t>
  </si>
  <si>
    <t>Animal Care and Control Services</t>
  </si>
  <si>
    <t>Caring Personal Services</t>
  </si>
  <si>
    <t>Leisure and Travel Services</t>
  </si>
  <si>
    <t>Hairdressers and Related Services</t>
  </si>
  <si>
    <t>Housekeeping and Related Services</t>
  </si>
  <si>
    <t>Cleaning and Housekeeping Managers and Supervisors</t>
  </si>
  <si>
    <t>Sales Assistants and Retail Cashiers</t>
  </si>
  <si>
    <t>Sales Related Occupations</t>
  </si>
  <si>
    <t>Sales Supervisors</t>
  </si>
  <si>
    <t>Customer Service Occupations</t>
  </si>
  <si>
    <t>Customer Service Managers and Supervisors</t>
  </si>
  <si>
    <t>Process Operatives</t>
  </si>
  <si>
    <t>Plant and Machine Operatives</t>
  </si>
  <si>
    <t>Assemblers and Routine Operatives</t>
  </si>
  <si>
    <t>Construction Operatives</t>
  </si>
  <si>
    <t>Road Transport Drivers</t>
  </si>
  <si>
    <t>Mobile Machine Drivers and Operatives</t>
  </si>
  <si>
    <t>Other Drivers and Transport Operatives</t>
  </si>
  <si>
    <t>Elementary Agricultural Occupations</t>
  </si>
  <si>
    <t>Elementary Construction Occupations</t>
  </si>
  <si>
    <t>Elementary Process Plant Occupations</t>
  </si>
  <si>
    <t>Elementary Administration Occupations</t>
  </si>
  <si>
    <t>Elementary Cleaning Occupations</t>
  </si>
  <si>
    <t>Elementary Security Occupations</t>
  </si>
  <si>
    <t>Elementary Sales Occupations</t>
  </si>
  <si>
    <t>Elementary Storage Occupations</t>
  </si>
  <si>
    <t>Other Elementary Services Occupations</t>
  </si>
  <si>
    <t>SOC unit group</t>
  </si>
  <si>
    <t xml:space="preserve"> Chief executives and senior officials</t>
  </si>
  <si>
    <t xml:space="preserve"> Elected officers and representatives</t>
  </si>
  <si>
    <t xml:space="preserve"> Production managers and directors in manufacturing</t>
  </si>
  <si>
    <t xml:space="preserve"> Production managers and directors in construction</t>
  </si>
  <si>
    <t xml:space="preserve"> Production managers and directors in mining and energy</t>
  </si>
  <si>
    <t xml:space="preserve"> Financial managers and directors</t>
  </si>
  <si>
    <t xml:space="preserve"> Marketing and sales directors</t>
  </si>
  <si>
    <t xml:space="preserve"> Purchasing managers and directors</t>
  </si>
  <si>
    <t xml:space="preserve"> Advertising and public relations directors</t>
  </si>
  <si>
    <t xml:space="preserve"> Human resource managers and directors</t>
  </si>
  <si>
    <t xml:space="preserve"> Information technology and telecommunications directors</t>
  </si>
  <si>
    <t xml:space="preserve"> Functional managers and directors n.e.c.</t>
  </si>
  <si>
    <t xml:space="preserve"> Financial institution managers and directors</t>
  </si>
  <si>
    <t xml:space="preserve"> Managers and directors in transport and distribution</t>
  </si>
  <si>
    <t xml:space="preserve"> Managers and directors in storage and warehousing</t>
  </si>
  <si>
    <t xml:space="preserve"> Officers in armed forces</t>
  </si>
  <si>
    <t xml:space="preserve"> Senior police officers</t>
  </si>
  <si>
    <t xml:space="preserve"> Senior officers in fire, ambulance, prison and related services</t>
  </si>
  <si>
    <t xml:space="preserve"> Health services and public health managers and directors</t>
  </si>
  <si>
    <t xml:space="preserve"> Social services managers and directors</t>
  </si>
  <si>
    <t xml:space="preserve"> Managers and directors in retail and wholesale</t>
  </si>
  <si>
    <t xml:space="preserve"> Managers and proprietors in agriculture and horticulture</t>
  </si>
  <si>
    <t xml:space="preserve"> Managers and proprietors in forestry, fishing and related services</t>
  </si>
  <si>
    <t xml:space="preserve"> Hotel and accommodation managers and proprietors</t>
  </si>
  <si>
    <t xml:space="preserve"> Restaurant and catering establishment managers and proprietors</t>
  </si>
  <si>
    <t xml:space="preserve"> Publicans and managers of licensed premises</t>
  </si>
  <si>
    <t xml:space="preserve"> Leisure and sports managers</t>
  </si>
  <si>
    <t xml:space="preserve"> Travel agency managers and proprietors</t>
  </si>
  <si>
    <t xml:space="preserve"> Health care practice managers</t>
  </si>
  <si>
    <t xml:space="preserve"> Residential, day and domiciliary care managers and proprietors</t>
  </si>
  <si>
    <t xml:space="preserve"> Property, housing and estate managers</t>
  </si>
  <si>
    <t xml:space="preserve"> Garage managers and proprietors</t>
  </si>
  <si>
    <t xml:space="preserve"> Hairdressing and beauty salon managers and proprietors</t>
  </si>
  <si>
    <t xml:space="preserve"> Shopkeepers and proprietors: wholesale and retail</t>
  </si>
  <si>
    <t xml:space="preserve"> Waste disposal and environmental services managers</t>
  </si>
  <si>
    <t xml:space="preserve"> Managers and proprietors in other services n.e.c.</t>
  </si>
  <si>
    <t xml:space="preserve"> Chemical scientists</t>
  </si>
  <si>
    <t xml:space="preserve"> Biological scientists and biochemists</t>
  </si>
  <si>
    <t xml:space="preserve"> Physical scientists</t>
  </si>
  <si>
    <t xml:space="preserve"> Social and humanities scientists</t>
  </si>
  <si>
    <t xml:space="preserve"> Natural and social science professionals n.e.c.</t>
  </si>
  <si>
    <t xml:space="preserve"> Civil engineers</t>
  </si>
  <si>
    <t xml:space="preserve"> Mechanical engineers</t>
  </si>
  <si>
    <t xml:space="preserve"> Electrical engineers</t>
  </si>
  <si>
    <t xml:space="preserve"> Electronics engineers</t>
  </si>
  <si>
    <t xml:space="preserve"> Design and development engineers</t>
  </si>
  <si>
    <t xml:space="preserve"> Production and process engineers</t>
  </si>
  <si>
    <t xml:space="preserve"> Engineering professionals n.e.c.</t>
  </si>
  <si>
    <t xml:space="preserve"> IT specialist managers</t>
  </si>
  <si>
    <t xml:space="preserve"> IT project and programme managers</t>
  </si>
  <si>
    <t xml:space="preserve"> IT business analysts, architects and systems designers</t>
  </si>
  <si>
    <t xml:space="preserve"> Programmers and software development professionals</t>
  </si>
  <si>
    <t xml:space="preserve"> Web design and development professionals</t>
  </si>
  <si>
    <t xml:space="preserve"> Information technology and telecommunications professionals n.e.c.</t>
  </si>
  <si>
    <t xml:space="preserve"> Conservation professionals</t>
  </si>
  <si>
    <t xml:space="preserve"> Environment professionals</t>
  </si>
  <si>
    <t xml:space="preserve"> Research and development managers</t>
  </si>
  <si>
    <t xml:space="preserve"> Medical practitioners</t>
  </si>
  <si>
    <t xml:space="preserve"> Psychologists</t>
  </si>
  <si>
    <t xml:space="preserve"> Pharmacists</t>
  </si>
  <si>
    <t xml:space="preserve"> Ophthalmic opticians</t>
  </si>
  <si>
    <t xml:space="preserve"> Dental practitioners</t>
  </si>
  <si>
    <t xml:space="preserve"> Veterinarians</t>
  </si>
  <si>
    <t xml:space="preserve"> Medical radiographers</t>
  </si>
  <si>
    <t xml:space="preserve"> Podiatrists</t>
  </si>
  <si>
    <t xml:space="preserve"> Health professionals n.e.c.</t>
  </si>
  <si>
    <t xml:space="preserve"> Physiotherapists</t>
  </si>
  <si>
    <t xml:space="preserve"> Occupational therapists</t>
  </si>
  <si>
    <t xml:space="preserve"> Speech and language therapists</t>
  </si>
  <si>
    <t xml:space="preserve"> Therapy professionals n.e.c.</t>
  </si>
  <si>
    <t xml:space="preserve"> Nurses</t>
  </si>
  <si>
    <t xml:space="preserve"> Midwives</t>
  </si>
  <si>
    <t xml:space="preserve"> Higher education teaching professionals</t>
  </si>
  <si>
    <t xml:space="preserve"> Further education teaching professionals</t>
  </si>
  <si>
    <t xml:space="preserve"> Secondary education teaching professionals</t>
  </si>
  <si>
    <t xml:space="preserve"> Primary and nursery education teaching professionals</t>
  </si>
  <si>
    <t xml:space="preserve"> Special needs education teaching professionals</t>
  </si>
  <si>
    <t xml:space="preserve"> Senior professionals of educational establishments</t>
  </si>
  <si>
    <t xml:space="preserve"> Education advisers and school inspectors</t>
  </si>
  <si>
    <t xml:space="preserve"> Teaching and other educational professionals n.e.c.</t>
  </si>
  <si>
    <t xml:space="preserve"> Barristers and judges</t>
  </si>
  <si>
    <t xml:space="preserve"> Solicitors</t>
  </si>
  <si>
    <t xml:space="preserve"> Legal professionals n.e.c.</t>
  </si>
  <si>
    <t xml:space="preserve"> Chartered and certified accountants</t>
  </si>
  <si>
    <t xml:space="preserve"> Management consultants and business analysts</t>
  </si>
  <si>
    <t xml:space="preserve"> Business and financial project management professionals</t>
  </si>
  <si>
    <t xml:space="preserve"> Actuaries, economists and statisticians</t>
  </si>
  <si>
    <t xml:space="preserve"> Business and related research professionals</t>
  </si>
  <si>
    <t xml:space="preserve"> Business, research and administrative professionals n.e.c.</t>
  </si>
  <si>
    <t xml:space="preserve"> Architects</t>
  </si>
  <si>
    <t xml:space="preserve"> Town planning officers</t>
  </si>
  <si>
    <t xml:space="preserve"> Quantity surveyors</t>
  </si>
  <si>
    <t xml:space="preserve"> Chartered surveyors</t>
  </si>
  <si>
    <t xml:space="preserve"> Chartered architectural technologists</t>
  </si>
  <si>
    <t xml:space="preserve"> Construction project managers and related professionals</t>
  </si>
  <si>
    <t xml:space="preserve"> Social workers</t>
  </si>
  <si>
    <t xml:space="preserve"> Probation officers</t>
  </si>
  <si>
    <t xml:space="preserve"> Clergy</t>
  </si>
  <si>
    <t xml:space="preserve"> Welfare professionals n.e.c.</t>
  </si>
  <si>
    <t xml:space="preserve"> Librarians</t>
  </si>
  <si>
    <t xml:space="preserve"> Archivists and curators</t>
  </si>
  <si>
    <t xml:space="preserve"> Quality control and planning engineers</t>
  </si>
  <si>
    <t xml:space="preserve"> Quality assurance and regulatory professionals</t>
  </si>
  <si>
    <t xml:space="preserve"> Environmental health professionals</t>
  </si>
  <si>
    <t xml:space="preserve"> Journalists, newspaper and periodical editors</t>
  </si>
  <si>
    <t xml:space="preserve"> Public relations professionals</t>
  </si>
  <si>
    <t xml:space="preserve"> Advertising accounts managers and creative directors</t>
  </si>
  <si>
    <t xml:space="preserve"> Laboratory technicians</t>
  </si>
  <si>
    <t xml:space="preserve"> Electrical and electronics technicians</t>
  </si>
  <si>
    <t xml:space="preserve"> Engineering technicians</t>
  </si>
  <si>
    <t xml:space="preserve"> Building and civil engineering technicians</t>
  </si>
  <si>
    <t xml:space="preserve"> Quality assurance technicians</t>
  </si>
  <si>
    <t xml:space="preserve"> Planning, process and production technicians</t>
  </si>
  <si>
    <t xml:space="preserve"> Science, engineering and production technicians n.e.c.</t>
  </si>
  <si>
    <t xml:space="preserve"> Architectural and town planning technicians</t>
  </si>
  <si>
    <t xml:space="preserve"> Draughtspersons</t>
  </si>
  <si>
    <t xml:space="preserve"> IT operations technicians</t>
  </si>
  <si>
    <t xml:space="preserve"> IT user support technicians</t>
  </si>
  <si>
    <t xml:space="preserve"> Paramedics</t>
  </si>
  <si>
    <t xml:space="preserve"> Dispensing opticians</t>
  </si>
  <si>
    <t xml:space="preserve"> Pharmaceutical technicians</t>
  </si>
  <si>
    <t xml:space="preserve"> Medical and dental technicians</t>
  </si>
  <si>
    <t xml:space="preserve"> Health associate professionals n.e.c.</t>
  </si>
  <si>
    <t xml:space="preserve"> Youth and community workers</t>
  </si>
  <si>
    <t xml:space="preserve"> Child and early years officers</t>
  </si>
  <si>
    <t xml:space="preserve"> Housing officers</t>
  </si>
  <si>
    <t xml:space="preserve"> Counsellors</t>
  </si>
  <si>
    <t xml:space="preserve"> Welfare and housing associate professionals n.e.c.</t>
  </si>
  <si>
    <t xml:space="preserve"> NCOs and other ranks</t>
  </si>
  <si>
    <t xml:space="preserve"> Police officers (sergeant and below)</t>
  </si>
  <si>
    <t xml:space="preserve"> Fire service officers (watch manager and below)</t>
  </si>
  <si>
    <t xml:space="preserve"> Prison service officers (below principal officer)</t>
  </si>
  <si>
    <t xml:space="preserve"> Police community support officers</t>
  </si>
  <si>
    <t xml:space="preserve"> Protective service associate professionals n.e.c.</t>
  </si>
  <si>
    <t xml:space="preserve"> Artists</t>
  </si>
  <si>
    <t xml:space="preserve"> Authors, writers and translators</t>
  </si>
  <si>
    <t xml:space="preserve"> Actors, entertainers and presenters</t>
  </si>
  <si>
    <t xml:space="preserve"> Dancers and choreographers</t>
  </si>
  <si>
    <t xml:space="preserve"> Musicians</t>
  </si>
  <si>
    <t xml:space="preserve"> Arts officers, producers and directors</t>
  </si>
  <si>
    <t xml:space="preserve"> Photographers, audio-visual and broadcasting equipment operators</t>
  </si>
  <si>
    <t xml:space="preserve"> Graphic designers</t>
  </si>
  <si>
    <t xml:space="preserve"> Product, clothing and related designers</t>
  </si>
  <si>
    <t xml:space="preserve"> Sports players</t>
  </si>
  <si>
    <t xml:space="preserve"> Sports coaches, instructors and officials</t>
  </si>
  <si>
    <t xml:space="preserve"> Fitness instructors</t>
  </si>
  <si>
    <t xml:space="preserve"> Air traffic controllers</t>
  </si>
  <si>
    <t xml:space="preserve"> Aircraft pilots and flight engineers</t>
  </si>
  <si>
    <t xml:space="preserve"> Ship and hovercraft officers</t>
  </si>
  <si>
    <t xml:space="preserve"> Legal associate professionals</t>
  </si>
  <si>
    <t xml:space="preserve"> Estimators, valuers and assessors</t>
  </si>
  <si>
    <t xml:space="preserve"> Brokers</t>
  </si>
  <si>
    <t xml:space="preserve"> Insurance underwriters</t>
  </si>
  <si>
    <t xml:space="preserve"> Finance and investment analysts and advisers</t>
  </si>
  <si>
    <t xml:space="preserve"> Taxation experts</t>
  </si>
  <si>
    <t xml:space="preserve"> Importers and exporters</t>
  </si>
  <si>
    <t xml:space="preserve"> Financial and accounting technicians</t>
  </si>
  <si>
    <t xml:space="preserve"> Financial accounts managers</t>
  </si>
  <si>
    <t xml:space="preserve"> Business and related associate professionals n.e.c.</t>
  </si>
  <si>
    <t xml:space="preserve"> Buyers and procurement officers</t>
  </si>
  <si>
    <t xml:space="preserve"> Business sales executives</t>
  </si>
  <si>
    <t xml:space="preserve"> Marketing associate professionals</t>
  </si>
  <si>
    <t xml:space="preserve"> Estate agents and auctioneers</t>
  </si>
  <si>
    <t xml:space="preserve"> Sales accounts and business development managers</t>
  </si>
  <si>
    <t xml:space="preserve"> Conference and exhibition managers and organisers</t>
  </si>
  <si>
    <t xml:space="preserve"> Conservation and environmental associate professionals</t>
  </si>
  <si>
    <t xml:space="preserve"> Public services associate professionals</t>
  </si>
  <si>
    <t xml:space="preserve"> Human resources and industrial relations officers</t>
  </si>
  <si>
    <t xml:space="preserve"> Vocational and industrial trainers and instructors</t>
  </si>
  <si>
    <t xml:space="preserve"> Careers advisers and vocational guidance specialists</t>
  </si>
  <si>
    <t xml:space="preserve"> Inspectors of standards and regulations</t>
  </si>
  <si>
    <t xml:space="preserve"> Health and safety officers</t>
  </si>
  <si>
    <t xml:space="preserve"> National government administrative occupations</t>
  </si>
  <si>
    <t xml:space="preserve"> Local government administrative occupations</t>
  </si>
  <si>
    <t xml:space="preserve"> Officers of non-governmental organisations</t>
  </si>
  <si>
    <t xml:space="preserve"> Credit controllers</t>
  </si>
  <si>
    <t xml:space="preserve"> Book-keepers, payroll managers and wages clerks</t>
  </si>
  <si>
    <t xml:space="preserve"> Bank and post office clerks</t>
  </si>
  <si>
    <t xml:space="preserve"> Finance officers</t>
  </si>
  <si>
    <t xml:space="preserve"> Financial administrative occupations n.e.c.</t>
  </si>
  <si>
    <t xml:space="preserve"> Records clerks and assistants</t>
  </si>
  <si>
    <t xml:space="preserve"> Pensions and insurance clerks and assistants</t>
  </si>
  <si>
    <t xml:space="preserve"> Stock control clerks and assistants</t>
  </si>
  <si>
    <t xml:space="preserve"> Transport and distribution clerks and assistants</t>
  </si>
  <si>
    <t xml:space="preserve"> Library clerks and assistants</t>
  </si>
  <si>
    <t xml:space="preserve"> Human resources administrative occupations</t>
  </si>
  <si>
    <t xml:space="preserve"> Sales administrators</t>
  </si>
  <si>
    <t xml:space="preserve"> Other administrative occupations n.e.c.</t>
  </si>
  <si>
    <t xml:space="preserve"> Office managers</t>
  </si>
  <si>
    <t xml:space="preserve"> Office supervisors</t>
  </si>
  <si>
    <t xml:space="preserve"> Medical secretaries</t>
  </si>
  <si>
    <t xml:space="preserve"> Legal secretaries</t>
  </si>
  <si>
    <t xml:space="preserve"> School secretaries</t>
  </si>
  <si>
    <t xml:space="preserve"> Company secretaries</t>
  </si>
  <si>
    <t xml:space="preserve"> Personal assistants and other secretaries</t>
  </si>
  <si>
    <t xml:space="preserve"> Receptionists</t>
  </si>
  <si>
    <t xml:space="preserve"> Typists and related keyboard occupations</t>
  </si>
  <si>
    <t xml:space="preserve"> Farmers</t>
  </si>
  <si>
    <t xml:space="preserve"> Horticultural trades</t>
  </si>
  <si>
    <t xml:space="preserve"> Gardeners and landscape gardeners</t>
  </si>
  <si>
    <t xml:space="preserve"> Groundsmen and greenkeepers</t>
  </si>
  <si>
    <t xml:space="preserve"> Agricultural and fishing trades n.e.c.</t>
  </si>
  <si>
    <t xml:space="preserve"> Smiths and forge workers</t>
  </si>
  <si>
    <t xml:space="preserve"> Moulders, core makers and die casters</t>
  </si>
  <si>
    <t xml:space="preserve"> Sheet metal workers</t>
  </si>
  <si>
    <t xml:space="preserve"> Metal plate workers, and riveters</t>
  </si>
  <si>
    <t xml:space="preserve"> Welding trades</t>
  </si>
  <si>
    <t xml:space="preserve"> Pipe fitters</t>
  </si>
  <si>
    <t xml:space="preserve"> Metal machining setters and setter-operators</t>
  </si>
  <si>
    <t xml:space="preserve"> Tool makers, tool fitters and markers-out</t>
  </si>
  <si>
    <t xml:space="preserve"> Metal working production and maintenance fitters</t>
  </si>
  <si>
    <t xml:space="preserve"> Precision instrument makers and repairers</t>
  </si>
  <si>
    <t xml:space="preserve"> Air-conditioning and refrigeration engineers</t>
  </si>
  <si>
    <t xml:space="preserve"> Vehicle technicians, mechanics and electricians</t>
  </si>
  <si>
    <t xml:space="preserve"> Vehicle body builders and repairers</t>
  </si>
  <si>
    <t xml:space="preserve"> Vehicle paint technicians</t>
  </si>
  <si>
    <t xml:space="preserve"> Aircraft maintenance and related trades</t>
  </si>
  <si>
    <t xml:space="preserve"> Boat and ship builders and repairers</t>
  </si>
  <si>
    <t xml:space="preserve"> Rail and rolling stock builders and repairers</t>
  </si>
  <si>
    <t xml:space="preserve"> Electricians and electrical fitters</t>
  </si>
  <si>
    <t xml:space="preserve"> Telecommunications engineers</t>
  </si>
  <si>
    <t xml:space="preserve"> TV, video and audio engineers</t>
  </si>
  <si>
    <t xml:space="preserve"> IT engineers</t>
  </si>
  <si>
    <t xml:space="preserve"> Electrical and electronic trades n.e.c.</t>
  </si>
  <si>
    <t xml:space="preserve"> Skilled metal, electrical and electronic trades supervisors</t>
  </si>
  <si>
    <t xml:space="preserve"> Steel erectors</t>
  </si>
  <si>
    <t xml:space="preserve"> Bricklayers and masons</t>
  </si>
  <si>
    <t xml:space="preserve"> Roofers, roof tilers and slaters</t>
  </si>
  <si>
    <t xml:space="preserve"> Plumbers and heating and ventilating engineers</t>
  </si>
  <si>
    <t xml:space="preserve"> Carpenters and joiners</t>
  </si>
  <si>
    <t xml:space="preserve"> Glaziers, window fabricators and fitters</t>
  </si>
  <si>
    <t xml:space="preserve"> Construction and building trades n.e.c.</t>
  </si>
  <si>
    <t xml:space="preserve"> Plasterers</t>
  </si>
  <si>
    <t xml:space="preserve"> Floorers and wall tilers</t>
  </si>
  <si>
    <t xml:space="preserve"> Painters and decorators</t>
  </si>
  <si>
    <t xml:space="preserve"> Construction and building trades supervisors</t>
  </si>
  <si>
    <t xml:space="preserve"> Weavers and knitters</t>
  </si>
  <si>
    <t xml:space="preserve"> Upholsterers</t>
  </si>
  <si>
    <t xml:space="preserve"> Footwear and leather working trades</t>
  </si>
  <si>
    <t xml:space="preserve"> Tailors and dressmakers</t>
  </si>
  <si>
    <t xml:space="preserve"> Textiles, garments and related trades n.e.c.</t>
  </si>
  <si>
    <t xml:space="preserve"> Pre-press technicians</t>
  </si>
  <si>
    <t xml:space="preserve"> Printers</t>
  </si>
  <si>
    <t xml:space="preserve"> Print finishing and binding workers</t>
  </si>
  <si>
    <t xml:space="preserve"> Butchers</t>
  </si>
  <si>
    <t xml:space="preserve"> Bakers and flour confectioners</t>
  </si>
  <si>
    <t xml:space="preserve"> Fishmongers and poultry dressers</t>
  </si>
  <si>
    <t xml:space="preserve"> Chefs</t>
  </si>
  <si>
    <t xml:space="preserve"> Cooks</t>
  </si>
  <si>
    <t xml:space="preserve"> Catering and bar managers</t>
  </si>
  <si>
    <t xml:space="preserve"> Glass and ceramics makers, decorators and finishers</t>
  </si>
  <si>
    <t xml:space="preserve"> Furniture makers and other craft woodworkers</t>
  </si>
  <si>
    <t xml:space="preserve"> Florists</t>
  </si>
  <si>
    <t xml:space="preserve"> Other skilled trades n.e.c.</t>
  </si>
  <si>
    <t xml:space="preserve"> Nursery nurses and assistants</t>
  </si>
  <si>
    <t xml:space="preserve"> Childminders and related occupations</t>
  </si>
  <si>
    <t xml:space="preserve"> Playworkers</t>
  </si>
  <si>
    <t xml:space="preserve"> Teaching assistants</t>
  </si>
  <si>
    <t xml:space="preserve"> Educational support assistants</t>
  </si>
  <si>
    <t xml:space="preserve"> Veterinary nurses</t>
  </si>
  <si>
    <t xml:space="preserve"> Pest control officers</t>
  </si>
  <si>
    <t xml:space="preserve"> Animal care services occupations n.e.c.</t>
  </si>
  <si>
    <t xml:space="preserve"> Nursing auxiliaries and assistants</t>
  </si>
  <si>
    <t xml:space="preserve"> Ambulance staff (excluding paramedics)</t>
  </si>
  <si>
    <t xml:space="preserve"> Dental nurses</t>
  </si>
  <si>
    <t xml:space="preserve"> Houseparents and residential wardens</t>
  </si>
  <si>
    <t xml:space="preserve"> Care workers and home carers</t>
  </si>
  <si>
    <t xml:space="preserve"> Senior care workers</t>
  </si>
  <si>
    <t xml:space="preserve"> Care escorts</t>
  </si>
  <si>
    <t xml:space="preserve"> Undertakers, mortuary and crematorium assistants</t>
  </si>
  <si>
    <t xml:space="preserve"> Sports and leisure assistants</t>
  </si>
  <si>
    <t xml:space="preserve"> Travel agents</t>
  </si>
  <si>
    <t xml:space="preserve"> Air travel assistants</t>
  </si>
  <si>
    <t xml:space="preserve"> Rail travel assistants</t>
  </si>
  <si>
    <t xml:space="preserve"> Leisure and travel service occupations n.e.c.</t>
  </si>
  <si>
    <t xml:space="preserve"> Hairdressers and barbers</t>
  </si>
  <si>
    <t xml:space="preserve"> Beauticians and related occupations</t>
  </si>
  <si>
    <t xml:space="preserve"> Housekeepers and related occupations</t>
  </si>
  <si>
    <t xml:space="preserve"> Caretakers</t>
  </si>
  <si>
    <t xml:space="preserve"> Cleaning and housekeeping managers and supervisors</t>
  </si>
  <si>
    <t xml:space="preserve"> Sales and retail assistants</t>
  </si>
  <si>
    <t xml:space="preserve"> Retail cashiers and check-out operators</t>
  </si>
  <si>
    <t xml:space="preserve"> Telephone salespersons</t>
  </si>
  <si>
    <t xml:space="preserve"> Pharmacy and other dispensing assistants</t>
  </si>
  <si>
    <t xml:space="preserve"> Vehicle and parts salespersons and advisers</t>
  </si>
  <si>
    <t xml:space="preserve"> Collector salespersons and credit agents</t>
  </si>
  <si>
    <t xml:space="preserve"> Debt, rent and other cash collectors</t>
  </si>
  <si>
    <t xml:space="preserve"> Roundspersons and van salespersons</t>
  </si>
  <si>
    <t xml:space="preserve"> Market and street traders and assistants</t>
  </si>
  <si>
    <t xml:space="preserve"> Merchandisers and window dressers</t>
  </si>
  <si>
    <t xml:space="preserve"> Sales related occupations n.e.c.</t>
  </si>
  <si>
    <t xml:space="preserve"> Sales supervisors</t>
  </si>
  <si>
    <t xml:space="preserve"> Call and contact centre occupations</t>
  </si>
  <si>
    <t xml:space="preserve"> Telephonists</t>
  </si>
  <si>
    <t xml:space="preserve"> Communication operators</t>
  </si>
  <si>
    <t xml:space="preserve"> Market research interviewers</t>
  </si>
  <si>
    <t xml:space="preserve"> Customer service occupations n.e.c.</t>
  </si>
  <si>
    <t xml:space="preserve"> Customer service managers and supervisors</t>
  </si>
  <si>
    <t xml:space="preserve"> Food, drink and tobacco process operatives</t>
  </si>
  <si>
    <t xml:space="preserve"> Glass and ceramics process operatives</t>
  </si>
  <si>
    <t xml:space="preserve"> Textile process operatives</t>
  </si>
  <si>
    <t xml:space="preserve"> Chemical and related process operatives</t>
  </si>
  <si>
    <t xml:space="preserve"> Rubber process operatives</t>
  </si>
  <si>
    <t xml:space="preserve"> Plastics process operatives</t>
  </si>
  <si>
    <t xml:space="preserve"> Metal making and treating process operatives</t>
  </si>
  <si>
    <t xml:space="preserve"> Electroplaters</t>
  </si>
  <si>
    <t xml:space="preserve"> Process operatives n.e.c.</t>
  </si>
  <si>
    <t xml:space="preserve"> Paper and wood machine operatives</t>
  </si>
  <si>
    <t xml:space="preserve"> Coal mine operatives</t>
  </si>
  <si>
    <t xml:space="preserve"> Quarry workers and related operatives</t>
  </si>
  <si>
    <t xml:space="preserve"> Energy plant operatives</t>
  </si>
  <si>
    <t xml:space="preserve"> Metal working machine operatives</t>
  </si>
  <si>
    <t xml:space="preserve"> Water and sewerage plant operatives</t>
  </si>
  <si>
    <t xml:space="preserve"> Printing machine assistants</t>
  </si>
  <si>
    <t xml:space="preserve"> Plant and machine operatives n.e.c.</t>
  </si>
  <si>
    <t xml:space="preserve"> Assemblers (electrical and electronic products)</t>
  </si>
  <si>
    <t xml:space="preserve"> Assemblers (vehicles and metal goods)</t>
  </si>
  <si>
    <t xml:space="preserve"> Routine inspectors and testers</t>
  </si>
  <si>
    <t xml:space="preserve"> Weighers, graders and sorters</t>
  </si>
  <si>
    <t xml:space="preserve"> Tyre, exhaust and windscreen fitters</t>
  </si>
  <si>
    <t xml:space="preserve"> Sewing machinists</t>
  </si>
  <si>
    <t xml:space="preserve"> Assemblers and routine operatives n.e.c.</t>
  </si>
  <si>
    <t xml:space="preserve"> Scaffolders, stagers and riggers</t>
  </si>
  <si>
    <t xml:space="preserve"> Road construction operatives</t>
  </si>
  <si>
    <t xml:space="preserve"> Rail construction and maintenance operatives</t>
  </si>
  <si>
    <t xml:space="preserve"> Construction operatives n.e.c.</t>
  </si>
  <si>
    <t xml:space="preserve"> Large goods vehicle drivers</t>
  </si>
  <si>
    <t xml:space="preserve"> Van drivers</t>
  </si>
  <si>
    <t xml:space="preserve"> Bus and coach drivers</t>
  </si>
  <si>
    <t xml:space="preserve"> Taxi and cab drivers and chauffeurs</t>
  </si>
  <si>
    <t xml:space="preserve"> Driving instructors</t>
  </si>
  <si>
    <t xml:space="preserve"> Crane drivers</t>
  </si>
  <si>
    <t xml:space="preserve"> Fork-lift truck drivers</t>
  </si>
  <si>
    <t xml:space="preserve"> Agricultural machinery drivers</t>
  </si>
  <si>
    <t xml:space="preserve"> Mobile machine drivers and operatives n.e.c.</t>
  </si>
  <si>
    <t xml:space="preserve"> Train and tram drivers</t>
  </si>
  <si>
    <t xml:space="preserve"> Marine and waterways transport operatives</t>
  </si>
  <si>
    <t xml:space="preserve"> Air transport operatives</t>
  </si>
  <si>
    <t xml:space="preserve"> Rail transport operatives</t>
  </si>
  <si>
    <t xml:space="preserve"> Other drivers and transport operatives n.e.c.</t>
  </si>
  <si>
    <t xml:space="preserve"> Farm workers</t>
  </si>
  <si>
    <t xml:space="preserve"> Forestry workers</t>
  </si>
  <si>
    <t xml:space="preserve"> Fishing and other elementary agriculture occupations n.e.c.</t>
  </si>
  <si>
    <t xml:space="preserve"> Elementary construction occupations</t>
  </si>
  <si>
    <t xml:space="preserve"> Industrial cleaning process occupations</t>
  </si>
  <si>
    <t xml:space="preserve"> Packers, bottlers, canners and fillers</t>
  </si>
  <si>
    <t xml:space="preserve"> Elementary process plant occupations n.e.c.</t>
  </si>
  <si>
    <t xml:space="preserve"> Postal workers, mail sorters, messengers and couriers</t>
  </si>
  <si>
    <t xml:space="preserve"> Elementary administration occupations n.e.c.</t>
  </si>
  <si>
    <t xml:space="preserve"> Window cleaners</t>
  </si>
  <si>
    <t xml:space="preserve"> Street cleaners</t>
  </si>
  <si>
    <t xml:space="preserve"> Cleaners and domestics</t>
  </si>
  <si>
    <t xml:space="preserve"> Launderers, dry cleaners and pressers</t>
  </si>
  <si>
    <t xml:space="preserve"> Refuse and salvage occupations</t>
  </si>
  <si>
    <t xml:space="preserve"> Vehicle valeters and cleaners</t>
  </si>
  <si>
    <t xml:space="preserve"> Elementary cleaning occupations n.e.c.</t>
  </si>
  <si>
    <t xml:space="preserve"> Security guards and related occupations</t>
  </si>
  <si>
    <t xml:space="preserve"> Parking and civil enforcement occupations</t>
  </si>
  <si>
    <t xml:space="preserve"> School midday and crossing patrol occupations</t>
  </si>
  <si>
    <t xml:space="preserve"> Elementary security occupations n.e.c.</t>
  </si>
  <si>
    <t xml:space="preserve"> Shelf fillers</t>
  </si>
  <si>
    <t xml:space="preserve"> Elementary sales occupations n.e.c.</t>
  </si>
  <si>
    <t xml:space="preserve"> Elementary storage occupations</t>
  </si>
  <si>
    <t xml:space="preserve"> Hospital porters</t>
  </si>
  <si>
    <t xml:space="preserve"> Kitchen and catering assistants</t>
  </si>
  <si>
    <t xml:space="preserve"> Waiters and waitresses</t>
  </si>
  <si>
    <t xml:space="preserve"> Bar staff</t>
  </si>
  <si>
    <t xml:space="preserve"> Leisure and theme park attendants</t>
  </si>
  <si>
    <t xml:space="preserve"> Other elementary services occupations n.e.c.</t>
  </si>
  <si>
    <r>
      <rPr>
        <vertAlign val="superscript"/>
        <sz val="10"/>
        <color indexed="8"/>
        <rFont val="Arial"/>
        <family val="2"/>
      </rPr>
      <t>2</t>
    </r>
    <r>
      <rPr>
        <sz val="10"/>
        <color indexed="8"/>
        <rFont val="Arial"/>
        <family val="2"/>
      </rPr>
      <t xml:space="preserve"> Figures are for those aged 20 to 64 years. </t>
    </r>
  </si>
  <si>
    <r>
      <rPr>
        <vertAlign val="superscript"/>
        <sz val="10"/>
        <color indexed="8"/>
        <rFont val="Arial"/>
        <family val="2"/>
      </rPr>
      <t>4</t>
    </r>
    <r>
      <rPr>
        <sz val="10"/>
        <color indexed="8"/>
        <rFont val="Arial"/>
        <family val="2"/>
      </rPr>
      <t xml:space="preserve"> Occupations defined using the Standard Occupation Classification (v.2010). For information on the classification hierarchy, follow the link below:</t>
    </r>
  </si>
  <si>
    <t>Information on the Standard Occupation Classification</t>
  </si>
  <si>
    <t>Information on registration delays</t>
  </si>
  <si>
    <t>Source: Office for National Statistics</t>
  </si>
  <si>
    <r>
      <rPr>
        <vertAlign val="superscript"/>
        <sz val="10"/>
        <color indexed="8"/>
        <rFont val="Arial"/>
        <family val="2"/>
      </rPr>
      <t>5</t>
    </r>
    <r>
      <rPr>
        <sz val="10"/>
        <color indexed="8"/>
        <rFont val="Arial"/>
        <family val="2"/>
      </rPr>
      <t xml:space="preserve"> Figures are for deaths registered in each calendar year. Due to the length of time it takes to hold an inquest, the deaths presented here may have occurred months, or even years, before they were registered. For an idea on the registration delays typically observed with suicides, please use the link below. </t>
    </r>
  </si>
  <si>
    <r>
      <rPr>
        <vertAlign val="superscript"/>
        <sz val="10"/>
        <color indexed="8"/>
        <rFont val="Arial"/>
        <family val="2"/>
      </rPr>
      <t>3</t>
    </r>
    <r>
      <rPr>
        <sz val="10"/>
        <color indexed="8"/>
        <rFont val="Arial"/>
        <family val="2"/>
      </rPr>
      <t xml:space="preserve"> Figures exclude deaths of non-residents and are based on postcode boundaries as of May 2019. </t>
    </r>
  </si>
  <si>
    <r>
      <rPr>
        <vertAlign val="superscript"/>
        <sz val="10"/>
        <color indexed="8"/>
        <rFont val="Arial"/>
        <family val="2"/>
      </rPr>
      <t>1</t>
    </r>
    <r>
      <rPr>
        <sz val="10"/>
        <color indexed="8"/>
        <rFont val="Arial"/>
        <family val="2"/>
      </rPr>
      <t xml:space="preserve"> The National Statistics definition of suicide is given in the 'Guidance' tab. </t>
    </r>
  </si>
  <si>
    <r>
      <t>Table 2: Number of suicides for sub-major occupations, males and females aged between 20 to 64 years, deaths registered in England, 2011 to 2018</t>
    </r>
    <r>
      <rPr>
        <b/>
        <vertAlign val="superscript"/>
        <sz val="10"/>
        <color indexed="8"/>
        <rFont val="Arial"/>
        <family val="2"/>
      </rPr>
      <t>1,2,3,4,5</t>
    </r>
  </si>
  <si>
    <r>
      <t>Table 3: Number of suicides for minor group occupations, males and females aged between 20 to 64 years, deaths registered in England, 2011 to 2018</t>
    </r>
    <r>
      <rPr>
        <b/>
        <vertAlign val="superscript"/>
        <sz val="10"/>
        <color indexed="8"/>
        <rFont val="Arial"/>
        <family val="2"/>
      </rPr>
      <t>1,2,3,4,5</t>
    </r>
  </si>
  <si>
    <r>
      <t>Table 4: Number of suicides for unit group occupations, males and females aged between 20 to 64 years, deaths registered in England, 2011 to 2018</t>
    </r>
    <r>
      <rPr>
        <b/>
        <vertAlign val="superscript"/>
        <sz val="10"/>
        <color indexed="8"/>
        <rFont val="Arial"/>
        <family val="2"/>
      </rPr>
      <t>1,2,3,4,5</t>
    </r>
  </si>
  <si>
    <r>
      <t xml:space="preserve">Number of suicides for </t>
    </r>
    <r>
      <rPr>
        <b/>
        <sz val="10"/>
        <color indexed="8"/>
        <rFont val="Arial"/>
        <family val="2"/>
      </rPr>
      <t>major group</t>
    </r>
    <r>
      <rPr>
        <sz val="10"/>
        <color indexed="8"/>
        <rFont val="Arial"/>
        <family val="2"/>
      </rPr>
      <t xml:space="preserve"> occupations, males and females aged 20 to 64 years. </t>
    </r>
  </si>
  <si>
    <r>
      <t xml:space="preserve">Number of suicides for </t>
    </r>
    <r>
      <rPr>
        <b/>
        <sz val="10"/>
        <color indexed="8"/>
        <rFont val="Arial"/>
        <family val="2"/>
      </rPr>
      <t xml:space="preserve">sub-major </t>
    </r>
    <r>
      <rPr>
        <sz val="10"/>
        <color indexed="8"/>
        <rFont val="Arial"/>
        <family val="2"/>
      </rPr>
      <t xml:space="preserve">occupations, males and females aged 20 to 64 years. </t>
    </r>
  </si>
  <si>
    <r>
      <t xml:space="preserve">Number of suicides for </t>
    </r>
    <r>
      <rPr>
        <b/>
        <sz val="10"/>
        <color indexed="8"/>
        <rFont val="Arial"/>
        <family val="2"/>
      </rPr>
      <t>minor</t>
    </r>
    <r>
      <rPr>
        <sz val="10"/>
        <color indexed="8"/>
        <rFont val="Arial"/>
        <family val="2"/>
      </rPr>
      <t xml:space="preserve"> group occupations, males and females aged 20 to 64 years. </t>
    </r>
  </si>
  <si>
    <r>
      <t>Number of suicides for</t>
    </r>
    <r>
      <rPr>
        <b/>
        <sz val="10"/>
        <color indexed="8"/>
        <rFont val="Arial"/>
        <family val="2"/>
      </rPr>
      <t xml:space="preserve"> unit</t>
    </r>
    <r>
      <rPr>
        <sz val="10"/>
        <color indexed="8"/>
        <rFont val="Arial"/>
        <family val="2"/>
      </rPr>
      <t xml:space="preserve"> group occupations, males and females aged 20 to 64 years. </t>
    </r>
  </si>
  <si>
    <r>
      <t>Table 1: Number of suicides for major group occupations, males and females aged between 20 to 64 years, deaths registered in England, 2011 to 2018</t>
    </r>
    <r>
      <rPr>
        <b/>
        <vertAlign val="superscript"/>
        <sz val="10"/>
        <color indexed="8"/>
        <rFont val="Arial"/>
        <family val="2"/>
      </rPr>
      <t>1,2,3,4,5,6</t>
    </r>
  </si>
  <si>
    <t>Guidance on how to interpret the data</t>
  </si>
  <si>
    <r>
      <rPr>
        <vertAlign val="superscript"/>
        <sz val="10"/>
        <rFont val="Arial"/>
        <family val="2"/>
      </rPr>
      <t>6</t>
    </r>
    <r>
      <rPr>
        <sz val="10"/>
        <rFont val="Arial"/>
        <family val="2"/>
      </rPr>
      <t xml:space="preserve"> 'Not classified' mainly includes 'inadequately described occupations' and 'occupation not stated' but also includes 'retired', 'students', 'independent means', 'permanently sick', 'full-time care of the home and/or dependent relatives, voluntary workers' and 'unemployed person with no other information'.</t>
    </r>
  </si>
  <si>
    <t>Please note:</t>
  </si>
  <si>
    <t>The numbers detailed here cannot be used to ascertain the risk of suicide among occupations. Differences in numbers of deaths may merely reflect the underlying population structure as opposed to differences in risk.</t>
  </si>
  <si>
    <t xml:space="preserve">Alongside the article we released reference tables with the underlying data for each occupation: </t>
  </si>
  <si>
    <t>The standardised mortality ratio (SMR) can be used to assess whether the number of suicides in a particular occupation group is high or low relative to patterns of suicide in the broader population (all usual residents in England aged 20 to 64 years). This takes into account the age distribution of people employed in a particular occupation.
In order for us to be able to calculate a SMR we used occupation populations from the 2011 census. This means that we are unable to extend this analysis beyond 2015 as the occupation populations would now be inaccurate. The current data cannot be used to ascertain the risk of suicide in any occupations, it can only be used to monitor the number of suicides in occupations.</t>
  </si>
  <si>
    <t xml:space="preserve">https://www.ons.gov.uk/peoplepopulationandcommunity/birthsdeathsandmarriages/deaths/datasets/suicidebyoccupationenglandmaindatatables </t>
  </si>
  <si>
    <t>In 2017 we published an article containing analysis of deaths from suicide in different occupation groups for people aged 20-64 (typical working age), based on deaths registered in England between 2011 and 2015:</t>
  </si>
  <si>
    <t xml:space="preserve">https://www.ons.gov.uk/peoplepopulationandcommunity/birthsdeathsandmarriages/deaths/articles/suicidebyoccupation/england2011to2015 </t>
  </si>
  <si>
    <r>
      <t xml:space="preserve">Not classified </t>
    </r>
    <r>
      <rPr>
        <i/>
        <vertAlign val="superscript"/>
        <sz val="10"/>
        <color indexed="8"/>
        <rFont val="Arial"/>
        <family val="2"/>
      </rPr>
      <t>6</t>
    </r>
  </si>
  <si>
    <t>Not classified 6</t>
  </si>
  <si>
    <t>Occupation</t>
  </si>
  <si>
    <t>Grand Total</t>
  </si>
  <si>
    <t>Sum of 2017</t>
  </si>
  <si>
    <t>Sum of 2018</t>
  </si>
  <si>
    <t>FEMALES</t>
  </si>
  <si>
    <t>MALES</t>
  </si>
  <si>
    <t>OCCUPATION</t>
  </si>
  <si>
    <t>Percentage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</si>
</sst>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eneral_)"/>
    <numFmt numFmtId="165" formatCode="0.0%"/>
  </numFmts>
  <fonts count="44" x14ac:knownFonts="1">
    <font>
      <sz val="11"/>
      <color theme="1"/>
      <name val="Calibri"/>
      <family val="2"/>
      <scheme val="minor"/>
    </font>
    <font>
      <sz val="10"/>
      <color indexed="8"/>
      <name val="Arial"/>
      <family val="2"/>
    </font>
    <font>
      <sz val="11"/>
      <color indexed="12"/>
      <name val="Calibri"/>
      <family val="2"/>
    </font>
    <font>
      <sz val="11"/>
      <color indexed="8"/>
      <name val="Calibri"/>
      <family val="2"/>
    </font>
    <font>
      <sz val="10"/>
      <name val="Arial"/>
      <family val="2"/>
    </font>
    <font>
      <b/>
      <sz val="14"/>
      <name val="Arial"/>
      <family val="2"/>
    </font>
    <font>
      <b/>
      <sz val="11"/>
      <name val="Arial"/>
      <family val="2"/>
    </font>
    <font>
      <sz val="10"/>
      <name val="Verdana"/>
      <family val="2"/>
    </font>
    <font>
      <sz val="11"/>
      <name val="Arial"/>
      <family val="2"/>
    </font>
    <font>
      <u/>
      <sz val="10"/>
      <color indexed="12"/>
      <name val="Arial"/>
      <family val="2"/>
    </font>
    <font>
      <u/>
      <sz val="11"/>
      <color indexed="12"/>
      <name val="Arial"/>
      <family val="2"/>
    </font>
    <font>
      <b/>
      <sz val="10"/>
      <color indexed="8"/>
      <name val="Arial"/>
      <family val="2"/>
    </font>
    <font>
      <vertAlign val="superscript"/>
      <sz val="10"/>
      <color indexed="8"/>
      <name val="Arial"/>
      <family val="2"/>
    </font>
    <font>
      <sz val="10"/>
      <color indexed="8"/>
      <name val="Arial"/>
      <family val="2"/>
    </font>
    <font>
      <b/>
      <vertAlign val="superscript"/>
      <sz val="10"/>
      <color indexed="8"/>
      <name val="Arial"/>
      <family val="2"/>
    </font>
    <font>
      <vertAlign val="superscript"/>
      <sz val="10"/>
      <name val="Arial"/>
      <family val="2"/>
    </font>
    <font>
      <i/>
      <vertAlign val="superscript"/>
      <sz val="10"/>
      <color indexed="8"/>
      <name val="Arial"/>
      <family val="2"/>
    </font>
    <font>
      <sz val="11"/>
      <color theme="1"/>
      <name val="Calibri"/>
      <family val="2"/>
      <scheme val="minor"/>
    </font>
    <font>
      <u/>
      <sz val="11"/>
      <color theme="10"/>
      <name val="Calibri"/>
      <family val="2"/>
      <scheme val="minor"/>
    </font>
    <font>
      <u/>
      <sz val="11"/>
      <color theme="10"/>
      <name val="Calibri"/>
      <family val="2"/>
    </font>
    <font>
      <b/>
      <sz val="11"/>
      <color theme="1"/>
      <name val="Calibri"/>
      <family val="2"/>
      <scheme val="minor"/>
    </font>
    <font>
      <sz val="10"/>
      <color theme="1"/>
      <name val="Arial"/>
      <family val="2"/>
    </font>
    <font>
      <b/>
      <sz val="12"/>
      <color theme="1"/>
      <name val="Calibri"/>
      <family val="2"/>
      <scheme val="minor"/>
    </font>
    <font>
      <u/>
      <sz val="11"/>
      <color rgb="FF0000FF"/>
      <name val="Calibri"/>
      <family val="2"/>
      <scheme val="minor"/>
    </font>
    <font>
      <b/>
      <sz val="13"/>
      <color theme="1"/>
      <name val="Calibri"/>
      <family val="2"/>
      <scheme val="minor"/>
    </font>
    <font>
      <b/>
      <u/>
      <sz val="11"/>
      <color theme="1"/>
      <name val="Calibri"/>
      <family val="2"/>
      <scheme val="minor"/>
    </font>
    <font>
      <b/>
      <sz val="11"/>
      <name val="Calibri"/>
      <family val="2"/>
      <scheme val="minor"/>
    </font>
    <font>
      <sz val="11"/>
      <name val="Calibri"/>
      <family val="2"/>
      <scheme val="minor"/>
    </font>
    <font>
      <u/>
      <sz val="11"/>
      <color rgb="FF0202C4"/>
      <name val="Calibri"/>
      <family val="2"/>
      <scheme val="minor"/>
    </font>
    <font>
      <u/>
      <sz val="11"/>
      <color rgb="FF0416C2"/>
      <name val="Calibri"/>
      <family val="2"/>
      <scheme val="minor"/>
    </font>
    <font>
      <u/>
      <sz val="11"/>
      <color rgb="FF0E00C6"/>
      <name val="Calibri"/>
      <family val="2"/>
      <scheme val="minor"/>
    </font>
    <font>
      <sz val="11"/>
      <color theme="1"/>
      <name val="Arial"/>
      <family val="2"/>
    </font>
    <font>
      <b/>
      <sz val="11"/>
      <color rgb="FFFF0000"/>
      <name val="Arial"/>
      <family val="2"/>
    </font>
    <font>
      <b/>
      <sz val="11"/>
      <color theme="1"/>
      <name val="Arial"/>
      <family val="2"/>
    </font>
    <font>
      <sz val="11"/>
      <color rgb="FF000000"/>
      <name val="Arial"/>
      <family val="2"/>
    </font>
    <font>
      <sz val="11"/>
      <color rgb="FF292929"/>
      <name val="Arial"/>
      <family val="2"/>
    </font>
    <font>
      <u/>
      <sz val="11"/>
      <color rgb="FF0000FF"/>
      <name val="Arial"/>
      <family val="2"/>
    </font>
    <font>
      <u/>
      <sz val="11"/>
      <color theme="10"/>
      <name val="Arial"/>
      <family val="2"/>
    </font>
    <font>
      <b/>
      <sz val="10"/>
      <color theme="1"/>
      <name val="Arial"/>
      <family val="2"/>
    </font>
    <font>
      <u/>
      <sz val="10"/>
      <color theme="10"/>
      <name val="Arial"/>
      <family val="2"/>
    </font>
    <font>
      <i/>
      <sz val="10"/>
      <color theme="1"/>
      <name val="Arial"/>
      <family val="2"/>
    </font>
    <font>
      <b/>
      <sz val="20"/>
      <color theme="1"/>
      <name val="Calibri"/>
      <family val="2"/>
      <scheme val="minor"/>
    </font>
    <font>
      <b/>
      <sz val="14"/>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FF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right style="medium">
        <color indexed="64"/>
      </right>
      <top/>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hair">
        <color indexed="64"/>
      </right>
      <top style="hair">
        <color indexed="64"/>
      </top>
      <bottom/>
      <diagonal/>
    </border>
    <border>
      <left style="medium">
        <color indexed="64"/>
      </left>
      <right style="hair">
        <color indexed="64"/>
      </right>
      <top/>
      <bottom style="medium">
        <color indexed="64"/>
      </bottom>
      <diagonal/>
    </border>
    <border>
      <left/>
      <right/>
      <top style="hair">
        <color indexed="64"/>
      </top>
      <bottom/>
      <diagonal/>
    </border>
    <border>
      <left/>
      <right style="medium">
        <color indexed="64"/>
      </right>
      <top style="hair">
        <color indexed="64"/>
      </top>
      <bottom/>
      <diagonal/>
    </border>
    <border>
      <left style="medium">
        <color indexed="64"/>
      </left>
      <right style="hair">
        <color indexed="64"/>
      </right>
      <top/>
      <bottom style="hair">
        <color indexed="64"/>
      </bottom>
      <diagonal/>
    </border>
    <border>
      <left style="hair">
        <color indexed="64"/>
      </left>
      <right/>
      <top style="hair">
        <color indexed="64"/>
      </top>
      <bottom/>
      <diagonal/>
    </border>
    <border>
      <left style="hair">
        <color indexed="64"/>
      </left>
      <right/>
      <top/>
      <bottom/>
      <diagonal/>
    </border>
    <border>
      <left style="hair">
        <color indexed="64"/>
      </left>
      <right/>
      <top/>
      <bottom style="hair">
        <color indexed="64"/>
      </bottom>
      <diagonal/>
    </border>
    <border>
      <left/>
      <right style="medium">
        <color indexed="64"/>
      </right>
      <top/>
      <bottom style="hair">
        <color indexed="64"/>
      </bottom>
      <diagonal/>
    </border>
    <border>
      <left/>
      <right/>
      <top/>
      <bottom style="hair">
        <color indexed="64"/>
      </bottom>
      <diagonal/>
    </border>
    <border>
      <left style="hair">
        <color indexed="64"/>
      </left>
      <right style="hair">
        <color indexed="64"/>
      </right>
      <top/>
      <bottom style="medium">
        <color indexed="64"/>
      </bottom>
      <diagonal/>
    </border>
    <border>
      <left style="medium">
        <color indexed="64"/>
      </left>
      <right style="hair">
        <color indexed="64"/>
      </right>
      <top style="medium">
        <color indexed="64"/>
      </top>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s>
  <cellStyleXfs count="11">
    <xf numFmtId="0" fontId="0" fillId="0" borderId="0"/>
    <xf numFmtId="0" fontId="18" fillId="0" borderId="0" applyNumberFormat="0" applyFill="0" applyBorder="0" applyAlignment="0" applyProtection="0"/>
    <xf numFmtId="0" fontId="1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0" applyNumberFormat="0" applyFill="0" applyBorder="0" applyAlignment="0" applyProtection="0">
      <alignment vertical="top"/>
      <protection locked="0"/>
    </xf>
    <xf numFmtId="0" fontId="4" fillId="0" borderId="0"/>
    <xf numFmtId="0" fontId="4" fillId="0" borderId="0"/>
    <xf numFmtId="0" fontId="4" fillId="0" borderId="0"/>
    <xf numFmtId="0" fontId="7" fillId="0" borderId="0"/>
    <xf numFmtId="9" fontId="17" fillId="0" borderId="0" applyFont="0" applyFill="0" applyBorder="0" applyAlignment="0" applyProtection="0"/>
  </cellStyleXfs>
  <cellXfs count="250">
    <xf numFmtId="0" fontId="0" fillId="0" borderId="0" xfId="0"/>
    <xf numFmtId="0" fontId="21" fillId="2" borderId="0" xfId="0" applyFont="1" applyFill="1"/>
    <xf numFmtId="0" fontId="21" fillId="2" borderId="1" xfId="0" applyFont="1" applyFill="1" applyBorder="1" applyAlignment="1">
      <alignment vertical="center"/>
    </xf>
    <xf numFmtId="0" fontId="0" fillId="2" borderId="0" xfId="0" applyFont="1" applyFill="1"/>
    <xf numFmtId="0" fontId="0" fillId="2" borderId="0" xfId="0" applyFont="1" applyFill="1" applyAlignment="1">
      <alignment horizontal="left" vertical="top" wrapText="1"/>
    </xf>
    <xf numFmtId="0" fontId="22" fillId="2" borderId="0" xfId="0" applyFont="1" applyFill="1"/>
    <xf numFmtId="0" fontId="23" fillId="2" borderId="0" xfId="4" applyFont="1" applyFill="1"/>
    <xf numFmtId="0" fontId="24" fillId="2" borderId="0" xfId="0" applyFont="1" applyFill="1"/>
    <xf numFmtId="0" fontId="25" fillId="2" borderId="0" xfId="0" applyFont="1" applyFill="1"/>
    <xf numFmtId="0" fontId="26" fillId="2" borderId="0" xfId="0" applyFont="1" applyFill="1" applyAlignment="1">
      <alignment horizontal="left" vertical="top"/>
    </xf>
    <xf numFmtId="0" fontId="20" fillId="2" borderId="2" xfId="0" applyFont="1" applyFill="1" applyBorder="1" applyAlignment="1">
      <alignment horizontal="left" vertical="top" wrapText="1"/>
    </xf>
    <xf numFmtId="0" fontId="20" fillId="2" borderId="3" xfId="0" applyFont="1" applyFill="1" applyBorder="1" applyAlignment="1">
      <alignment horizontal="left" vertical="top"/>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xf>
    <xf numFmtId="0" fontId="20" fillId="2" borderId="7" xfId="0" applyFont="1" applyFill="1" applyBorder="1" applyAlignment="1">
      <alignment horizontal="left" vertical="top" wrapText="1"/>
    </xf>
    <xf numFmtId="0" fontId="20" fillId="3" borderId="5" xfId="0" applyFont="1" applyFill="1" applyBorder="1" applyAlignment="1">
      <alignment horizontal="left" vertical="top"/>
    </xf>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27" fillId="2" borderId="5" xfId="6" applyNumberFormat="1" applyFont="1" applyFill="1" applyBorder="1"/>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27" fillId="2" borderId="7" xfId="6" applyFont="1" applyFill="1" applyBorder="1" applyAlignment="1">
      <alignment horizontal="left"/>
    </xf>
    <xf numFmtId="0" fontId="0" fillId="2" borderId="5" xfId="0" applyFont="1" applyFill="1" applyBorder="1" applyAlignment="1">
      <alignment horizontal="left" vertical="top"/>
    </xf>
    <xf numFmtId="0" fontId="27" fillId="2" borderId="5" xfId="6" applyFont="1" applyFill="1" applyBorder="1"/>
    <xf numFmtId="0" fontId="27" fillId="2" borderId="0" xfId="6" applyFont="1" applyFill="1" applyBorder="1" applyAlignment="1">
      <alignment horizontal="left"/>
    </xf>
    <xf numFmtId="0" fontId="25" fillId="2" borderId="0" xfId="0" applyFont="1" applyFill="1" applyAlignment="1">
      <alignment horizontal="left" vertical="top"/>
    </xf>
    <xf numFmtId="0" fontId="0" fillId="2" borderId="0" xfId="0" applyFont="1" applyFill="1" applyAlignment="1">
      <alignment horizontal="left" vertical="top"/>
    </xf>
    <xf numFmtId="0" fontId="26" fillId="2" borderId="2" xfId="0" applyFont="1" applyFill="1" applyBorder="1" applyAlignment="1">
      <alignment horizontal="left" vertical="top" wrapText="1"/>
    </xf>
    <xf numFmtId="0" fontId="26" fillId="2" borderId="8" xfId="0" applyFont="1" applyFill="1" applyBorder="1" applyAlignment="1">
      <alignment horizontal="left" vertical="top" wrapText="1"/>
    </xf>
    <xf numFmtId="0" fontId="0" fillId="2" borderId="4" xfId="0" applyFont="1" applyFill="1" applyBorder="1" applyAlignment="1">
      <alignment horizontal="left" vertical="top" wrapText="1"/>
    </xf>
    <xf numFmtId="0" fontId="20" fillId="2" borderId="0" xfId="0" applyFont="1" applyFill="1" applyAlignment="1">
      <alignment horizontal="left" vertical="top"/>
    </xf>
    <xf numFmtId="0" fontId="26" fillId="2" borderId="0" xfId="0" applyFont="1" applyFill="1" applyBorder="1" applyAlignment="1">
      <alignment horizontal="left" vertical="top" wrapText="1"/>
    </xf>
    <xf numFmtId="0" fontId="0" fillId="2" borderId="0" xfId="0" applyFont="1" applyFill="1" applyBorder="1" applyAlignment="1">
      <alignment horizontal="left" vertical="top" wrapText="1"/>
    </xf>
    <xf numFmtId="0" fontId="28" fillId="2" borderId="0" xfId="4" applyFont="1" applyFill="1"/>
    <xf numFmtId="0" fontId="29" fillId="2" borderId="0" xfId="4" applyFont="1" applyFill="1"/>
    <xf numFmtId="0" fontId="0" fillId="2" borderId="0" xfId="0" applyFont="1" applyFill="1" applyAlignment="1">
      <alignment wrapText="1"/>
    </xf>
    <xf numFmtId="0" fontId="30" fillId="2" borderId="0" xfId="4" applyFont="1" applyFill="1" applyAlignment="1"/>
    <xf numFmtId="0" fontId="0" fillId="2" borderId="0" xfId="0" applyFont="1" applyFill="1" applyAlignment="1"/>
    <xf numFmtId="0" fontId="31" fillId="2" borderId="0" xfId="6" applyFont="1" applyFill="1"/>
    <xf numFmtId="0" fontId="31" fillId="2" borderId="0" xfId="6" applyFont="1" applyFill="1" applyAlignment="1"/>
    <xf numFmtId="0" fontId="32" fillId="2" borderId="9" xfId="6" applyFont="1" applyFill="1" applyBorder="1" applyAlignment="1">
      <alignment horizontal="center" vertical="center" wrapText="1"/>
    </xf>
    <xf numFmtId="0" fontId="32" fillId="2" borderId="10" xfId="6" applyFont="1" applyFill="1" applyBorder="1" applyAlignment="1">
      <alignment horizontal="center" vertical="center" wrapText="1"/>
    </xf>
    <xf numFmtId="0" fontId="32" fillId="2" borderId="11" xfId="6" applyFont="1" applyFill="1" applyBorder="1" applyAlignment="1">
      <alignment horizontal="center" vertical="center" wrapText="1"/>
    </xf>
    <xf numFmtId="0" fontId="33" fillId="2" borderId="12" xfId="6" applyFont="1" applyFill="1" applyBorder="1" applyAlignment="1">
      <alignment horizontal="left" vertical="top"/>
    </xf>
    <xf numFmtId="0" fontId="32" fillId="2" borderId="0" xfId="6" applyFont="1" applyFill="1" applyBorder="1" applyAlignment="1">
      <alignment horizontal="center" vertical="center" wrapText="1"/>
    </xf>
    <xf numFmtId="0" fontId="32" fillId="2" borderId="7" xfId="6" applyFont="1" applyFill="1" applyBorder="1" applyAlignment="1">
      <alignment horizontal="center" vertical="center" wrapText="1"/>
    </xf>
    <xf numFmtId="0" fontId="34" fillId="2" borderId="0" xfId="0" applyNumberFormat="1" applyFont="1" applyFill="1" applyAlignment="1">
      <alignment vertical="top" wrapText="1"/>
    </xf>
    <xf numFmtId="0" fontId="33" fillId="2" borderId="12" xfId="9" applyFont="1" applyFill="1" applyBorder="1" applyAlignment="1"/>
    <xf numFmtId="0" fontId="31" fillId="2" borderId="0" xfId="6" applyFont="1" applyFill="1" applyBorder="1"/>
    <xf numFmtId="0" fontId="8" fillId="2" borderId="7" xfId="6" applyFont="1" applyFill="1" applyBorder="1" applyAlignment="1"/>
    <xf numFmtId="0" fontId="8" fillId="2" borderId="12" xfId="9" applyFont="1" applyFill="1" applyBorder="1" applyAlignment="1"/>
    <xf numFmtId="0" fontId="33" fillId="2" borderId="0" xfId="6" applyFont="1" applyFill="1" applyBorder="1"/>
    <xf numFmtId="0" fontId="10" fillId="2" borderId="12" xfId="3" applyFont="1" applyFill="1" applyBorder="1" applyAlignment="1" applyProtection="1"/>
    <xf numFmtId="0" fontId="8" fillId="2" borderId="0" xfId="6" applyFont="1" applyFill="1" applyBorder="1"/>
    <xf numFmtId="0" fontId="8" fillId="2" borderId="7" xfId="6" applyFont="1" applyFill="1" applyBorder="1"/>
    <xf numFmtId="0" fontId="31" fillId="2" borderId="12" xfId="6" applyFont="1" applyFill="1" applyBorder="1"/>
    <xf numFmtId="0" fontId="8" fillId="2" borderId="0" xfId="6" applyFont="1" applyFill="1"/>
    <xf numFmtId="0" fontId="33" fillId="2" borderId="12" xfId="6" applyFont="1" applyFill="1" applyBorder="1" applyAlignment="1"/>
    <xf numFmtId="0" fontId="8" fillId="2" borderId="12" xfId="7" applyFont="1" applyFill="1" applyBorder="1" applyAlignment="1"/>
    <xf numFmtId="0" fontId="8" fillId="2" borderId="7" xfId="6" applyFont="1" applyFill="1" applyBorder="1" applyAlignment="1">
      <alignment vertical="center"/>
    </xf>
    <xf numFmtId="0" fontId="8" fillId="2" borderId="12" xfId="6" applyFont="1" applyFill="1" applyBorder="1" applyAlignment="1"/>
    <xf numFmtId="0" fontId="35" fillId="2" borderId="7" xfId="6" applyFont="1" applyFill="1" applyBorder="1" applyAlignment="1">
      <alignment horizontal="left"/>
    </xf>
    <xf numFmtId="164" fontId="10" fillId="2" borderId="7" xfId="3" applyNumberFormat="1" applyFont="1" applyFill="1" applyBorder="1" applyAlignment="1" applyProtection="1"/>
    <xf numFmtId="164" fontId="8" fillId="2" borderId="7" xfId="6" applyNumberFormat="1" applyFont="1" applyFill="1" applyBorder="1" applyAlignment="1"/>
    <xf numFmtId="0" fontId="8" fillId="2" borderId="0" xfId="6" applyFont="1" applyFill="1" applyBorder="1" applyAlignment="1"/>
    <xf numFmtId="0" fontId="8" fillId="2" borderId="7" xfId="6" applyFont="1" applyFill="1" applyBorder="1" applyAlignment="1">
      <alignment horizontal="left" vertical="center"/>
    </xf>
    <xf numFmtId="0" fontId="33" fillId="2" borderId="12" xfId="6" applyFont="1" applyFill="1" applyBorder="1" applyAlignment="1">
      <alignment vertical="center"/>
    </xf>
    <xf numFmtId="0" fontId="8" fillId="2" borderId="0" xfId="6" applyFont="1" applyFill="1" applyBorder="1" applyAlignment="1">
      <alignment vertical="center"/>
    </xf>
    <xf numFmtId="164" fontId="8" fillId="2" borderId="12" xfId="6" applyNumberFormat="1" applyFont="1" applyFill="1" applyBorder="1" applyAlignment="1">
      <alignment horizontal="left" wrapText="1"/>
    </xf>
    <xf numFmtId="164" fontId="8" fillId="2" borderId="0" xfId="6" applyNumberFormat="1" applyFont="1" applyFill="1" applyBorder="1" applyAlignment="1">
      <alignment horizontal="left" wrapText="1"/>
    </xf>
    <xf numFmtId="164" fontId="8" fillId="2" borderId="7" xfId="6" applyNumberFormat="1" applyFont="1" applyFill="1" applyBorder="1" applyAlignment="1">
      <alignment horizontal="left" wrapText="1"/>
    </xf>
    <xf numFmtId="164" fontId="10" fillId="2" borderId="12" xfId="3" applyNumberFormat="1" applyFont="1" applyFill="1" applyBorder="1" applyAlignment="1" applyProtection="1"/>
    <xf numFmtId="164" fontId="10" fillId="2" borderId="0" xfId="3" applyNumberFormat="1" applyFont="1" applyFill="1" applyBorder="1" applyAlignment="1" applyProtection="1"/>
    <xf numFmtId="0" fontId="8" fillId="2" borderId="12" xfId="6" applyFont="1" applyFill="1" applyBorder="1" applyAlignment="1">
      <alignment horizontal="left" vertical="center" wrapText="1"/>
    </xf>
    <xf numFmtId="0" fontId="8" fillId="2" borderId="0" xfId="6" applyFont="1" applyFill="1" applyBorder="1" applyAlignment="1">
      <alignment horizontal="left" vertical="center" wrapText="1"/>
    </xf>
    <xf numFmtId="0" fontId="8" fillId="2" borderId="7" xfId="6" applyFont="1" applyFill="1" applyBorder="1" applyAlignment="1">
      <alignment horizontal="left" vertical="center" wrapText="1"/>
    </xf>
    <xf numFmtId="0" fontId="34" fillId="2" borderId="12" xfId="6" applyFont="1" applyFill="1" applyBorder="1" applyAlignment="1">
      <alignment horizontal="left" vertical="top" wrapText="1"/>
    </xf>
    <xf numFmtId="0" fontId="34" fillId="2" borderId="0" xfId="6" applyFont="1" applyFill="1" applyBorder="1" applyAlignment="1">
      <alignment horizontal="left" vertical="top" wrapText="1"/>
    </xf>
    <xf numFmtId="0" fontId="34" fillId="2" borderId="7" xfId="6" applyFont="1" applyFill="1" applyBorder="1" applyAlignment="1">
      <alignment horizontal="left" vertical="top" wrapText="1"/>
    </xf>
    <xf numFmtId="0" fontId="36" fillId="2" borderId="12" xfId="5" applyFont="1" applyFill="1" applyBorder="1" applyAlignment="1" applyProtection="1">
      <alignment vertical="center"/>
    </xf>
    <xf numFmtId="0" fontId="37" fillId="2" borderId="0" xfId="5" applyFont="1" applyFill="1" applyBorder="1" applyAlignment="1" applyProtection="1">
      <alignment vertical="center"/>
    </xf>
    <xf numFmtId="0" fontId="8" fillId="2" borderId="0" xfId="6" applyFont="1" applyFill="1" applyBorder="1" applyAlignment="1">
      <alignment horizontal="left" vertical="center"/>
    </xf>
    <xf numFmtId="0" fontId="34" fillId="2" borderId="7" xfId="6" applyFont="1" applyFill="1" applyBorder="1" applyAlignment="1">
      <alignment horizontal="left" vertical="top"/>
    </xf>
    <xf numFmtId="0" fontId="8" fillId="2" borderId="12" xfId="6" applyFont="1" applyFill="1" applyBorder="1" applyAlignment="1">
      <alignment vertical="center"/>
    </xf>
    <xf numFmtId="0" fontId="31" fillId="2" borderId="7" xfId="6" applyFont="1" applyFill="1" applyBorder="1" applyAlignment="1"/>
    <xf numFmtId="0" fontId="8" fillId="2" borderId="0" xfId="6" applyFont="1" applyFill="1" applyBorder="1" applyAlignment="1">
      <alignment vertical="center" wrapText="1"/>
    </xf>
    <xf numFmtId="0" fontId="8" fillId="2" borderId="7" xfId="6" applyFont="1" applyFill="1" applyBorder="1" applyAlignment="1">
      <alignment vertical="center" wrapText="1"/>
    </xf>
    <xf numFmtId="0" fontId="6" fillId="2" borderId="12" xfId="9" applyFont="1" applyFill="1" applyBorder="1" applyAlignment="1"/>
    <xf numFmtId="0" fontId="8" fillId="2" borderId="13" xfId="6" applyFont="1" applyFill="1" applyBorder="1" applyAlignment="1"/>
    <xf numFmtId="0" fontId="8" fillId="2" borderId="14" xfId="6" applyFont="1" applyFill="1" applyBorder="1" applyAlignment="1"/>
    <xf numFmtId="0" fontId="8" fillId="2" borderId="15" xfId="6" applyFont="1" applyFill="1" applyBorder="1" applyAlignment="1"/>
    <xf numFmtId="0" fontId="10" fillId="2" borderId="0" xfId="3" applyFont="1" applyFill="1" applyBorder="1" applyAlignment="1" applyProtection="1"/>
    <xf numFmtId="0" fontId="21" fillId="2" borderId="16" xfId="0" applyFont="1" applyFill="1" applyBorder="1"/>
    <xf numFmtId="3" fontId="21" fillId="2" borderId="17" xfId="0" applyNumberFormat="1" applyFont="1" applyFill="1" applyBorder="1"/>
    <xf numFmtId="0" fontId="21" fillId="2" borderId="18" xfId="0" applyFont="1" applyFill="1" applyBorder="1"/>
    <xf numFmtId="0" fontId="21" fillId="2" borderId="14" xfId="0" applyFont="1" applyFill="1" applyBorder="1"/>
    <xf numFmtId="3" fontId="21" fillId="2" borderId="0" xfId="0" applyNumberFormat="1" applyFont="1" applyFill="1" applyBorder="1"/>
    <xf numFmtId="0" fontId="21" fillId="2" borderId="0" xfId="0" applyFont="1" applyFill="1" applyBorder="1"/>
    <xf numFmtId="0" fontId="38" fillId="2" borderId="0" xfId="0" applyFont="1" applyFill="1"/>
    <xf numFmtId="0" fontId="21" fillId="2" borderId="19" xfId="0" applyFont="1" applyFill="1" applyBorder="1"/>
    <xf numFmtId="0" fontId="38" fillId="2" borderId="20" xfId="0" applyFont="1" applyFill="1" applyBorder="1"/>
    <xf numFmtId="0" fontId="38" fillId="2" borderId="21" xfId="0" applyFont="1" applyFill="1" applyBorder="1"/>
    <xf numFmtId="0" fontId="21" fillId="2" borderId="21" xfId="0" applyFont="1" applyFill="1" applyBorder="1"/>
    <xf numFmtId="0" fontId="21" fillId="2" borderId="22" xfId="0" applyFont="1" applyFill="1" applyBorder="1"/>
    <xf numFmtId="0" fontId="21" fillId="2" borderId="17" xfId="0" applyFont="1" applyFill="1" applyBorder="1"/>
    <xf numFmtId="0" fontId="21" fillId="2" borderId="16" xfId="0" applyFont="1" applyFill="1" applyBorder="1" applyAlignment="1">
      <alignment wrapText="1"/>
    </xf>
    <xf numFmtId="0" fontId="21" fillId="2" borderId="0" xfId="0" applyFont="1" applyFill="1" applyBorder="1" applyAlignment="1">
      <alignment wrapText="1"/>
    </xf>
    <xf numFmtId="0" fontId="38" fillId="2" borderId="23" xfId="0" applyFont="1" applyFill="1" applyBorder="1"/>
    <xf numFmtId="0" fontId="38" fillId="2" borderId="24" xfId="0" applyFont="1" applyFill="1" applyBorder="1" applyAlignment="1">
      <alignment wrapText="1"/>
    </xf>
    <xf numFmtId="0" fontId="38" fillId="2" borderId="25" xfId="0" applyFont="1" applyFill="1" applyBorder="1" applyAlignment="1">
      <alignment wrapText="1"/>
    </xf>
    <xf numFmtId="0" fontId="38" fillId="2" borderId="26" xfId="0" applyFont="1" applyFill="1" applyBorder="1" applyAlignment="1">
      <alignment wrapText="1"/>
    </xf>
    <xf numFmtId="0" fontId="38" fillId="2" borderId="27" xfId="0" applyFont="1" applyFill="1" applyBorder="1"/>
    <xf numFmtId="0" fontId="21" fillId="2" borderId="17" xfId="0" applyFont="1" applyFill="1" applyBorder="1" applyAlignment="1">
      <alignment wrapText="1"/>
    </xf>
    <xf numFmtId="0" fontId="38" fillId="2" borderId="20" xfId="0" applyFont="1" applyFill="1" applyBorder="1" applyAlignment="1">
      <alignment wrapText="1"/>
    </xf>
    <xf numFmtId="0" fontId="38" fillId="2" borderId="21" xfId="0" applyFont="1" applyFill="1" applyBorder="1" applyAlignment="1">
      <alignment wrapText="1"/>
    </xf>
    <xf numFmtId="0" fontId="21" fillId="2" borderId="21" xfId="0" applyFont="1" applyFill="1" applyBorder="1" applyAlignment="1">
      <alignment wrapText="1"/>
    </xf>
    <xf numFmtId="0" fontId="38" fillId="2" borderId="17" xfId="0" applyFont="1" applyFill="1" applyBorder="1" applyAlignment="1">
      <alignment wrapText="1"/>
    </xf>
    <xf numFmtId="0" fontId="39" fillId="2" borderId="0" xfId="2" applyFont="1" applyFill="1" applyAlignment="1" applyProtection="1"/>
    <xf numFmtId="0" fontId="21" fillId="2" borderId="0" xfId="0" applyFont="1" applyFill="1" applyAlignment="1">
      <alignment wrapText="1"/>
    </xf>
    <xf numFmtId="0" fontId="13" fillId="2" borderId="0" xfId="0" applyFont="1" applyFill="1" applyAlignment="1">
      <alignment wrapText="1"/>
    </xf>
    <xf numFmtId="0" fontId="13" fillId="2" borderId="0" xfId="0" applyFont="1" applyFill="1"/>
    <xf numFmtId="0" fontId="40" fillId="2" borderId="0" xfId="0" applyFont="1" applyFill="1"/>
    <xf numFmtId="0" fontId="39" fillId="2" borderId="0" xfId="1" applyFont="1" applyFill="1" applyAlignment="1" applyProtection="1"/>
    <xf numFmtId="0" fontId="4" fillId="2" borderId="0" xfId="2" applyFont="1" applyFill="1" applyAlignment="1" applyProtection="1"/>
    <xf numFmtId="0" fontId="4" fillId="2" borderId="0" xfId="0" applyFont="1" applyFill="1"/>
    <xf numFmtId="0" fontId="21" fillId="2" borderId="24" xfId="0" applyFont="1" applyFill="1" applyBorder="1" applyAlignment="1">
      <alignment vertical="center"/>
    </xf>
    <xf numFmtId="0" fontId="21" fillId="2" borderId="25" xfId="0" applyFont="1" applyFill="1" applyBorder="1" applyAlignment="1">
      <alignment vertical="center"/>
    </xf>
    <xf numFmtId="0" fontId="21" fillId="2" borderId="26" xfId="0" applyFont="1" applyFill="1" applyBorder="1" applyAlignment="1">
      <alignment vertical="center"/>
    </xf>
    <xf numFmtId="0" fontId="21" fillId="2" borderId="22" xfId="0" applyFont="1" applyFill="1" applyBorder="1" applyAlignment="1">
      <alignment wrapText="1"/>
    </xf>
    <xf numFmtId="0" fontId="21" fillId="2" borderId="19" xfId="0" applyFont="1" applyFill="1" applyBorder="1" applyAlignment="1">
      <alignment wrapText="1"/>
    </xf>
    <xf numFmtId="0" fontId="21" fillId="2" borderId="14" xfId="0" applyFont="1" applyFill="1" applyBorder="1" applyAlignment="1">
      <alignment wrapText="1"/>
    </xf>
    <xf numFmtId="0" fontId="21" fillId="2" borderId="18" xfId="0" applyFont="1" applyFill="1" applyBorder="1" applyAlignment="1">
      <alignment wrapText="1"/>
    </xf>
    <xf numFmtId="0" fontId="38" fillId="2" borderId="9" xfId="0"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21" fillId="2" borderId="7" xfId="0" applyFont="1" applyFill="1" applyBorder="1"/>
    <xf numFmtId="0" fontId="39" fillId="2" borderId="12" xfId="1" applyFont="1" applyFill="1" applyBorder="1"/>
    <xf numFmtId="0" fontId="40" fillId="2" borderId="22" xfId="0" applyFont="1" applyFill="1" applyBorder="1"/>
    <xf numFmtId="0" fontId="0" fillId="0" borderId="44" xfId="0" applyBorder="1"/>
    <xf numFmtId="0" fontId="0" fillId="0" borderId="45" xfId="0" applyBorder="1"/>
    <xf numFmtId="0" fontId="0" fillId="0" borderId="44" xfId="0" applyNumberFormat="1" applyBorder="1"/>
    <xf numFmtId="0" fontId="0" fillId="0" borderId="47" xfId="0" applyNumberFormat="1" applyBorder="1"/>
    <xf numFmtId="0" fontId="0" fillId="0" borderId="45" xfId="0" applyNumberFormat="1" applyBorder="1"/>
    <xf numFmtId="0" fontId="0" fillId="0" borderId="48" xfId="0" applyNumberFormat="1" applyBorder="1"/>
    <xf numFmtId="0" fontId="20" fillId="0" borderId="0" xfId="0" applyFont="1"/>
    <xf numFmtId="0" fontId="20" fillId="0" borderId="44" xfId="0" applyFont="1" applyBorder="1"/>
    <xf numFmtId="0" fontId="20" fillId="0" borderId="47" xfId="0" applyFont="1" applyBorder="1"/>
    <xf numFmtId="0" fontId="20" fillId="0" borderId="46" xfId="0" applyFont="1" applyBorder="1"/>
    <xf numFmtId="0" fontId="20" fillId="0" borderId="46" xfId="0" applyNumberFormat="1" applyFont="1" applyBorder="1"/>
    <xf numFmtId="0" fontId="20" fillId="0" borderId="49" xfId="0" applyNumberFormat="1" applyFont="1" applyBorder="1"/>
    <xf numFmtId="0" fontId="42" fillId="0" borderId="0" xfId="0" applyFont="1"/>
    <xf numFmtId="0" fontId="20" fillId="4" borderId="0" xfId="0" applyFont="1" applyFill="1"/>
    <xf numFmtId="0" fontId="0" fillId="5" borderId="0" xfId="0" applyFill="1"/>
    <xf numFmtId="165" fontId="0" fillId="0" borderId="0" xfId="10" applyNumberFormat="1" applyFont="1"/>
    <xf numFmtId="0" fontId="43" fillId="0" borderId="0" xfId="0" applyFont="1"/>
    <xf numFmtId="9" fontId="0" fillId="0" borderId="0" xfId="10" applyFont="1"/>
    <xf numFmtId="0" fontId="0" fillId="6" borderId="0" xfId="0" applyFill="1"/>
    <xf numFmtId="0" fontId="26" fillId="2" borderId="28" xfId="0" applyFont="1" applyFill="1" applyBorder="1" applyAlignment="1">
      <alignment horizontal="left" vertical="top" wrapText="1"/>
    </xf>
    <xf numFmtId="0" fontId="26" fillId="2" borderId="5" xfId="0" applyFont="1" applyFill="1" applyBorder="1" applyAlignment="1">
      <alignment horizontal="left" vertical="top" wrapText="1"/>
    </xf>
    <xf numFmtId="0" fontId="26" fillId="2" borderId="29" xfId="0" applyFont="1" applyFill="1" applyBorder="1" applyAlignment="1">
      <alignment horizontal="left" vertical="top" wrapText="1"/>
    </xf>
    <xf numFmtId="0" fontId="0" fillId="2" borderId="30" xfId="0" applyFont="1" applyFill="1" applyBorder="1" applyAlignment="1">
      <alignment horizontal="left" vertical="top" wrapText="1"/>
    </xf>
    <xf numFmtId="0" fontId="0" fillId="2" borderId="31"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2" borderId="0" xfId="0" applyFont="1" applyFill="1" applyAlignment="1">
      <alignment wrapText="1"/>
    </xf>
    <xf numFmtId="0" fontId="26" fillId="2" borderId="32" xfId="0" applyFont="1" applyFill="1" applyBorder="1" applyAlignment="1">
      <alignment horizontal="left" vertical="top" wrapText="1"/>
    </xf>
    <xf numFmtId="0" fontId="27" fillId="2" borderId="33" xfId="0" applyFont="1" applyFill="1" applyBorder="1" applyAlignment="1">
      <alignment horizontal="left" vertical="top" wrapText="1"/>
    </xf>
    <xf numFmtId="0" fontId="27" fillId="2" borderId="31" xfId="0" applyFont="1" applyFill="1" applyBorder="1" applyAlignment="1">
      <alignment horizontal="left" vertical="top" wrapText="1"/>
    </xf>
    <xf numFmtId="0" fontId="27" fillId="2" borderId="34" xfId="0" applyFont="1" applyFill="1" applyBorder="1" applyAlignment="1">
      <alignment horizontal="left" vertical="top" wrapText="1"/>
    </xf>
    <xf numFmtId="0" fontId="27" fillId="2" borderId="7" xfId="0" applyFont="1" applyFill="1" applyBorder="1" applyAlignment="1">
      <alignment horizontal="left" vertical="top" wrapText="1"/>
    </xf>
    <xf numFmtId="0" fontId="27" fillId="2" borderId="35" xfId="0" applyFont="1" applyFill="1" applyBorder="1" applyAlignment="1">
      <alignment horizontal="left" vertical="top" wrapText="1"/>
    </xf>
    <xf numFmtId="0" fontId="27" fillId="2" borderId="36" xfId="0" applyFont="1" applyFill="1" applyBorder="1" applyAlignment="1">
      <alignment horizontal="left" vertical="top" wrapText="1"/>
    </xf>
    <xf numFmtId="0" fontId="0" fillId="2" borderId="37" xfId="0" applyFont="1" applyFill="1" applyBorder="1" applyAlignment="1">
      <alignment horizontal="left" vertical="top" wrapText="1"/>
    </xf>
    <xf numFmtId="0" fontId="0" fillId="2" borderId="36"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32" xfId="0" applyFont="1" applyFill="1" applyBorder="1" applyAlignment="1">
      <alignment horizontal="left" vertical="top" wrapText="1"/>
    </xf>
    <xf numFmtId="0" fontId="27" fillId="2" borderId="30"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37" xfId="0" applyFont="1" applyFill="1" applyBorder="1" applyAlignment="1">
      <alignment horizontal="left" vertical="top" wrapText="1"/>
    </xf>
    <xf numFmtId="0" fontId="41" fillId="2" borderId="0" xfId="0" applyFont="1" applyFill="1" applyAlignment="1">
      <alignment horizontal="center"/>
    </xf>
    <xf numFmtId="0" fontId="0" fillId="2" borderId="0" xfId="0" applyFont="1" applyFill="1" applyAlignment="1">
      <alignment horizontal="left" vertical="top" wrapText="1"/>
    </xf>
    <xf numFmtId="0" fontId="27" fillId="2" borderId="5" xfId="6" applyFont="1" applyFill="1" applyBorder="1" applyAlignment="1">
      <alignment vertical="top"/>
    </xf>
    <xf numFmtId="0" fontId="27" fillId="2" borderId="29" xfId="6" applyFont="1" applyFill="1" applyBorder="1" applyAlignment="1">
      <alignment vertical="top"/>
    </xf>
    <xf numFmtId="0" fontId="27" fillId="2" borderId="6" xfId="6" applyFont="1" applyFill="1" applyBorder="1" applyAlignment="1">
      <alignment horizontal="left" vertical="top"/>
    </xf>
    <xf numFmtId="0" fontId="27" fillId="2" borderId="38" xfId="6" applyFont="1" applyFill="1" applyBorder="1" applyAlignment="1">
      <alignment horizontal="left" vertical="top"/>
    </xf>
    <xf numFmtId="0" fontId="27" fillId="2" borderId="7" xfId="6" applyFont="1" applyFill="1" applyBorder="1" applyAlignment="1">
      <alignment horizontal="left" vertical="top" wrapText="1"/>
    </xf>
    <xf numFmtId="0" fontId="27" fillId="2" borderId="15" xfId="6" applyFont="1" applyFill="1" applyBorder="1" applyAlignment="1">
      <alignment horizontal="left" vertical="top" wrapText="1"/>
    </xf>
    <xf numFmtId="0" fontId="26" fillId="2" borderId="3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11" xfId="0" applyFont="1" applyFill="1" applyBorder="1" applyAlignment="1">
      <alignment horizontal="left" vertical="top" wrapText="1"/>
    </xf>
    <xf numFmtId="0" fontId="34" fillId="2" borderId="12" xfId="0" applyFont="1" applyFill="1" applyBorder="1" applyAlignment="1">
      <alignment horizontal="left" vertical="top" wrapText="1"/>
    </xf>
    <xf numFmtId="0" fontId="34" fillId="2" borderId="0" xfId="0" applyFont="1" applyFill="1" applyBorder="1" applyAlignment="1">
      <alignment horizontal="left" vertical="top" wrapText="1"/>
    </xf>
    <xf numFmtId="0" fontId="34" fillId="2" borderId="7" xfId="0" applyFont="1" applyFill="1" applyBorder="1" applyAlignment="1">
      <alignment horizontal="left" vertical="top" wrapText="1"/>
    </xf>
    <xf numFmtId="0" fontId="34" fillId="2" borderId="12" xfId="6" applyFont="1" applyFill="1" applyBorder="1" applyAlignment="1">
      <alignment horizontal="left" wrapText="1"/>
    </xf>
    <xf numFmtId="0" fontId="34" fillId="2" borderId="0" xfId="6" applyFont="1" applyFill="1" applyBorder="1" applyAlignment="1">
      <alignment horizontal="left" wrapText="1"/>
    </xf>
    <xf numFmtId="0" fontId="34" fillId="2" borderId="7" xfId="6" applyFont="1" applyFill="1" applyBorder="1" applyAlignment="1">
      <alignment horizontal="left" wrapText="1"/>
    </xf>
    <xf numFmtId="0" fontId="8" fillId="2" borderId="12" xfId="6" applyFont="1" applyFill="1" applyBorder="1" applyAlignment="1">
      <alignment horizontal="left" wrapText="1"/>
    </xf>
    <xf numFmtId="0" fontId="8" fillId="2" borderId="0" xfId="6" applyFont="1" applyFill="1" applyBorder="1" applyAlignment="1">
      <alignment horizontal="left" wrapText="1"/>
    </xf>
    <xf numFmtId="0" fontId="8" fillId="2" borderId="7" xfId="6" applyFont="1" applyFill="1" applyBorder="1" applyAlignment="1">
      <alignment horizontal="left" wrapText="1"/>
    </xf>
    <xf numFmtId="164" fontId="8" fillId="2" borderId="12" xfId="6" applyNumberFormat="1" applyFont="1" applyFill="1" applyBorder="1" applyAlignment="1">
      <alignment horizontal="left" wrapText="1"/>
    </xf>
    <xf numFmtId="164" fontId="8" fillId="2" borderId="0" xfId="6" applyNumberFormat="1" applyFont="1" applyFill="1" applyBorder="1" applyAlignment="1">
      <alignment horizontal="left" wrapText="1"/>
    </xf>
    <xf numFmtId="164" fontId="8" fillId="2" borderId="7" xfId="6" applyNumberFormat="1" applyFont="1" applyFill="1" applyBorder="1" applyAlignment="1">
      <alignment horizontal="left" wrapText="1"/>
    </xf>
    <xf numFmtId="0" fontId="8" fillId="2" borderId="12" xfId="6" applyFont="1" applyFill="1" applyBorder="1" applyAlignment="1">
      <alignment horizontal="left" vertical="center" wrapText="1"/>
    </xf>
    <xf numFmtId="0" fontId="8" fillId="2" borderId="0" xfId="6" applyFont="1" applyFill="1" applyBorder="1" applyAlignment="1">
      <alignment horizontal="left" vertical="center" wrapText="1"/>
    </xf>
    <xf numFmtId="0" fontId="8" fillId="2" borderId="7" xfId="6" applyFont="1" applyFill="1" applyBorder="1" applyAlignment="1">
      <alignment horizontal="left" vertical="center" wrapText="1"/>
    </xf>
    <xf numFmtId="0" fontId="10" fillId="2" borderId="12" xfId="3" applyFont="1" applyFill="1" applyBorder="1" applyAlignment="1" applyProtection="1">
      <alignment horizontal="left" vertical="center" wrapText="1"/>
    </xf>
    <xf numFmtId="0" fontId="10" fillId="2" borderId="0" xfId="3" applyFont="1" applyFill="1" applyBorder="1" applyAlignment="1" applyProtection="1">
      <alignment horizontal="left" vertical="center" wrapText="1"/>
    </xf>
    <xf numFmtId="0" fontId="10" fillId="2" borderId="7" xfId="3" applyFont="1" applyFill="1" applyBorder="1" applyAlignment="1" applyProtection="1">
      <alignment horizontal="left" vertical="center" wrapText="1"/>
    </xf>
    <xf numFmtId="0" fontId="34" fillId="2" borderId="12" xfId="6" applyFont="1" applyFill="1" applyBorder="1" applyAlignment="1">
      <alignment horizontal="left" vertical="top" wrapText="1"/>
    </xf>
    <xf numFmtId="0" fontId="34" fillId="2" borderId="0" xfId="6" applyFont="1" applyFill="1" applyBorder="1" applyAlignment="1">
      <alignment horizontal="left" vertical="top" wrapText="1"/>
    </xf>
    <xf numFmtId="0" fontId="34" fillId="2" borderId="7" xfId="6" applyFont="1" applyFill="1" applyBorder="1" applyAlignment="1">
      <alignment horizontal="left" vertical="top" wrapText="1"/>
    </xf>
    <xf numFmtId="0" fontId="5" fillId="2" borderId="40" xfId="6" applyFont="1" applyFill="1" applyBorder="1" applyAlignment="1">
      <alignment horizontal="center" vertical="center" wrapText="1"/>
    </xf>
    <xf numFmtId="0" fontId="5" fillId="2" borderId="8" xfId="6" applyFont="1" applyFill="1" applyBorder="1" applyAlignment="1">
      <alignment horizontal="center" vertical="center" wrapText="1"/>
    </xf>
    <xf numFmtId="0" fontId="5" fillId="2" borderId="4" xfId="6" applyFont="1" applyFill="1" applyBorder="1" applyAlignment="1">
      <alignment horizontal="center" vertical="center" wrapText="1"/>
    </xf>
    <xf numFmtId="0" fontId="34" fillId="2" borderId="12" xfId="0" applyNumberFormat="1" applyFont="1" applyFill="1" applyBorder="1" applyAlignment="1">
      <alignment horizontal="left" vertical="top" wrapText="1"/>
    </xf>
    <xf numFmtId="0" fontId="34" fillId="2" borderId="0" xfId="0" applyNumberFormat="1" applyFont="1" applyFill="1" applyBorder="1" applyAlignment="1">
      <alignment horizontal="left" vertical="top" wrapText="1"/>
    </xf>
    <xf numFmtId="0" fontId="34" fillId="2" borderId="7" xfId="0" applyNumberFormat="1" applyFont="1" applyFill="1" applyBorder="1" applyAlignment="1">
      <alignment horizontal="left" vertical="top" wrapText="1"/>
    </xf>
    <xf numFmtId="0" fontId="6" fillId="2" borderId="12" xfId="8" applyFont="1" applyFill="1" applyBorder="1" applyAlignment="1">
      <alignment horizontal="left" wrapText="1"/>
    </xf>
    <xf numFmtId="0" fontId="6" fillId="2" borderId="0" xfId="8" applyFont="1" applyFill="1" applyBorder="1" applyAlignment="1">
      <alignment horizontal="left" wrapText="1"/>
    </xf>
    <xf numFmtId="0" fontId="6" fillId="2" borderId="7" xfId="8" applyFont="1" applyFill="1" applyBorder="1" applyAlignment="1">
      <alignment horizontal="left" wrapText="1"/>
    </xf>
    <xf numFmtId="0" fontId="8" fillId="2" borderId="12" xfId="9" applyFont="1" applyFill="1" applyBorder="1" applyAlignment="1">
      <alignment horizontal="left" wrapText="1"/>
    </xf>
    <xf numFmtId="0" fontId="8" fillId="2" borderId="0" xfId="9" applyFont="1" applyFill="1" applyBorder="1" applyAlignment="1">
      <alignment horizontal="left" wrapText="1"/>
    </xf>
    <xf numFmtId="0" fontId="8" fillId="2" borderId="7" xfId="9" applyFont="1" applyFill="1" applyBorder="1" applyAlignment="1">
      <alignment horizontal="left" wrapText="1"/>
    </xf>
    <xf numFmtId="0" fontId="31" fillId="2" borderId="12" xfId="6" applyFont="1" applyFill="1" applyBorder="1" applyAlignment="1">
      <alignment horizontal="left" wrapText="1"/>
    </xf>
    <xf numFmtId="0" fontId="31" fillId="2" borderId="0" xfId="6" applyFont="1" applyFill="1" applyBorder="1" applyAlignment="1">
      <alignment horizontal="left" wrapText="1"/>
    </xf>
    <xf numFmtId="0" fontId="21" fillId="2" borderId="13" xfId="0" applyFont="1" applyFill="1" applyBorder="1" applyAlignment="1">
      <alignment wrapText="1"/>
    </xf>
    <xf numFmtId="0" fontId="21" fillId="2" borderId="14" xfId="0" applyFont="1" applyFill="1" applyBorder="1"/>
    <xf numFmtId="0" fontId="21" fillId="2" borderId="15" xfId="0" applyFont="1" applyFill="1" applyBorder="1"/>
    <xf numFmtId="0" fontId="39" fillId="2" borderId="1" xfId="2" applyFont="1" applyFill="1" applyBorder="1" applyAlignment="1" applyProtection="1">
      <alignment horizontal="center" vertical="center"/>
    </xf>
    <xf numFmtId="0" fontId="21" fillId="2" borderId="24" xfId="0" applyFont="1" applyFill="1" applyBorder="1" applyAlignment="1">
      <alignment vertical="center"/>
    </xf>
    <xf numFmtId="0" fontId="21" fillId="2" borderId="25" xfId="0" applyFont="1" applyFill="1" applyBorder="1" applyAlignment="1">
      <alignment vertical="center"/>
    </xf>
    <xf numFmtId="0" fontId="21" fillId="2" borderId="26" xfId="0" applyFont="1" applyFill="1" applyBorder="1" applyAlignment="1">
      <alignment vertical="center"/>
    </xf>
    <xf numFmtId="0" fontId="39" fillId="2" borderId="12" xfId="1" applyFont="1" applyFill="1" applyBorder="1" applyAlignment="1">
      <alignment wrapText="1"/>
    </xf>
    <xf numFmtId="0" fontId="39" fillId="2" borderId="0" xfId="1" applyFont="1" applyFill="1" applyBorder="1" applyAlignment="1">
      <alignment wrapText="1"/>
    </xf>
    <xf numFmtId="0" fontId="39" fillId="2" borderId="7" xfId="1" applyFont="1" applyFill="1" applyBorder="1" applyAlignment="1">
      <alignment wrapText="1"/>
    </xf>
    <xf numFmtId="0" fontId="21" fillId="2" borderId="12" xfId="0" applyFont="1" applyFill="1" applyBorder="1" applyAlignment="1">
      <alignment wrapText="1"/>
    </xf>
    <xf numFmtId="0" fontId="21" fillId="2" borderId="0" xfId="0" applyFont="1" applyFill="1" applyBorder="1" applyAlignment="1">
      <alignment wrapText="1"/>
    </xf>
    <xf numFmtId="0" fontId="21" fillId="2" borderId="7" xfId="0" applyFont="1" applyFill="1" applyBorder="1" applyAlignment="1">
      <alignment wrapText="1"/>
    </xf>
    <xf numFmtId="0" fontId="38" fillId="2" borderId="41" xfId="0" applyFont="1" applyFill="1" applyBorder="1" applyAlignment="1">
      <alignment horizontal="center" vertical="center" wrapText="1"/>
    </xf>
    <xf numFmtId="0" fontId="38" fillId="2" borderId="42" xfId="0" applyFont="1" applyFill="1" applyBorder="1" applyAlignment="1">
      <alignment horizontal="center" vertical="center" wrapText="1"/>
    </xf>
    <xf numFmtId="0" fontId="38" fillId="2" borderId="43" xfId="0" applyFont="1" applyFill="1" applyBorder="1" applyAlignment="1">
      <alignment horizontal="center" vertical="center" wrapText="1"/>
    </xf>
    <xf numFmtId="0" fontId="13" fillId="2" borderId="0" xfId="0" applyFont="1" applyFill="1" applyAlignment="1">
      <alignment wrapText="1"/>
    </xf>
    <xf numFmtId="0" fontId="4" fillId="2" borderId="0" xfId="2" applyFont="1" applyFill="1" applyAlignment="1" applyProtection="1">
      <alignment wrapText="1"/>
    </xf>
  </cellXfs>
  <cellStyles count="11">
    <cellStyle name="Hyperlink" xfId="1" builtinId="8"/>
    <cellStyle name="Hyperlink 2" xfId="2" xr:uid="{00000000-0005-0000-0000-000001000000}"/>
    <cellStyle name="Hyperlink 2 2" xfId="3" xr:uid="{00000000-0005-0000-0000-000002000000}"/>
    <cellStyle name="Hyperlink 3" xfId="4" xr:uid="{00000000-0005-0000-0000-000003000000}"/>
    <cellStyle name="Hyperlink 4" xfId="5" xr:uid="{00000000-0005-0000-0000-000004000000}"/>
    <cellStyle name="Normal" xfId="0" builtinId="0"/>
    <cellStyle name="Normal 2 2" xfId="6" xr:uid="{00000000-0005-0000-0000-000006000000}"/>
    <cellStyle name="Normal 2 3" xfId="7" xr:uid="{00000000-0005-0000-0000-000007000000}"/>
    <cellStyle name="Normal 3" xfId="8" xr:uid="{00000000-0005-0000-0000-000008000000}"/>
    <cellStyle name="Normal_proposed UK Electoral Statistics 2007"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4</xdr:col>
      <xdr:colOff>146687</xdr:colOff>
      <xdr:row>26</xdr:row>
      <xdr:rowOff>120014</xdr:rowOff>
    </xdr:from>
    <xdr:to>
      <xdr:col>10</xdr:col>
      <xdr:colOff>222875</xdr:colOff>
      <xdr:row>38</xdr:row>
      <xdr:rowOff>9560</xdr:rowOff>
    </xdr:to>
    <xdr:sp macro="" textlink="">
      <xdr:nvSpPr>
        <xdr:cNvPr id="2" name="TextBox 1">
          <a:extLst>
            <a:ext uri="{FF2B5EF4-FFF2-40B4-BE49-F238E27FC236}">
              <a16:creationId xmlns:a16="http://schemas.microsoft.com/office/drawing/2014/main" id="{34BB52BC-4B7E-4AEA-8EA6-41C67B60016B}"/>
            </a:ext>
          </a:extLst>
        </xdr:cNvPr>
        <xdr:cNvSpPr txBox="1"/>
      </xdr:nvSpPr>
      <xdr:spPr>
        <a:xfrm>
          <a:off x="7842887" y="5172074"/>
          <a:ext cx="3994773" cy="2084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What is intentional self-harm and injury/poisoning of undetermined intent?</a:t>
          </a:r>
          <a:r>
            <a:rPr lang="en-GB" sz="1100" b="1" baseline="0"/>
            <a:t> </a:t>
          </a:r>
        </a:p>
        <a:p>
          <a:endParaRPr lang="en-GB" sz="1100" baseline="0"/>
        </a:p>
        <a:p>
          <a:r>
            <a:rPr lang="en-GB" sz="1100">
              <a:solidFill>
                <a:schemeClr val="dk1"/>
              </a:solidFill>
              <a:effectLst/>
              <a:latin typeface="+mn-lt"/>
              <a:ea typeface="+mn-ea"/>
              <a:cs typeface="+mn-cs"/>
            </a:rPr>
            <a:t>Both categories refer to deaths with a broad range of causes including poisoning (e.g., by exposure to a particular drug) and injuries (e.g., a fall). Deaths caused by intentional self-harm are those where the Coroner had clear evidence that the deceased intended to end their own life; deaths of undetermined intent concern those where the evidence on intent was unclear. Further</a:t>
          </a:r>
          <a:r>
            <a:rPr lang="en-GB" sz="1100" baseline="0">
              <a:solidFill>
                <a:schemeClr val="dk1"/>
              </a:solidFill>
              <a:effectLst/>
              <a:latin typeface="+mn-lt"/>
              <a:ea typeface="+mn-ea"/>
              <a:cs typeface="+mn-cs"/>
            </a:rPr>
            <a:t> information on the individual cause of death codes can be found here: </a:t>
          </a:r>
          <a:r>
            <a:rPr lang="en-GB" sz="1100" baseline="0">
              <a:solidFill>
                <a:srgbClr val="0000FF"/>
              </a:solidFill>
              <a:effectLst/>
              <a:latin typeface="+mn-lt"/>
              <a:ea typeface="+mn-ea"/>
              <a:cs typeface="+mn-cs"/>
            </a:rPr>
            <a:t>http://apps.who.int/classifications/icd10/browse/2010/en</a:t>
          </a:r>
          <a:endParaRPr lang="en-GB" sz="1100">
            <a:solidFill>
              <a:srgbClr val="0000FF"/>
            </a:solidFill>
            <a:effectLst/>
            <a:latin typeface="+mn-lt"/>
            <a:ea typeface="+mn-ea"/>
            <a:cs typeface="+mn-cs"/>
          </a:endParaRPr>
        </a:p>
      </xdr:txBody>
    </xdr:sp>
    <xdr:clientData/>
  </xdr:twoCellAnchor>
  <xdr:twoCellAnchor>
    <xdr:from>
      <xdr:col>7</xdr:col>
      <xdr:colOff>28575</xdr:colOff>
      <xdr:row>14</xdr:row>
      <xdr:rowOff>163830</xdr:rowOff>
    </xdr:from>
    <xdr:to>
      <xdr:col>13</xdr:col>
      <xdr:colOff>394273</xdr:colOff>
      <xdr:row>19</xdr:row>
      <xdr:rowOff>42098</xdr:rowOff>
    </xdr:to>
    <xdr:sp macro="" textlink="">
      <xdr:nvSpPr>
        <xdr:cNvPr id="3" name="TextBox 2">
          <a:extLst>
            <a:ext uri="{FF2B5EF4-FFF2-40B4-BE49-F238E27FC236}">
              <a16:creationId xmlns:a16="http://schemas.microsoft.com/office/drawing/2014/main" id="{1D9663FB-CD37-4E59-AB83-B41A661B6D58}"/>
            </a:ext>
          </a:extLst>
        </xdr:cNvPr>
        <xdr:cNvSpPr txBox="1"/>
      </xdr:nvSpPr>
      <xdr:spPr>
        <a:xfrm>
          <a:off x="9759315" y="2790825"/>
          <a:ext cx="4124272" cy="8097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length of time it</a:t>
          </a:r>
          <a:r>
            <a:rPr lang="en-GB" sz="1100" baseline="0"/>
            <a:t> </a:t>
          </a:r>
          <a:r>
            <a:rPr lang="en-GB" sz="1100"/>
            <a:t>takes to have an inquest creates what is known as a 'registration delay.'</a:t>
          </a:r>
          <a:r>
            <a:rPr lang="en-GB" sz="1100" baseline="0"/>
            <a:t> For suicides registered in 2017, the median delay between the date of death and the date of death registration was 152 days in England and 132 days in Wales.</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ata.gov.uk/dataset/a23d1359-ebbd-4ce6-a773-fe8c5c58d65b/coroners-statistics" TargetMode="External"/><Relationship Id="rId7" Type="http://schemas.openxmlformats.org/officeDocument/2006/relationships/hyperlink" Target="https://www.ons.gov.uk/peoplepopulationandcommunity/birthsdeathsandmarriages/deaths/articles/estimatingsuicideamonghighereducationstudentsenglandandwalesexperimentalstatistics/2018-06-25" TargetMode="External"/><Relationship Id="rId2" Type="http://schemas.openxmlformats.org/officeDocument/2006/relationships/hyperlink" Target="https://www.ons.gov.uk/peoplepopulationandcommunity/birthsdeathsandmarriages/deaths/bulletins/suicidesintheunitedkingdom/previousReleases" TargetMode="External"/><Relationship Id="rId1" Type="http://schemas.openxmlformats.org/officeDocument/2006/relationships/hyperlink" Target="https://www.samaritans.org/sites/default/files/kcfinder/files/press/Samaritans%20Media%20Guidelines%202013%20UK.pdf" TargetMode="External"/><Relationship Id="rId6" Type="http://schemas.openxmlformats.org/officeDocument/2006/relationships/hyperlink" Target="https://www.ons.gov.uk/peoplepopulationandcommunity/birthsdeathsandmarriages/deaths/articles/suicidebyoccupation/england2011to2015" TargetMode="External"/><Relationship Id="rId5" Type="http://schemas.openxmlformats.org/officeDocument/2006/relationships/hyperlink" Target="https://www.nisra.gov.uk/statistics/cause-death/suicide-deaths" TargetMode="External"/><Relationship Id="rId4" Type="http://schemas.openxmlformats.org/officeDocument/2006/relationships/hyperlink" Target="https://www.nrscotland.gov.uk/statistics-and-data/statistics/statistics-by-theme/vital-events/deaths/suicide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ons.gov.uk/methodology/classificationsandstandards/standardoccupationalclassificationsoc/soc2010" TargetMode="External"/><Relationship Id="rId1" Type="http://schemas.openxmlformats.org/officeDocument/2006/relationships/hyperlink" Target="https://www.ons.gov.uk/peoplepopulationandcommunity/birthsdeathsandmarriages/deaths/bulletins/suicidesintheunitedkingdom/2015registrations"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ons.gov.uk/methodology/classificationsandstandards/standardoccupationalclassificationsoc/soc2010" TargetMode="External"/><Relationship Id="rId1" Type="http://schemas.openxmlformats.org/officeDocument/2006/relationships/hyperlink" Target="https://www.ons.gov.uk/peoplepopulationandcommunity/birthsdeathsandmarriages/deaths/bulletins/suicidesintheunitedkingdom/2015registr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nationalarchives.gov.uk/doc/open-government-licence" TargetMode="External"/><Relationship Id="rId3" Type="http://schemas.openxmlformats.org/officeDocument/2006/relationships/hyperlink" Target="http://www.ons.gov.uk/ons/rel/subnational-health4/suicides-in-the-united-kingdom/index.html" TargetMode="External"/><Relationship Id="rId7" Type="http://schemas.openxmlformats.org/officeDocument/2006/relationships/hyperlink" Target="http://www.ons.gov.uk/ons/guide-method/method-quality/quality/quality-information/health-and-social-care/quality-and-methodology-information-for-suicide-rates-in-the-united-kingdom.pdf" TargetMode="External"/><Relationship Id="rId2" Type="http://schemas.openxmlformats.org/officeDocument/2006/relationships/hyperlink" Target="http://www.ons.gov.uk/ons/about-ons/business-transparency/freedom-of-information/ons-charging-policy/index.html" TargetMode="External"/><Relationship Id="rId1" Type="http://schemas.openxmlformats.org/officeDocument/2006/relationships/hyperlink" Target="http://www.ons.gov.uk/ons/guide-method/user-guidance/health-and-life-events/mortality-metadata.pdf" TargetMode="External"/><Relationship Id="rId6" Type="http://schemas.openxmlformats.org/officeDocument/2006/relationships/hyperlink" Target="http://www.ons.gov.uk/ons/guide-method/method-quality/quality/quality-information/health-and-social-care/alcohol-related-deaths-in-the-uk.pdf" TargetMode="External"/><Relationship Id="rId5" Type="http://schemas.openxmlformats.org/officeDocument/2006/relationships/hyperlink" Target="http://www.ons.gov.uk/ons/rel/vsob1/injury-and-poisoning-mortality-in-england-and-wales/index.html" TargetMode="External"/><Relationship Id="rId4" Type="http://schemas.openxmlformats.org/officeDocument/2006/relationships/hyperlink" Target="http://www.ons.gov.uk/ons/publications/all-releases.html?definition=tcm:77-27475"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birthsdeathsandmarriages/deaths/articles/suicidebyoccupation/england2011to2015" TargetMode="External"/><Relationship Id="rId1" Type="http://schemas.openxmlformats.org/officeDocument/2006/relationships/hyperlink" Target="https://www.ons.gov.uk/peoplepopulationandcommunity/birthsdeathsandmarriages/deaths/datasets/suicidebyoccupationenglandmaindatatable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methodology/classificationsandstandards/standardoccupationalclassificationsoc/soc2010" TargetMode="External"/><Relationship Id="rId1" Type="http://schemas.openxmlformats.org/officeDocument/2006/relationships/hyperlink" Target="https://www.ons.gov.uk/peoplepopulationandcommunity/birthsdeathsandmarriages/deaths/bulletins/suicidesintheunitedkingdom/2015registration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ons.gov.uk/methodology/classificationsandstandards/standardoccupationalclassificationsoc/soc2010" TargetMode="External"/><Relationship Id="rId1" Type="http://schemas.openxmlformats.org/officeDocument/2006/relationships/hyperlink" Target="https://www.ons.gov.uk/peoplepopulationandcommunity/birthsdeathsandmarriages/deaths/bulletins/suicidesintheunitedkingdom/2015registration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B1:G108"/>
  <sheetViews>
    <sheetView workbookViewId="0"/>
  </sheetViews>
  <sheetFormatPr defaultRowHeight="15" x14ac:dyDescent="0.25"/>
  <cols>
    <col min="1" max="1" width="4.28515625" style="3" customWidth="1"/>
    <col min="2" max="2" width="18.140625" style="3" customWidth="1"/>
    <col min="3" max="3" width="36.85546875" style="3" customWidth="1"/>
    <col min="4" max="4" width="52.85546875" style="3" customWidth="1"/>
    <col min="5" max="6" width="9.140625" style="3"/>
    <col min="7" max="7" width="11.42578125" style="3" customWidth="1"/>
    <col min="8" max="16384" width="9.140625" style="3"/>
  </cols>
  <sheetData>
    <row r="1" spans="2:7" x14ac:dyDescent="0.25">
      <c r="B1" s="186" t="s">
        <v>4</v>
      </c>
      <c r="C1" s="186"/>
      <c r="D1" s="186"/>
    </row>
    <row r="2" spans="2:7" ht="15" customHeight="1" x14ac:dyDescent="0.25">
      <c r="B2" s="186"/>
      <c r="C2" s="186"/>
      <c r="D2" s="186"/>
    </row>
    <row r="3" spans="2:7" ht="15" customHeight="1" x14ac:dyDescent="0.25">
      <c r="B3" s="187" t="s">
        <v>5</v>
      </c>
      <c r="C3" s="187"/>
      <c r="D3" s="187"/>
      <c r="E3" s="187"/>
      <c r="F3" s="187"/>
      <c r="G3" s="187"/>
    </row>
    <row r="4" spans="2:7" x14ac:dyDescent="0.25">
      <c r="B4" s="187"/>
      <c r="C4" s="187"/>
      <c r="D4" s="187"/>
      <c r="E4" s="187"/>
      <c r="F4" s="187"/>
      <c r="G4" s="187"/>
    </row>
    <row r="5" spans="2:7" x14ac:dyDescent="0.25">
      <c r="B5" s="187"/>
      <c r="C5" s="187"/>
      <c r="D5" s="187"/>
      <c r="E5" s="187"/>
      <c r="F5" s="187"/>
      <c r="G5" s="187"/>
    </row>
    <row r="6" spans="2:7" x14ac:dyDescent="0.25">
      <c r="B6" s="4"/>
      <c r="C6" s="4"/>
      <c r="D6" s="4"/>
      <c r="E6" s="4"/>
      <c r="F6" s="4"/>
      <c r="G6" s="4"/>
    </row>
    <row r="7" spans="2:7" ht="15.75" x14ac:dyDescent="0.25">
      <c r="B7" s="5" t="s">
        <v>6</v>
      </c>
    </row>
    <row r="8" spans="2:7" ht="15" customHeight="1" x14ac:dyDescent="0.25">
      <c r="B8" s="187" t="s">
        <v>7</v>
      </c>
      <c r="C8" s="187"/>
      <c r="D8" s="187"/>
      <c r="E8" s="187"/>
      <c r="F8" s="187"/>
      <c r="G8" s="187"/>
    </row>
    <row r="9" spans="2:7" x14ac:dyDescent="0.25">
      <c r="B9" s="187"/>
      <c r="C9" s="187"/>
      <c r="D9" s="187"/>
      <c r="E9" s="187"/>
      <c r="F9" s="187"/>
      <c r="G9" s="187"/>
    </row>
    <row r="10" spans="2:7" x14ac:dyDescent="0.25">
      <c r="B10" s="187"/>
      <c r="C10" s="187"/>
      <c r="D10" s="187"/>
      <c r="E10" s="187"/>
      <c r="F10" s="187"/>
      <c r="G10" s="187"/>
    </row>
    <row r="11" spans="2:7" x14ac:dyDescent="0.25">
      <c r="B11" s="6" t="s">
        <v>8</v>
      </c>
    </row>
    <row r="12" spans="2:7" x14ac:dyDescent="0.25">
      <c r="B12" s="4"/>
      <c r="C12" s="4"/>
      <c r="D12" s="4"/>
      <c r="E12" s="4"/>
      <c r="F12" s="4"/>
      <c r="G12" s="4"/>
    </row>
    <row r="13" spans="2:7" ht="17.25" x14ac:dyDescent="0.3">
      <c r="B13" s="7" t="s">
        <v>9</v>
      </c>
      <c r="C13" s="4"/>
      <c r="D13" s="4"/>
      <c r="E13" s="4"/>
      <c r="F13" s="4"/>
      <c r="G13" s="4"/>
    </row>
    <row r="14" spans="2:7" x14ac:dyDescent="0.25">
      <c r="C14" s="4"/>
      <c r="D14" s="4"/>
      <c r="E14" s="4"/>
      <c r="F14" s="4"/>
      <c r="G14" s="4"/>
    </row>
    <row r="15" spans="2:7" x14ac:dyDescent="0.25">
      <c r="B15" s="8" t="s">
        <v>10</v>
      </c>
      <c r="C15" s="4"/>
      <c r="D15" s="4"/>
      <c r="E15" s="4"/>
      <c r="F15" s="4"/>
      <c r="G15" s="4"/>
    </row>
    <row r="16" spans="2:7" ht="15" customHeight="1" x14ac:dyDescent="0.25">
      <c r="B16" s="187" t="s">
        <v>11</v>
      </c>
      <c r="C16" s="187"/>
      <c r="D16" s="187"/>
      <c r="E16" s="187"/>
      <c r="F16" s="187"/>
      <c r="G16" s="187"/>
    </row>
    <row r="17" spans="2:7" x14ac:dyDescent="0.25">
      <c r="B17" s="187"/>
      <c r="C17" s="187"/>
      <c r="D17" s="187"/>
      <c r="E17" s="187"/>
      <c r="F17" s="187"/>
      <c r="G17" s="187"/>
    </row>
    <row r="18" spans="2:7" x14ac:dyDescent="0.25">
      <c r="B18" s="187"/>
      <c r="C18" s="187"/>
      <c r="D18" s="187"/>
      <c r="E18" s="187"/>
      <c r="F18" s="187"/>
      <c r="G18" s="187"/>
    </row>
    <row r="19" spans="2:7" x14ac:dyDescent="0.25">
      <c r="B19" s="187"/>
      <c r="C19" s="187"/>
      <c r="D19" s="187"/>
      <c r="E19" s="187"/>
      <c r="F19" s="187"/>
      <c r="G19" s="187"/>
    </row>
    <row r="20" spans="2:7" x14ac:dyDescent="0.25">
      <c r="B20" s="4"/>
      <c r="C20" s="4"/>
      <c r="D20" s="4"/>
      <c r="E20" s="4"/>
      <c r="F20" s="4"/>
      <c r="G20" s="4"/>
    </row>
    <row r="21" spans="2:7" ht="30" customHeight="1" x14ac:dyDescent="0.25">
      <c r="B21" s="187" t="s">
        <v>12</v>
      </c>
      <c r="C21" s="187"/>
      <c r="D21" s="187"/>
      <c r="E21" s="187"/>
      <c r="F21" s="187"/>
      <c r="G21" s="187"/>
    </row>
    <row r="22" spans="2:7" x14ac:dyDescent="0.25">
      <c r="B22" s="187"/>
      <c r="C22" s="187"/>
      <c r="D22" s="187"/>
      <c r="E22" s="187"/>
      <c r="F22" s="187"/>
      <c r="G22" s="187"/>
    </row>
    <row r="23" spans="2:7" x14ac:dyDescent="0.25">
      <c r="B23" s="187"/>
      <c r="C23" s="187"/>
      <c r="D23" s="187"/>
      <c r="E23" s="187"/>
      <c r="F23" s="187"/>
      <c r="G23" s="187"/>
    </row>
    <row r="24" spans="2:7" x14ac:dyDescent="0.25">
      <c r="B24" s="9" t="s">
        <v>13</v>
      </c>
      <c r="C24" s="4"/>
      <c r="D24" s="4"/>
      <c r="E24" s="4"/>
      <c r="F24" s="4"/>
      <c r="G24" s="4"/>
    </row>
    <row r="25" spans="2:7" ht="15.75" thickBot="1" x14ac:dyDescent="0.3">
      <c r="B25" s="4"/>
      <c r="C25" s="4"/>
      <c r="D25" s="4"/>
      <c r="E25" s="4"/>
      <c r="F25" s="4"/>
      <c r="G25" s="4"/>
    </row>
    <row r="26" spans="2:7" ht="15.75" thickBot="1" x14ac:dyDescent="0.3">
      <c r="B26" s="10" t="s">
        <v>14</v>
      </c>
      <c r="C26" s="11" t="s">
        <v>15</v>
      </c>
      <c r="D26" s="12" t="s">
        <v>16</v>
      </c>
      <c r="E26" s="4"/>
      <c r="F26" s="4"/>
      <c r="G26" s="4"/>
    </row>
    <row r="27" spans="2:7" x14ac:dyDescent="0.25">
      <c r="B27" s="13"/>
      <c r="C27" s="14"/>
      <c r="D27" s="15"/>
      <c r="E27" s="4"/>
      <c r="F27" s="4"/>
      <c r="G27" s="4"/>
    </row>
    <row r="28" spans="2:7" x14ac:dyDescent="0.25">
      <c r="B28" s="16" t="s">
        <v>17</v>
      </c>
      <c r="C28" s="17"/>
      <c r="D28" s="18"/>
      <c r="E28" s="4"/>
      <c r="F28" s="4"/>
      <c r="G28" s="4"/>
    </row>
    <row r="29" spans="2:7" x14ac:dyDescent="0.25">
      <c r="B29" s="19"/>
      <c r="C29" s="20"/>
      <c r="D29" s="21"/>
      <c r="E29" s="4"/>
      <c r="F29" s="4"/>
      <c r="G29" s="4"/>
    </row>
    <row r="30" spans="2:7" x14ac:dyDescent="0.25">
      <c r="B30" s="22" t="s">
        <v>18</v>
      </c>
      <c r="C30" s="23" t="s">
        <v>19</v>
      </c>
      <c r="D30" s="24" t="s">
        <v>20</v>
      </c>
      <c r="E30" s="4"/>
      <c r="F30" s="4"/>
      <c r="G30" s="4"/>
    </row>
    <row r="31" spans="2:7" x14ac:dyDescent="0.25">
      <c r="B31" s="22"/>
      <c r="C31" s="20"/>
      <c r="D31" s="21"/>
      <c r="E31" s="4"/>
      <c r="F31" s="4"/>
      <c r="G31" s="4"/>
    </row>
    <row r="32" spans="2:7" x14ac:dyDescent="0.25">
      <c r="B32" s="22" t="s">
        <v>21</v>
      </c>
      <c r="C32" s="23" t="s">
        <v>22</v>
      </c>
      <c r="D32" s="25" t="s">
        <v>23</v>
      </c>
      <c r="E32" s="4"/>
      <c r="F32" s="4"/>
      <c r="G32" s="4"/>
    </row>
    <row r="33" spans="2:7" x14ac:dyDescent="0.25">
      <c r="B33" s="22"/>
      <c r="C33" s="20"/>
      <c r="D33" s="21"/>
      <c r="E33" s="4"/>
      <c r="F33" s="4"/>
      <c r="G33" s="4"/>
    </row>
    <row r="34" spans="2:7" x14ac:dyDescent="0.25">
      <c r="B34" s="16" t="s">
        <v>24</v>
      </c>
      <c r="C34" s="17"/>
      <c r="D34" s="18"/>
      <c r="E34" s="4"/>
      <c r="F34" s="4"/>
      <c r="G34" s="4"/>
    </row>
    <row r="35" spans="2:7" x14ac:dyDescent="0.25">
      <c r="B35" s="26"/>
      <c r="C35" s="20"/>
      <c r="D35" s="21"/>
      <c r="E35" s="4"/>
      <c r="F35" s="4"/>
      <c r="G35" s="4"/>
    </row>
    <row r="36" spans="2:7" x14ac:dyDescent="0.25">
      <c r="B36" s="27" t="s">
        <v>25</v>
      </c>
      <c r="C36" s="23" t="s">
        <v>19</v>
      </c>
      <c r="D36" s="24" t="s">
        <v>20</v>
      </c>
      <c r="E36" s="4"/>
      <c r="F36" s="4"/>
      <c r="G36" s="4"/>
    </row>
    <row r="37" spans="2:7" x14ac:dyDescent="0.25">
      <c r="B37" s="27"/>
      <c r="C37" s="23"/>
      <c r="D37" s="24"/>
      <c r="E37" s="4"/>
      <c r="F37" s="4"/>
      <c r="G37" s="4"/>
    </row>
    <row r="38" spans="2:7" x14ac:dyDescent="0.25">
      <c r="B38" s="188" t="s">
        <v>26</v>
      </c>
      <c r="C38" s="190" t="s">
        <v>22</v>
      </c>
      <c r="D38" s="192" t="s">
        <v>27</v>
      </c>
      <c r="E38" s="28"/>
      <c r="F38" s="28"/>
      <c r="G38" s="28"/>
    </row>
    <row r="39" spans="2:7" ht="15.75" thickBot="1" x14ac:dyDescent="0.3">
      <c r="B39" s="189"/>
      <c r="C39" s="191"/>
      <c r="D39" s="193"/>
      <c r="E39" s="28"/>
      <c r="F39" s="28"/>
      <c r="G39" s="28"/>
    </row>
    <row r="40" spans="2:7" x14ac:dyDescent="0.25">
      <c r="B40" s="4"/>
      <c r="C40" s="4"/>
      <c r="D40" s="4"/>
      <c r="E40" s="4"/>
      <c r="F40" s="4"/>
      <c r="G40" s="4"/>
    </row>
    <row r="41" spans="2:7" ht="14.25" customHeight="1" x14ac:dyDescent="0.25">
      <c r="B41" s="29" t="s">
        <v>28</v>
      </c>
      <c r="C41" s="30"/>
      <c r="D41" s="30"/>
      <c r="E41" s="30"/>
      <c r="F41" s="30"/>
      <c r="G41" s="30"/>
    </row>
    <row r="42" spans="2:7" x14ac:dyDescent="0.25">
      <c r="B42" s="187" t="s">
        <v>29</v>
      </c>
      <c r="C42" s="187"/>
      <c r="D42" s="187"/>
      <c r="E42" s="187"/>
      <c r="F42" s="187"/>
      <c r="G42" s="187"/>
    </row>
    <row r="43" spans="2:7" ht="15.75" thickBot="1" x14ac:dyDescent="0.3">
      <c r="B43" s="4"/>
      <c r="C43" s="4"/>
      <c r="D43" s="4"/>
      <c r="E43" s="4"/>
      <c r="F43" s="4"/>
      <c r="G43" s="4"/>
    </row>
    <row r="44" spans="2:7" ht="15.75" thickBot="1" x14ac:dyDescent="0.3">
      <c r="B44" s="31" t="s">
        <v>30</v>
      </c>
      <c r="C44" s="32" t="s">
        <v>31</v>
      </c>
      <c r="D44" s="33"/>
      <c r="E44" s="4"/>
      <c r="F44" s="4"/>
      <c r="G44" s="4"/>
    </row>
    <row r="45" spans="2:7" ht="16.5" customHeight="1" x14ac:dyDescent="0.25">
      <c r="B45" s="194" t="s">
        <v>32</v>
      </c>
      <c r="C45" s="195" t="s">
        <v>33</v>
      </c>
      <c r="D45" s="196"/>
      <c r="E45" s="4"/>
      <c r="F45" s="4"/>
      <c r="G45" s="4"/>
    </row>
    <row r="46" spans="2:7" x14ac:dyDescent="0.25">
      <c r="B46" s="181"/>
      <c r="C46" s="167"/>
      <c r="D46" s="168"/>
      <c r="E46" s="4"/>
      <c r="F46" s="4"/>
      <c r="G46" s="4"/>
    </row>
    <row r="47" spans="2:7" x14ac:dyDescent="0.25">
      <c r="B47" s="181"/>
      <c r="C47" s="167"/>
      <c r="D47" s="168"/>
      <c r="E47" s="4"/>
      <c r="F47" s="4"/>
      <c r="G47" s="4"/>
    </row>
    <row r="48" spans="2:7" x14ac:dyDescent="0.25">
      <c r="B48" s="181"/>
      <c r="C48" s="167"/>
      <c r="D48" s="168"/>
      <c r="E48" s="4"/>
      <c r="F48" s="4"/>
      <c r="G48" s="4"/>
    </row>
    <row r="49" spans="2:7" ht="32.25" customHeight="1" x14ac:dyDescent="0.25">
      <c r="B49" s="182"/>
      <c r="C49" s="179"/>
      <c r="D49" s="180"/>
      <c r="E49" s="4"/>
      <c r="F49" s="4"/>
      <c r="G49" s="4"/>
    </row>
    <row r="50" spans="2:7" x14ac:dyDescent="0.25">
      <c r="B50" s="162" t="s">
        <v>34</v>
      </c>
      <c r="C50" s="165" t="s">
        <v>35</v>
      </c>
      <c r="D50" s="166"/>
      <c r="E50" s="4"/>
      <c r="F50" s="34"/>
      <c r="G50" s="4"/>
    </row>
    <row r="51" spans="2:7" x14ac:dyDescent="0.25">
      <c r="B51" s="181"/>
      <c r="C51" s="167"/>
      <c r="D51" s="168"/>
      <c r="E51" s="4"/>
      <c r="F51" s="4"/>
      <c r="G51" s="4"/>
    </row>
    <row r="52" spans="2:7" x14ac:dyDescent="0.25">
      <c r="B52" s="181"/>
      <c r="C52" s="167"/>
      <c r="D52" s="168"/>
      <c r="E52" s="4"/>
      <c r="F52" s="4"/>
      <c r="G52" s="4"/>
    </row>
    <row r="53" spans="2:7" x14ac:dyDescent="0.25">
      <c r="B53" s="182"/>
      <c r="C53" s="179"/>
      <c r="D53" s="180"/>
      <c r="E53" s="4"/>
      <c r="F53" s="4"/>
      <c r="G53" s="4"/>
    </row>
    <row r="54" spans="2:7" x14ac:dyDescent="0.25">
      <c r="B54" s="162" t="s">
        <v>36</v>
      </c>
      <c r="C54" s="183" t="s">
        <v>37</v>
      </c>
      <c r="D54" s="174"/>
      <c r="E54" s="4"/>
      <c r="F54" s="4"/>
      <c r="G54" s="4"/>
    </row>
    <row r="55" spans="2:7" x14ac:dyDescent="0.25">
      <c r="B55" s="181"/>
      <c r="C55" s="184"/>
      <c r="D55" s="176"/>
      <c r="E55" s="4"/>
      <c r="F55" s="4"/>
      <c r="G55" s="4"/>
    </row>
    <row r="56" spans="2:7" x14ac:dyDescent="0.25">
      <c r="B56" s="181"/>
      <c r="C56" s="184"/>
      <c r="D56" s="176"/>
      <c r="E56" s="4"/>
      <c r="F56" s="4"/>
      <c r="G56" s="4"/>
    </row>
    <row r="57" spans="2:7" x14ac:dyDescent="0.25">
      <c r="B57" s="181"/>
      <c r="C57" s="184"/>
      <c r="D57" s="176"/>
      <c r="E57" s="4"/>
      <c r="F57" s="4"/>
      <c r="G57" s="4"/>
    </row>
    <row r="58" spans="2:7" x14ac:dyDescent="0.25">
      <c r="B58" s="181"/>
      <c r="C58" s="184"/>
      <c r="D58" s="176"/>
      <c r="E58" s="4"/>
      <c r="F58" s="4"/>
      <c r="G58" s="4"/>
    </row>
    <row r="59" spans="2:7" x14ac:dyDescent="0.25">
      <c r="B59" s="181"/>
      <c r="C59" s="184"/>
      <c r="D59" s="176"/>
      <c r="E59" s="4"/>
      <c r="F59" s="4"/>
      <c r="G59" s="4"/>
    </row>
    <row r="60" spans="2:7" x14ac:dyDescent="0.25">
      <c r="B60" s="182"/>
      <c r="C60" s="185"/>
      <c r="D60" s="178"/>
      <c r="E60" s="4"/>
      <c r="F60" s="4"/>
      <c r="G60" s="4"/>
    </row>
    <row r="61" spans="2:7" ht="30" customHeight="1" x14ac:dyDescent="0.25">
      <c r="B61" s="162" t="s">
        <v>38</v>
      </c>
      <c r="C61" s="173" t="s">
        <v>39</v>
      </c>
      <c r="D61" s="174"/>
      <c r="E61" s="4"/>
      <c r="F61" s="4"/>
      <c r="G61" s="4"/>
    </row>
    <row r="62" spans="2:7" x14ac:dyDescent="0.25">
      <c r="B62" s="163"/>
      <c r="C62" s="175"/>
      <c r="D62" s="176"/>
      <c r="E62" s="4"/>
      <c r="F62" s="4"/>
      <c r="G62" s="4"/>
    </row>
    <row r="63" spans="2:7" x14ac:dyDescent="0.25">
      <c r="B63" s="163"/>
      <c r="C63" s="175"/>
      <c r="D63" s="176"/>
      <c r="E63" s="4"/>
      <c r="F63" s="4"/>
      <c r="G63" s="4"/>
    </row>
    <row r="64" spans="2:7" x14ac:dyDescent="0.25">
      <c r="B64" s="163"/>
      <c r="C64" s="175"/>
      <c r="D64" s="176"/>
      <c r="E64" s="4"/>
      <c r="F64" s="4"/>
      <c r="G64" s="4"/>
    </row>
    <row r="65" spans="2:7" x14ac:dyDescent="0.25">
      <c r="B65" s="163"/>
      <c r="C65" s="175"/>
      <c r="D65" s="176"/>
      <c r="E65" s="4"/>
      <c r="F65" s="4"/>
      <c r="G65" s="4"/>
    </row>
    <row r="66" spans="2:7" x14ac:dyDescent="0.25">
      <c r="B66" s="163"/>
      <c r="C66" s="175"/>
      <c r="D66" s="176"/>
      <c r="E66" s="4"/>
      <c r="F66" s="4"/>
      <c r="G66" s="4"/>
    </row>
    <row r="67" spans="2:7" x14ac:dyDescent="0.25">
      <c r="B67" s="163"/>
      <c r="C67" s="175"/>
      <c r="D67" s="176"/>
      <c r="E67" s="4"/>
      <c r="F67" s="4"/>
      <c r="G67" s="4"/>
    </row>
    <row r="68" spans="2:7" x14ac:dyDescent="0.25">
      <c r="B68" s="163"/>
      <c r="C68" s="175"/>
      <c r="D68" s="176"/>
      <c r="E68" s="4"/>
      <c r="F68" s="4"/>
      <c r="G68" s="4"/>
    </row>
    <row r="69" spans="2:7" x14ac:dyDescent="0.25">
      <c r="B69" s="163"/>
      <c r="C69" s="175"/>
      <c r="D69" s="176"/>
      <c r="E69" s="4"/>
      <c r="F69" s="4"/>
      <c r="G69" s="4"/>
    </row>
    <row r="70" spans="2:7" x14ac:dyDescent="0.25">
      <c r="B70" s="172"/>
      <c r="C70" s="177"/>
      <c r="D70" s="178"/>
      <c r="E70" s="4"/>
      <c r="F70" s="4"/>
      <c r="G70" s="4"/>
    </row>
    <row r="71" spans="2:7" x14ac:dyDescent="0.25">
      <c r="B71" s="162" t="s">
        <v>40</v>
      </c>
      <c r="C71" s="173" t="s">
        <v>41</v>
      </c>
      <c r="D71" s="174"/>
      <c r="E71" s="4"/>
      <c r="F71" s="4"/>
      <c r="G71" s="4"/>
    </row>
    <row r="72" spans="2:7" x14ac:dyDescent="0.25">
      <c r="B72" s="163"/>
      <c r="C72" s="175"/>
      <c r="D72" s="176"/>
      <c r="E72" s="4"/>
      <c r="F72" s="4"/>
      <c r="G72" s="4"/>
    </row>
    <row r="73" spans="2:7" x14ac:dyDescent="0.25">
      <c r="B73" s="163"/>
      <c r="C73" s="175"/>
      <c r="D73" s="176"/>
      <c r="E73" s="4"/>
      <c r="F73" s="4"/>
      <c r="G73" s="4"/>
    </row>
    <row r="74" spans="2:7" x14ac:dyDescent="0.25">
      <c r="B74" s="172"/>
      <c r="C74" s="175"/>
      <c r="D74" s="176"/>
      <c r="E74" s="4"/>
      <c r="F74" s="4"/>
      <c r="G74" s="4"/>
    </row>
    <row r="75" spans="2:7" ht="30" customHeight="1" x14ac:dyDescent="0.25">
      <c r="B75" s="162" t="s">
        <v>42</v>
      </c>
      <c r="C75" s="165" t="s">
        <v>43</v>
      </c>
      <c r="D75" s="166"/>
      <c r="E75" s="4"/>
      <c r="F75" s="4"/>
      <c r="G75" s="4"/>
    </row>
    <row r="76" spans="2:7" x14ac:dyDescent="0.25">
      <c r="B76" s="163"/>
      <c r="C76" s="167"/>
      <c r="D76" s="168"/>
      <c r="E76" s="4"/>
      <c r="F76" s="4"/>
      <c r="G76" s="4"/>
    </row>
    <row r="77" spans="2:7" x14ac:dyDescent="0.25">
      <c r="B77" s="163"/>
      <c r="C77" s="167"/>
      <c r="D77" s="168"/>
      <c r="E77" s="4"/>
      <c r="F77" s="4"/>
      <c r="G77" s="4"/>
    </row>
    <row r="78" spans="2:7" x14ac:dyDescent="0.25">
      <c r="B78" s="163"/>
      <c r="C78" s="167"/>
      <c r="D78" s="168"/>
      <c r="E78" s="4"/>
      <c r="F78" s="4"/>
      <c r="G78" s="4"/>
    </row>
    <row r="79" spans="2:7" x14ac:dyDescent="0.25">
      <c r="B79" s="163"/>
      <c r="C79" s="167"/>
      <c r="D79" s="168"/>
    </row>
    <row r="80" spans="2:7" x14ac:dyDescent="0.25">
      <c r="B80" s="163"/>
      <c r="C80" s="167"/>
      <c r="D80" s="168"/>
    </row>
    <row r="81" spans="2:4" ht="1.5" customHeight="1" x14ac:dyDescent="0.25">
      <c r="B81" s="172"/>
      <c r="C81" s="179"/>
      <c r="D81" s="180"/>
    </row>
    <row r="82" spans="2:4" x14ac:dyDescent="0.25">
      <c r="B82" s="162" t="s">
        <v>44</v>
      </c>
      <c r="C82" s="165" t="s">
        <v>45</v>
      </c>
      <c r="D82" s="166"/>
    </row>
    <row r="83" spans="2:4" x14ac:dyDescent="0.25">
      <c r="B83" s="163"/>
      <c r="C83" s="167"/>
      <c r="D83" s="168"/>
    </row>
    <row r="84" spans="2:4" x14ac:dyDescent="0.25">
      <c r="B84" s="163"/>
      <c r="C84" s="167"/>
      <c r="D84" s="168"/>
    </row>
    <row r="85" spans="2:4" ht="15.75" thickBot="1" x14ac:dyDescent="0.3">
      <c r="B85" s="164"/>
      <c r="C85" s="169"/>
      <c r="D85" s="170"/>
    </row>
    <row r="86" spans="2:4" x14ac:dyDescent="0.25">
      <c r="B86" s="35"/>
      <c r="C86" s="36"/>
      <c r="D86" s="36"/>
    </row>
    <row r="87" spans="2:4" ht="15.75" x14ac:dyDescent="0.25">
      <c r="B87" s="5" t="s">
        <v>46</v>
      </c>
    </row>
    <row r="89" spans="2:4" x14ac:dyDescent="0.25">
      <c r="B89" s="37" t="s">
        <v>47</v>
      </c>
    </row>
    <row r="90" spans="2:4" x14ac:dyDescent="0.25">
      <c r="B90" s="171" t="s">
        <v>48</v>
      </c>
      <c r="C90" s="171"/>
      <c r="D90" s="171"/>
    </row>
    <row r="91" spans="2:4" x14ac:dyDescent="0.25">
      <c r="B91" s="171"/>
      <c r="C91" s="171"/>
      <c r="D91" s="171"/>
    </row>
    <row r="93" spans="2:4" x14ac:dyDescent="0.25">
      <c r="B93" s="37" t="s">
        <v>49</v>
      </c>
    </row>
    <row r="94" spans="2:4" x14ac:dyDescent="0.25">
      <c r="B94" s="3" t="s">
        <v>50</v>
      </c>
    </row>
    <row r="96" spans="2:4" x14ac:dyDescent="0.25">
      <c r="B96" s="37" t="s">
        <v>51</v>
      </c>
    </row>
    <row r="97" spans="2:4" x14ac:dyDescent="0.25">
      <c r="B97" s="3" t="s">
        <v>52</v>
      </c>
    </row>
    <row r="99" spans="2:4" x14ac:dyDescent="0.25">
      <c r="B99" s="38" t="s">
        <v>53</v>
      </c>
    </row>
    <row r="100" spans="2:4" x14ac:dyDescent="0.25">
      <c r="B100" s="171" t="s">
        <v>54</v>
      </c>
      <c r="C100" s="171"/>
      <c r="D100" s="171"/>
    </row>
    <row r="101" spans="2:4" x14ac:dyDescent="0.25">
      <c r="B101" s="171"/>
      <c r="C101" s="171"/>
      <c r="D101" s="171"/>
    </row>
    <row r="102" spans="2:4" x14ac:dyDescent="0.25">
      <c r="B102" s="39"/>
      <c r="C102" s="39"/>
      <c r="D102" s="39"/>
    </row>
    <row r="103" spans="2:4" x14ac:dyDescent="0.25">
      <c r="B103" s="40" t="s">
        <v>55</v>
      </c>
      <c r="C103" s="41"/>
      <c r="D103" s="41"/>
    </row>
    <row r="104" spans="2:4" x14ac:dyDescent="0.25">
      <c r="B104" s="171" t="s">
        <v>56</v>
      </c>
      <c r="C104" s="171"/>
      <c r="D104" s="171"/>
    </row>
    <row r="105" spans="2:4" x14ac:dyDescent="0.25">
      <c r="B105" s="171"/>
      <c r="C105" s="171"/>
      <c r="D105" s="171"/>
    </row>
    <row r="106" spans="2:4" x14ac:dyDescent="0.25">
      <c r="B106" s="39"/>
      <c r="C106" s="39"/>
      <c r="D106" s="39"/>
    </row>
    <row r="107" spans="2:4" x14ac:dyDescent="0.25">
      <c r="B107" s="37" t="s">
        <v>57</v>
      </c>
    </row>
    <row r="108" spans="2:4" x14ac:dyDescent="0.25">
      <c r="B108" s="3" t="s">
        <v>58</v>
      </c>
    </row>
  </sheetData>
  <sheetProtection sheet="1" objects="1" scenarios="1" selectLockedCells="1" selectUnlockedCells="1"/>
  <mergeCells count="26">
    <mergeCell ref="B54:B60"/>
    <mergeCell ref="C54:D60"/>
    <mergeCell ref="B1:D2"/>
    <mergeCell ref="B3:G5"/>
    <mergeCell ref="B8:G10"/>
    <mergeCell ref="B16:G19"/>
    <mergeCell ref="B21:G23"/>
    <mergeCell ref="B38:B39"/>
    <mergeCell ref="C38:C39"/>
    <mergeCell ref="D38:D39"/>
    <mergeCell ref="B42:G42"/>
    <mergeCell ref="B45:B49"/>
    <mergeCell ref="C45:D49"/>
    <mergeCell ref="B50:B53"/>
    <mergeCell ref="C50:D53"/>
    <mergeCell ref="B61:B70"/>
    <mergeCell ref="C61:D70"/>
    <mergeCell ref="B71:B74"/>
    <mergeCell ref="C71:D74"/>
    <mergeCell ref="B75:B81"/>
    <mergeCell ref="C75:D81"/>
    <mergeCell ref="B82:B85"/>
    <mergeCell ref="C82:D85"/>
    <mergeCell ref="B90:D91"/>
    <mergeCell ref="B100:D101"/>
    <mergeCell ref="B104:D105"/>
  </mergeCells>
  <hyperlinks>
    <hyperlink ref="B11" r:id="rId1" xr:uid="{00000000-0004-0000-0000-000000000000}"/>
    <hyperlink ref="B89" r:id="rId2" xr:uid="{00000000-0004-0000-0000-000001000000}"/>
    <hyperlink ref="B107" r:id="rId3" xr:uid="{00000000-0004-0000-0000-000002000000}"/>
    <hyperlink ref="B96" r:id="rId4" xr:uid="{00000000-0004-0000-0000-000003000000}"/>
    <hyperlink ref="B93" r:id="rId5" xr:uid="{00000000-0004-0000-0000-000004000000}"/>
    <hyperlink ref="B99" r:id="rId6" xr:uid="{00000000-0004-0000-0000-000005000000}"/>
    <hyperlink ref="B103" r:id="rId7" xr:uid="{00000000-0004-0000-0000-000006000000}"/>
  </hyperlinks>
  <pageMargins left="0.7" right="0.7" top="0.75" bottom="0.75" header="0.3" footer="0.3"/>
  <pageSetup paperSize="9"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05"/>
  <sheetViews>
    <sheetView topLeftCell="D5" workbookViewId="0">
      <selection activeCell="S16" sqref="S16:S105"/>
    </sheetView>
  </sheetViews>
  <sheetFormatPr defaultColWidth="8.85546875" defaultRowHeight="12.75" x14ac:dyDescent="0.2"/>
  <cols>
    <col min="1" max="1" width="3.28515625" style="1" customWidth="1"/>
    <col min="2" max="2" width="10.28515625" style="1" customWidth="1"/>
    <col min="3" max="3" width="55.5703125" style="1" customWidth="1"/>
    <col min="4" max="4" width="8.140625" style="1" customWidth="1"/>
    <col min="5" max="5" width="8.5703125" style="1" customWidth="1"/>
    <col min="6" max="16384" width="8.85546875" style="1"/>
  </cols>
  <sheetData>
    <row r="1" spans="1:19" ht="14.25" x14ac:dyDescent="0.2">
      <c r="B1" s="102" t="s">
        <v>605</v>
      </c>
    </row>
    <row r="2" spans="1:19" x14ac:dyDescent="0.2">
      <c r="B2" s="102"/>
    </row>
    <row r="3" spans="1:19" x14ac:dyDescent="0.2">
      <c r="A3" s="102"/>
      <c r="B3" s="102" t="s">
        <v>16</v>
      </c>
    </row>
    <row r="4" spans="1:19" ht="14.25" x14ac:dyDescent="0.2">
      <c r="A4" s="124"/>
      <c r="B4" s="124" t="s">
        <v>603</v>
      </c>
    </row>
    <row r="5" spans="1:19" ht="14.25" x14ac:dyDescent="0.2">
      <c r="B5" s="1" t="s">
        <v>596</v>
      </c>
    </row>
    <row r="6" spans="1:19" ht="14.25" x14ac:dyDescent="0.2">
      <c r="A6" s="124"/>
      <c r="B6" s="124" t="s">
        <v>602</v>
      </c>
    </row>
    <row r="7" spans="1:19" ht="14.25" x14ac:dyDescent="0.2">
      <c r="B7" s="1" t="s">
        <v>597</v>
      </c>
    </row>
    <row r="8" spans="1:19" x14ac:dyDescent="0.2">
      <c r="A8" s="126"/>
      <c r="B8" s="126" t="s">
        <v>598</v>
      </c>
    </row>
    <row r="9" spans="1:19" ht="42" customHeight="1" x14ac:dyDescent="0.2">
      <c r="A9" s="123"/>
      <c r="B9" s="248" t="s">
        <v>601</v>
      </c>
      <c r="C9" s="248"/>
      <c r="D9" s="248"/>
      <c r="E9" s="248"/>
      <c r="F9" s="248"/>
      <c r="G9" s="248"/>
      <c r="H9" s="248"/>
      <c r="I9" s="122"/>
      <c r="J9" s="122"/>
      <c r="K9" s="122"/>
    </row>
    <row r="10" spans="1:19" x14ac:dyDescent="0.2">
      <c r="A10" s="121"/>
      <c r="B10" s="121" t="s">
        <v>599</v>
      </c>
    </row>
    <row r="12" spans="1:19" x14ac:dyDescent="0.2">
      <c r="A12" s="125"/>
      <c r="B12" s="125" t="s">
        <v>600</v>
      </c>
    </row>
    <row r="13" spans="1:19" ht="13.5" thickBot="1" x14ac:dyDescent="0.25"/>
    <row r="14" spans="1:19" ht="27" customHeight="1" x14ac:dyDescent="0.2">
      <c r="B14" s="117" t="s">
        <v>135</v>
      </c>
      <c r="C14" s="104" t="s">
        <v>98</v>
      </c>
      <c r="D14" s="245" t="s">
        <v>108</v>
      </c>
      <c r="E14" s="246"/>
      <c r="F14" s="246"/>
      <c r="G14" s="246"/>
      <c r="H14" s="246"/>
      <c r="I14" s="246"/>
      <c r="J14" s="246"/>
      <c r="K14" s="246"/>
      <c r="L14" s="245" t="s">
        <v>109</v>
      </c>
      <c r="M14" s="246"/>
      <c r="N14" s="246"/>
      <c r="O14" s="246"/>
      <c r="P14" s="246"/>
      <c r="Q14" s="246"/>
      <c r="R14" s="246"/>
      <c r="S14" s="247"/>
    </row>
    <row r="15" spans="1:19" ht="12.6" customHeight="1" x14ac:dyDescent="0.2">
      <c r="B15" s="118"/>
      <c r="C15" s="111"/>
      <c r="D15" s="112">
        <v>2011</v>
      </c>
      <c r="E15" s="113">
        <v>2012</v>
      </c>
      <c r="F15" s="113">
        <v>2013</v>
      </c>
      <c r="G15" s="113">
        <v>2014</v>
      </c>
      <c r="H15" s="113">
        <v>2015</v>
      </c>
      <c r="I15" s="113">
        <v>2016</v>
      </c>
      <c r="J15" s="113">
        <v>2017</v>
      </c>
      <c r="K15" s="114">
        <v>2018</v>
      </c>
      <c r="L15" s="112">
        <v>2011</v>
      </c>
      <c r="M15" s="113">
        <v>2012</v>
      </c>
      <c r="N15" s="113">
        <v>2013</v>
      </c>
      <c r="O15" s="113">
        <v>2014</v>
      </c>
      <c r="P15" s="113">
        <v>2015</v>
      </c>
      <c r="Q15" s="113">
        <v>2016</v>
      </c>
      <c r="R15" s="113">
        <v>2017</v>
      </c>
      <c r="S15" s="114">
        <v>2018</v>
      </c>
    </row>
    <row r="16" spans="1:19" x14ac:dyDescent="0.2">
      <c r="B16" s="119">
        <v>111</v>
      </c>
      <c r="C16" s="106" t="s">
        <v>136</v>
      </c>
      <c r="D16" s="110">
        <v>3</v>
      </c>
      <c r="E16" s="110">
        <v>1</v>
      </c>
      <c r="F16" s="110">
        <v>2</v>
      </c>
      <c r="G16" s="110">
        <v>4</v>
      </c>
      <c r="H16" s="110">
        <v>1</v>
      </c>
      <c r="I16" s="110">
        <v>3</v>
      </c>
      <c r="J16" s="110">
        <v>3</v>
      </c>
      <c r="K16" s="110">
        <v>5</v>
      </c>
      <c r="L16" s="116">
        <v>0</v>
      </c>
      <c r="M16" s="110">
        <v>0</v>
      </c>
      <c r="N16" s="110">
        <v>0</v>
      </c>
      <c r="O16" s="110">
        <v>0</v>
      </c>
      <c r="P16" s="110">
        <v>1</v>
      </c>
      <c r="Q16" s="110">
        <v>0</v>
      </c>
      <c r="R16" s="110">
        <v>1</v>
      </c>
      <c r="S16" s="109">
        <v>0</v>
      </c>
    </row>
    <row r="17" spans="2:19" x14ac:dyDescent="0.2">
      <c r="B17" s="106">
        <v>112</v>
      </c>
      <c r="C17" s="106" t="s">
        <v>137</v>
      </c>
      <c r="D17" s="100">
        <v>14</v>
      </c>
      <c r="E17" s="101">
        <v>21</v>
      </c>
      <c r="F17" s="101">
        <v>20</v>
      </c>
      <c r="G17" s="101">
        <v>16</v>
      </c>
      <c r="H17" s="101">
        <v>14</v>
      </c>
      <c r="I17" s="101">
        <v>14</v>
      </c>
      <c r="J17" s="101">
        <v>21</v>
      </c>
      <c r="K17" s="101">
        <v>27</v>
      </c>
      <c r="L17" s="108">
        <v>0</v>
      </c>
      <c r="M17" s="101">
        <v>0</v>
      </c>
      <c r="N17" s="101">
        <v>0</v>
      </c>
      <c r="O17" s="101">
        <v>0</v>
      </c>
      <c r="P17" s="101">
        <v>1</v>
      </c>
      <c r="Q17" s="101">
        <v>0</v>
      </c>
      <c r="R17" s="101">
        <v>0</v>
      </c>
      <c r="S17" s="96">
        <v>1</v>
      </c>
    </row>
    <row r="18" spans="2:19" x14ac:dyDescent="0.2">
      <c r="B18" s="106">
        <v>113</v>
      </c>
      <c r="C18" s="106" t="s">
        <v>138</v>
      </c>
      <c r="D18" s="100">
        <v>25</v>
      </c>
      <c r="E18" s="101">
        <v>19</v>
      </c>
      <c r="F18" s="101">
        <v>24</v>
      </c>
      <c r="G18" s="101">
        <v>23</v>
      </c>
      <c r="H18" s="101">
        <v>13</v>
      </c>
      <c r="I18" s="101">
        <v>16</v>
      </c>
      <c r="J18" s="101">
        <v>29</v>
      </c>
      <c r="K18" s="101">
        <v>29</v>
      </c>
      <c r="L18" s="108">
        <v>4</v>
      </c>
      <c r="M18" s="101">
        <v>2</v>
      </c>
      <c r="N18" s="101">
        <v>4</v>
      </c>
      <c r="O18" s="101">
        <v>1</v>
      </c>
      <c r="P18" s="101">
        <v>1</v>
      </c>
      <c r="Q18" s="101">
        <v>4</v>
      </c>
      <c r="R18" s="101">
        <v>4</v>
      </c>
      <c r="S18" s="96">
        <v>5</v>
      </c>
    </row>
    <row r="19" spans="2:19" x14ac:dyDescent="0.2">
      <c r="B19" s="106">
        <v>115</v>
      </c>
      <c r="C19" s="106" t="s">
        <v>139</v>
      </c>
      <c r="D19" s="100">
        <v>1</v>
      </c>
      <c r="E19" s="101">
        <v>1</v>
      </c>
      <c r="F19" s="101">
        <v>0</v>
      </c>
      <c r="G19" s="101">
        <v>5</v>
      </c>
      <c r="H19" s="101">
        <v>0</v>
      </c>
      <c r="I19" s="101">
        <v>2</v>
      </c>
      <c r="J19" s="101">
        <v>3</v>
      </c>
      <c r="K19" s="101">
        <v>0</v>
      </c>
      <c r="L19" s="108">
        <v>2</v>
      </c>
      <c r="M19" s="101">
        <v>0</v>
      </c>
      <c r="N19" s="101">
        <v>0</v>
      </c>
      <c r="O19" s="101">
        <v>0</v>
      </c>
      <c r="P19" s="101">
        <v>0</v>
      </c>
      <c r="Q19" s="101">
        <v>0</v>
      </c>
      <c r="R19" s="101">
        <v>0</v>
      </c>
      <c r="S19" s="96">
        <v>0</v>
      </c>
    </row>
    <row r="20" spans="2:19" x14ac:dyDescent="0.2">
      <c r="B20" s="106">
        <v>116</v>
      </c>
      <c r="C20" s="106" t="s">
        <v>140</v>
      </c>
      <c r="D20" s="100">
        <v>8</v>
      </c>
      <c r="E20" s="101">
        <v>14</v>
      </c>
      <c r="F20" s="101">
        <v>17</v>
      </c>
      <c r="G20" s="101">
        <v>9</v>
      </c>
      <c r="H20" s="101">
        <v>15</v>
      </c>
      <c r="I20" s="101">
        <v>12</v>
      </c>
      <c r="J20" s="101">
        <v>13</v>
      </c>
      <c r="K20" s="101">
        <v>17</v>
      </c>
      <c r="L20" s="108">
        <v>0</v>
      </c>
      <c r="M20" s="101">
        <v>0</v>
      </c>
      <c r="N20" s="101">
        <v>1</v>
      </c>
      <c r="O20" s="101">
        <v>1</v>
      </c>
      <c r="P20" s="101">
        <v>0</v>
      </c>
      <c r="Q20" s="101">
        <v>0</v>
      </c>
      <c r="R20" s="101">
        <v>2</v>
      </c>
      <c r="S20" s="96">
        <v>1</v>
      </c>
    </row>
    <row r="21" spans="2:19" x14ac:dyDescent="0.2">
      <c r="B21" s="106">
        <v>117</v>
      </c>
      <c r="C21" s="106" t="s">
        <v>141</v>
      </c>
      <c r="D21" s="100">
        <v>1</v>
      </c>
      <c r="E21" s="101">
        <v>2</v>
      </c>
      <c r="F21" s="101">
        <v>7</v>
      </c>
      <c r="G21" s="101">
        <v>5</v>
      </c>
      <c r="H21" s="101">
        <v>7</v>
      </c>
      <c r="I21" s="101">
        <v>1</v>
      </c>
      <c r="J21" s="101">
        <v>7</v>
      </c>
      <c r="K21" s="101">
        <v>6</v>
      </c>
      <c r="L21" s="108">
        <v>0</v>
      </c>
      <c r="M21" s="101">
        <v>0</v>
      </c>
      <c r="N21" s="101">
        <v>0</v>
      </c>
      <c r="O21" s="101">
        <v>1</v>
      </c>
      <c r="P21" s="101">
        <v>0</v>
      </c>
      <c r="Q21" s="101">
        <v>0</v>
      </c>
      <c r="R21" s="101">
        <v>1</v>
      </c>
      <c r="S21" s="96">
        <v>0</v>
      </c>
    </row>
    <row r="22" spans="2:19" x14ac:dyDescent="0.2">
      <c r="B22" s="106">
        <v>118</v>
      </c>
      <c r="C22" s="106" t="s">
        <v>142</v>
      </c>
      <c r="D22" s="100">
        <v>1</v>
      </c>
      <c r="E22" s="101">
        <v>1</v>
      </c>
      <c r="F22" s="101">
        <v>0</v>
      </c>
      <c r="G22" s="101">
        <v>0</v>
      </c>
      <c r="H22" s="101">
        <v>0</v>
      </c>
      <c r="I22" s="101">
        <v>1</v>
      </c>
      <c r="J22" s="101">
        <v>1</v>
      </c>
      <c r="K22" s="101">
        <v>4</v>
      </c>
      <c r="L22" s="108">
        <v>0</v>
      </c>
      <c r="M22" s="101">
        <v>1</v>
      </c>
      <c r="N22" s="101">
        <v>1</v>
      </c>
      <c r="O22" s="101">
        <v>1</v>
      </c>
      <c r="P22" s="101">
        <v>1</v>
      </c>
      <c r="Q22" s="101">
        <v>0</v>
      </c>
      <c r="R22" s="101">
        <v>0</v>
      </c>
      <c r="S22" s="96">
        <v>0</v>
      </c>
    </row>
    <row r="23" spans="2:19" x14ac:dyDescent="0.2">
      <c r="B23" s="106">
        <v>119</v>
      </c>
      <c r="C23" s="106" t="s">
        <v>143</v>
      </c>
      <c r="D23" s="100">
        <v>9</v>
      </c>
      <c r="E23" s="101">
        <v>9</v>
      </c>
      <c r="F23" s="101">
        <v>10</v>
      </c>
      <c r="G23" s="101">
        <v>8</v>
      </c>
      <c r="H23" s="101">
        <v>7</v>
      </c>
      <c r="I23" s="101">
        <v>8</v>
      </c>
      <c r="J23" s="101">
        <v>1</v>
      </c>
      <c r="K23" s="101">
        <v>7</v>
      </c>
      <c r="L23" s="108">
        <v>4</v>
      </c>
      <c r="M23" s="101">
        <v>2</v>
      </c>
      <c r="N23" s="101">
        <v>3</v>
      </c>
      <c r="O23" s="101">
        <v>2</v>
      </c>
      <c r="P23" s="101">
        <v>2</v>
      </c>
      <c r="Q23" s="101">
        <v>5</v>
      </c>
      <c r="R23" s="101">
        <v>2</v>
      </c>
      <c r="S23" s="96">
        <v>5</v>
      </c>
    </row>
    <row r="24" spans="2:19" x14ac:dyDescent="0.2">
      <c r="B24" s="106">
        <v>121</v>
      </c>
      <c r="C24" s="106" t="s">
        <v>144</v>
      </c>
      <c r="D24" s="100">
        <v>2</v>
      </c>
      <c r="E24" s="101">
        <v>1</v>
      </c>
      <c r="F24" s="101">
        <v>4</v>
      </c>
      <c r="G24" s="101">
        <v>1</v>
      </c>
      <c r="H24" s="101">
        <v>1</v>
      </c>
      <c r="I24" s="101">
        <v>3</v>
      </c>
      <c r="J24" s="101">
        <v>1</v>
      </c>
      <c r="K24" s="101">
        <v>2</v>
      </c>
      <c r="L24" s="108">
        <v>1</v>
      </c>
      <c r="M24" s="101">
        <v>2</v>
      </c>
      <c r="N24" s="101">
        <v>0</v>
      </c>
      <c r="O24" s="101">
        <v>0</v>
      </c>
      <c r="P24" s="101">
        <v>0</v>
      </c>
      <c r="Q24" s="101">
        <v>1</v>
      </c>
      <c r="R24" s="101">
        <v>2</v>
      </c>
      <c r="S24" s="96">
        <v>0</v>
      </c>
    </row>
    <row r="25" spans="2:19" x14ac:dyDescent="0.2">
      <c r="B25" s="106">
        <v>122</v>
      </c>
      <c r="C25" s="106" t="s">
        <v>145</v>
      </c>
      <c r="D25" s="100">
        <v>16</v>
      </c>
      <c r="E25" s="100">
        <v>12</v>
      </c>
      <c r="F25" s="101">
        <v>19</v>
      </c>
      <c r="G25" s="101">
        <v>23</v>
      </c>
      <c r="H25" s="101">
        <v>17</v>
      </c>
      <c r="I25" s="101">
        <v>15</v>
      </c>
      <c r="J25" s="101">
        <v>15</v>
      </c>
      <c r="K25" s="101">
        <v>17</v>
      </c>
      <c r="L25" s="108">
        <v>7</v>
      </c>
      <c r="M25" s="101">
        <v>4</v>
      </c>
      <c r="N25" s="101">
        <v>1</v>
      </c>
      <c r="O25" s="101">
        <v>3</v>
      </c>
      <c r="P25" s="101">
        <v>3</v>
      </c>
      <c r="Q25" s="101">
        <v>6</v>
      </c>
      <c r="R25" s="101">
        <v>3</v>
      </c>
      <c r="S25" s="96">
        <v>3</v>
      </c>
    </row>
    <row r="26" spans="2:19" x14ac:dyDescent="0.2">
      <c r="B26" s="106">
        <v>124</v>
      </c>
      <c r="C26" s="106" t="s">
        <v>146</v>
      </c>
      <c r="D26" s="101">
        <v>2</v>
      </c>
      <c r="E26" s="101">
        <v>0</v>
      </c>
      <c r="F26" s="101">
        <v>3</v>
      </c>
      <c r="G26" s="101">
        <v>3</v>
      </c>
      <c r="H26" s="101">
        <v>0</v>
      </c>
      <c r="I26" s="101">
        <v>3</v>
      </c>
      <c r="J26" s="101">
        <v>6</v>
      </c>
      <c r="K26" s="101">
        <v>0</v>
      </c>
      <c r="L26" s="108">
        <v>3</v>
      </c>
      <c r="M26" s="101">
        <v>1</v>
      </c>
      <c r="N26" s="101">
        <v>5</v>
      </c>
      <c r="O26" s="101">
        <v>0</v>
      </c>
      <c r="P26" s="101">
        <v>1</v>
      </c>
      <c r="Q26" s="101">
        <v>3</v>
      </c>
      <c r="R26" s="101">
        <v>2</v>
      </c>
      <c r="S26" s="96">
        <v>0</v>
      </c>
    </row>
    <row r="27" spans="2:19" x14ac:dyDescent="0.2">
      <c r="B27" s="106">
        <v>125</v>
      </c>
      <c r="C27" s="106" t="s">
        <v>147</v>
      </c>
      <c r="D27" s="101">
        <v>86</v>
      </c>
      <c r="E27" s="101">
        <v>65</v>
      </c>
      <c r="F27" s="101">
        <v>82</v>
      </c>
      <c r="G27" s="101">
        <v>72</v>
      </c>
      <c r="H27" s="101">
        <v>65</v>
      </c>
      <c r="I27" s="101">
        <v>57</v>
      </c>
      <c r="J27" s="101">
        <v>56</v>
      </c>
      <c r="K27" s="101">
        <v>59</v>
      </c>
      <c r="L27" s="108">
        <v>9</v>
      </c>
      <c r="M27" s="101">
        <v>13</v>
      </c>
      <c r="N27" s="101">
        <v>10</v>
      </c>
      <c r="O27" s="101">
        <v>9</v>
      </c>
      <c r="P27" s="101">
        <v>8</v>
      </c>
      <c r="Q27" s="101">
        <v>9</v>
      </c>
      <c r="R27" s="101">
        <v>8</v>
      </c>
      <c r="S27" s="96">
        <v>13</v>
      </c>
    </row>
    <row r="28" spans="2:19" x14ac:dyDescent="0.2">
      <c r="B28" s="106">
        <v>211</v>
      </c>
      <c r="C28" s="106" t="s">
        <v>148</v>
      </c>
      <c r="D28" s="101">
        <v>11</v>
      </c>
      <c r="E28" s="101">
        <v>12</v>
      </c>
      <c r="F28" s="101">
        <v>12</v>
      </c>
      <c r="G28" s="101">
        <v>9</v>
      </c>
      <c r="H28" s="101">
        <v>9</v>
      </c>
      <c r="I28" s="101">
        <v>7</v>
      </c>
      <c r="J28" s="101">
        <v>9</v>
      </c>
      <c r="K28" s="101">
        <v>6</v>
      </c>
      <c r="L28" s="108">
        <v>3</v>
      </c>
      <c r="M28" s="101">
        <v>0</v>
      </c>
      <c r="N28" s="101">
        <v>0</v>
      </c>
      <c r="O28" s="101">
        <v>2</v>
      </c>
      <c r="P28" s="101">
        <v>2</v>
      </c>
      <c r="Q28" s="101">
        <v>6</v>
      </c>
      <c r="R28" s="101">
        <v>2</v>
      </c>
      <c r="S28" s="96">
        <v>1</v>
      </c>
    </row>
    <row r="29" spans="2:19" x14ac:dyDescent="0.2">
      <c r="B29" s="106">
        <v>212</v>
      </c>
      <c r="C29" s="106" t="s">
        <v>149</v>
      </c>
      <c r="D29" s="101">
        <v>10</v>
      </c>
      <c r="E29" s="101">
        <v>18</v>
      </c>
      <c r="F29" s="101">
        <v>15</v>
      </c>
      <c r="G29" s="101">
        <v>21</v>
      </c>
      <c r="H29" s="101">
        <v>10</v>
      </c>
      <c r="I29" s="101">
        <v>14</v>
      </c>
      <c r="J29" s="101">
        <v>12</v>
      </c>
      <c r="K29" s="101">
        <v>29</v>
      </c>
      <c r="L29" s="108">
        <v>0</v>
      </c>
      <c r="M29" s="101">
        <v>1</v>
      </c>
      <c r="N29" s="101">
        <v>1</v>
      </c>
      <c r="O29" s="101">
        <v>0</v>
      </c>
      <c r="P29" s="101">
        <v>1</v>
      </c>
      <c r="Q29" s="101">
        <v>1</v>
      </c>
      <c r="R29" s="101">
        <v>0</v>
      </c>
      <c r="S29" s="96">
        <v>1</v>
      </c>
    </row>
    <row r="30" spans="2:19" x14ac:dyDescent="0.2">
      <c r="B30" s="106">
        <v>213</v>
      </c>
      <c r="C30" s="106" t="s">
        <v>150</v>
      </c>
      <c r="D30" s="101">
        <v>56</v>
      </c>
      <c r="E30" s="101">
        <v>40</v>
      </c>
      <c r="F30" s="101">
        <v>56</v>
      </c>
      <c r="G30" s="101">
        <v>56</v>
      </c>
      <c r="H30" s="101">
        <v>35</v>
      </c>
      <c r="I30" s="101">
        <v>56</v>
      </c>
      <c r="J30" s="101">
        <v>49</v>
      </c>
      <c r="K30" s="101">
        <v>53</v>
      </c>
      <c r="L30" s="108">
        <v>5</v>
      </c>
      <c r="M30" s="101">
        <v>2</v>
      </c>
      <c r="N30" s="101">
        <v>1</v>
      </c>
      <c r="O30" s="101">
        <v>6</v>
      </c>
      <c r="P30" s="101">
        <v>3</v>
      </c>
      <c r="Q30" s="101">
        <v>5</v>
      </c>
      <c r="R30" s="101">
        <v>4</v>
      </c>
      <c r="S30" s="96">
        <v>5</v>
      </c>
    </row>
    <row r="31" spans="2:19" x14ac:dyDescent="0.2">
      <c r="B31" s="106">
        <v>214</v>
      </c>
      <c r="C31" s="106" t="s">
        <v>151</v>
      </c>
      <c r="D31" s="101">
        <v>2</v>
      </c>
      <c r="E31" s="101">
        <v>2</v>
      </c>
      <c r="F31" s="101">
        <v>1</v>
      </c>
      <c r="G31" s="101">
        <v>3</v>
      </c>
      <c r="H31" s="101">
        <v>4</v>
      </c>
      <c r="I31" s="101">
        <v>2</v>
      </c>
      <c r="J31" s="101">
        <v>3</v>
      </c>
      <c r="K31" s="101">
        <v>0</v>
      </c>
      <c r="L31" s="108">
        <v>0</v>
      </c>
      <c r="M31" s="101">
        <v>0</v>
      </c>
      <c r="N31" s="101">
        <v>0</v>
      </c>
      <c r="O31" s="101">
        <v>0</v>
      </c>
      <c r="P31" s="101">
        <v>0</v>
      </c>
      <c r="Q31" s="101">
        <v>1</v>
      </c>
      <c r="R31" s="101">
        <v>3</v>
      </c>
      <c r="S31" s="96">
        <v>1</v>
      </c>
    </row>
    <row r="32" spans="2:19" x14ac:dyDescent="0.2">
      <c r="B32" s="106">
        <v>215</v>
      </c>
      <c r="C32" s="106" t="s">
        <v>152</v>
      </c>
      <c r="D32" s="101">
        <v>1</v>
      </c>
      <c r="E32" s="101">
        <v>0</v>
      </c>
      <c r="F32" s="101">
        <v>0</v>
      </c>
      <c r="G32" s="101">
        <v>0</v>
      </c>
      <c r="H32" s="101">
        <v>2</v>
      </c>
      <c r="I32" s="101">
        <v>0</v>
      </c>
      <c r="J32" s="101">
        <v>0</v>
      </c>
      <c r="K32" s="101">
        <v>0</v>
      </c>
      <c r="L32" s="108">
        <v>0</v>
      </c>
      <c r="M32" s="101">
        <v>0</v>
      </c>
      <c r="N32" s="101">
        <v>0</v>
      </c>
      <c r="O32" s="101">
        <v>0</v>
      </c>
      <c r="P32" s="101">
        <v>0</v>
      </c>
      <c r="Q32" s="101">
        <v>2</v>
      </c>
      <c r="R32" s="101">
        <v>0</v>
      </c>
      <c r="S32" s="96">
        <v>0</v>
      </c>
    </row>
    <row r="33" spans="2:19" x14ac:dyDescent="0.2">
      <c r="B33" s="106">
        <v>221</v>
      </c>
      <c r="C33" s="106" t="s">
        <v>153</v>
      </c>
      <c r="D33" s="101">
        <v>21</v>
      </c>
      <c r="E33" s="101">
        <v>15</v>
      </c>
      <c r="F33" s="101">
        <v>29</v>
      </c>
      <c r="G33" s="101">
        <v>23</v>
      </c>
      <c r="H33" s="101">
        <v>22</v>
      </c>
      <c r="I33" s="101">
        <v>23</v>
      </c>
      <c r="J33" s="101">
        <v>17</v>
      </c>
      <c r="K33" s="101">
        <v>19</v>
      </c>
      <c r="L33" s="108">
        <v>8</v>
      </c>
      <c r="M33" s="101">
        <v>11</v>
      </c>
      <c r="N33" s="101">
        <v>12</v>
      </c>
      <c r="O33" s="101">
        <v>16</v>
      </c>
      <c r="P33" s="101">
        <v>15</v>
      </c>
      <c r="Q33" s="101">
        <v>13</v>
      </c>
      <c r="R33" s="101">
        <v>12</v>
      </c>
      <c r="S33" s="96">
        <v>16</v>
      </c>
    </row>
    <row r="34" spans="2:19" x14ac:dyDescent="0.2">
      <c r="B34" s="106">
        <v>222</v>
      </c>
      <c r="C34" s="106" t="s">
        <v>154</v>
      </c>
      <c r="D34" s="101">
        <v>1</v>
      </c>
      <c r="E34" s="101">
        <v>2</v>
      </c>
      <c r="F34" s="101">
        <v>5</v>
      </c>
      <c r="G34" s="101">
        <v>1</v>
      </c>
      <c r="H34" s="101">
        <v>2</v>
      </c>
      <c r="I34" s="101">
        <v>4</v>
      </c>
      <c r="J34" s="101">
        <v>3</v>
      </c>
      <c r="K34" s="101">
        <v>0</v>
      </c>
      <c r="L34" s="108">
        <v>9</v>
      </c>
      <c r="M34" s="101">
        <v>4</v>
      </c>
      <c r="N34" s="101">
        <v>6</v>
      </c>
      <c r="O34" s="101">
        <v>7</v>
      </c>
      <c r="P34" s="101">
        <v>3</v>
      </c>
      <c r="Q34" s="101">
        <v>0</v>
      </c>
      <c r="R34" s="101">
        <v>4</v>
      </c>
      <c r="S34" s="96">
        <v>9</v>
      </c>
    </row>
    <row r="35" spans="2:19" x14ac:dyDescent="0.2">
      <c r="B35" s="106">
        <v>223</v>
      </c>
      <c r="C35" s="106" t="s">
        <v>155</v>
      </c>
      <c r="D35" s="101">
        <v>12</v>
      </c>
      <c r="E35" s="101">
        <v>11</v>
      </c>
      <c r="F35" s="101">
        <v>14</v>
      </c>
      <c r="G35" s="101">
        <v>12</v>
      </c>
      <c r="H35" s="101">
        <v>15</v>
      </c>
      <c r="I35" s="101">
        <v>13</v>
      </c>
      <c r="J35" s="101">
        <v>13</v>
      </c>
      <c r="K35" s="101">
        <v>16</v>
      </c>
      <c r="L35" s="108">
        <v>32</v>
      </c>
      <c r="M35" s="101">
        <v>30</v>
      </c>
      <c r="N35" s="101">
        <v>22</v>
      </c>
      <c r="O35" s="101">
        <v>42</v>
      </c>
      <c r="P35" s="101">
        <v>28</v>
      </c>
      <c r="Q35" s="101">
        <v>35</v>
      </c>
      <c r="R35" s="101">
        <v>18</v>
      </c>
      <c r="S35" s="96">
        <v>37</v>
      </c>
    </row>
    <row r="36" spans="2:19" x14ac:dyDescent="0.2">
      <c r="B36" s="106">
        <v>231</v>
      </c>
      <c r="C36" s="106" t="s">
        <v>156</v>
      </c>
      <c r="D36" s="101">
        <v>39</v>
      </c>
      <c r="E36" s="101">
        <v>48</v>
      </c>
      <c r="F36" s="101">
        <v>39</v>
      </c>
      <c r="G36" s="101">
        <v>40</v>
      </c>
      <c r="H36" s="101">
        <v>49</v>
      </c>
      <c r="I36" s="101">
        <v>39</v>
      </c>
      <c r="J36" s="101">
        <v>42</v>
      </c>
      <c r="K36" s="101">
        <v>35</v>
      </c>
      <c r="L36" s="108">
        <v>31</v>
      </c>
      <c r="M36" s="101">
        <v>37</v>
      </c>
      <c r="N36" s="101">
        <v>22</v>
      </c>
      <c r="O36" s="101">
        <v>24</v>
      </c>
      <c r="P36" s="101">
        <v>25</v>
      </c>
      <c r="Q36" s="101">
        <v>19</v>
      </c>
      <c r="R36" s="101">
        <v>25</v>
      </c>
      <c r="S36" s="96">
        <v>27</v>
      </c>
    </row>
    <row r="37" spans="2:19" x14ac:dyDescent="0.2">
      <c r="B37" s="106">
        <v>241</v>
      </c>
      <c r="C37" s="106" t="s">
        <v>157</v>
      </c>
      <c r="D37" s="101">
        <v>10</v>
      </c>
      <c r="E37" s="101">
        <v>7</v>
      </c>
      <c r="F37" s="101">
        <v>7</v>
      </c>
      <c r="G37" s="101">
        <v>5</v>
      </c>
      <c r="H37" s="101">
        <v>10</v>
      </c>
      <c r="I37" s="101">
        <v>8</v>
      </c>
      <c r="J37" s="101">
        <v>6</v>
      </c>
      <c r="K37" s="101">
        <v>10</v>
      </c>
      <c r="L37" s="108">
        <v>2</v>
      </c>
      <c r="M37" s="101">
        <v>3</v>
      </c>
      <c r="N37" s="101">
        <v>3</v>
      </c>
      <c r="O37" s="101">
        <v>3</v>
      </c>
      <c r="P37" s="101">
        <v>6</v>
      </c>
      <c r="Q37" s="101">
        <v>1</v>
      </c>
      <c r="R37" s="101">
        <v>6</v>
      </c>
      <c r="S37" s="96">
        <v>3</v>
      </c>
    </row>
    <row r="38" spans="2:19" x14ac:dyDescent="0.2">
      <c r="B38" s="106">
        <v>242</v>
      </c>
      <c r="C38" s="106" t="s">
        <v>158</v>
      </c>
      <c r="D38" s="101">
        <v>25</v>
      </c>
      <c r="E38" s="101">
        <v>18</v>
      </c>
      <c r="F38" s="101">
        <v>27</v>
      </c>
      <c r="G38" s="101">
        <v>17</v>
      </c>
      <c r="H38" s="101">
        <v>18</v>
      </c>
      <c r="I38" s="101">
        <v>21</v>
      </c>
      <c r="J38" s="101">
        <v>19</v>
      </c>
      <c r="K38" s="101">
        <v>20</v>
      </c>
      <c r="L38" s="108">
        <v>1</v>
      </c>
      <c r="M38" s="101">
        <v>6</v>
      </c>
      <c r="N38" s="101">
        <v>2</v>
      </c>
      <c r="O38" s="101">
        <v>1</v>
      </c>
      <c r="P38" s="101">
        <v>9</v>
      </c>
      <c r="Q38" s="101">
        <v>5</v>
      </c>
      <c r="R38" s="101">
        <v>4</v>
      </c>
      <c r="S38" s="96">
        <v>7</v>
      </c>
    </row>
    <row r="39" spans="2:19" x14ac:dyDescent="0.2">
      <c r="B39" s="106">
        <v>243</v>
      </c>
      <c r="C39" s="106" t="s">
        <v>159</v>
      </c>
      <c r="D39" s="101">
        <v>22</v>
      </c>
      <c r="E39" s="101">
        <v>12</v>
      </c>
      <c r="F39" s="101">
        <v>13</v>
      </c>
      <c r="G39" s="101">
        <v>14</v>
      </c>
      <c r="H39" s="101">
        <v>16</v>
      </c>
      <c r="I39" s="101">
        <v>8</v>
      </c>
      <c r="J39" s="101">
        <v>20</v>
      </c>
      <c r="K39" s="101">
        <v>18</v>
      </c>
      <c r="L39" s="108">
        <v>1</v>
      </c>
      <c r="M39" s="101">
        <v>0</v>
      </c>
      <c r="N39" s="101">
        <v>0</v>
      </c>
      <c r="O39" s="101">
        <v>2</v>
      </c>
      <c r="P39" s="101">
        <v>4</v>
      </c>
      <c r="Q39" s="101">
        <v>2</v>
      </c>
      <c r="R39" s="101">
        <v>0</v>
      </c>
      <c r="S39" s="96">
        <v>2</v>
      </c>
    </row>
    <row r="40" spans="2:19" x14ac:dyDescent="0.2">
      <c r="B40" s="106">
        <v>244</v>
      </c>
      <c r="C40" s="106" t="s">
        <v>160</v>
      </c>
      <c r="D40" s="101">
        <v>8</v>
      </c>
      <c r="E40" s="101">
        <v>9</v>
      </c>
      <c r="F40" s="101">
        <v>6</v>
      </c>
      <c r="G40" s="101">
        <v>3</v>
      </c>
      <c r="H40" s="101">
        <v>10</v>
      </c>
      <c r="I40" s="101">
        <v>8</v>
      </c>
      <c r="J40" s="101">
        <v>3</v>
      </c>
      <c r="K40" s="101">
        <v>5</v>
      </c>
      <c r="L40" s="108">
        <v>5</v>
      </c>
      <c r="M40" s="101">
        <v>3</v>
      </c>
      <c r="N40" s="101">
        <v>2</v>
      </c>
      <c r="O40" s="101">
        <v>6</v>
      </c>
      <c r="P40" s="101">
        <v>4</v>
      </c>
      <c r="Q40" s="101">
        <v>9</v>
      </c>
      <c r="R40" s="101">
        <v>3</v>
      </c>
      <c r="S40" s="96">
        <v>8</v>
      </c>
    </row>
    <row r="41" spans="2:19" s="101" customFormat="1" x14ac:dyDescent="0.2">
      <c r="B41" s="106">
        <v>245</v>
      </c>
      <c r="C41" s="106" t="s">
        <v>161</v>
      </c>
      <c r="D41" s="101">
        <v>2</v>
      </c>
      <c r="E41" s="101">
        <v>0</v>
      </c>
      <c r="F41" s="101">
        <v>0</v>
      </c>
      <c r="G41" s="101">
        <v>2</v>
      </c>
      <c r="H41" s="101">
        <v>1</v>
      </c>
      <c r="I41" s="101">
        <v>1</v>
      </c>
      <c r="J41" s="101">
        <v>1</v>
      </c>
      <c r="K41" s="101">
        <v>2</v>
      </c>
      <c r="L41" s="108">
        <v>2</v>
      </c>
      <c r="M41" s="101">
        <v>1</v>
      </c>
      <c r="N41" s="101">
        <v>2</v>
      </c>
      <c r="O41" s="101">
        <v>1</v>
      </c>
      <c r="P41" s="101">
        <v>2</v>
      </c>
      <c r="Q41" s="101">
        <v>3</v>
      </c>
      <c r="R41" s="101">
        <v>2</v>
      </c>
      <c r="S41" s="96">
        <v>2</v>
      </c>
    </row>
    <row r="42" spans="2:19" x14ac:dyDescent="0.2">
      <c r="B42" s="106">
        <v>246</v>
      </c>
      <c r="C42" s="106" t="s">
        <v>162</v>
      </c>
      <c r="D42" s="1">
        <v>4</v>
      </c>
      <c r="E42" s="1">
        <v>2</v>
      </c>
      <c r="F42" s="1">
        <v>3</v>
      </c>
      <c r="G42" s="1">
        <v>4</v>
      </c>
      <c r="H42" s="1">
        <v>5</v>
      </c>
      <c r="I42" s="1">
        <v>5</v>
      </c>
      <c r="J42" s="1">
        <v>6</v>
      </c>
      <c r="K42" s="1">
        <v>5</v>
      </c>
      <c r="L42" s="108">
        <v>0</v>
      </c>
      <c r="M42" s="101">
        <v>0</v>
      </c>
      <c r="N42" s="101">
        <v>0</v>
      </c>
      <c r="O42" s="101">
        <v>0</v>
      </c>
      <c r="P42" s="101">
        <v>1</v>
      </c>
      <c r="Q42" s="101">
        <v>1</v>
      </c>
      <c r="R42" s="101">
        <v>0</v>
      </c>
      <c r="S42" s="96">
        <v>2</v>
      </c>
    </row>
    <row r="43" spans="2:19" x14ac:dyDescent="0.2">
      <c r="B43" s="106">
        <v>247</v>
      </c>
      <c r="C43" s="106" t="s">
        <v>163</v>
      </c>
      <c r="D43" s="1">
        <v>5</v>
      </c>
      <c r="E43" s="1">
        <v>6</v>
      </c>
      <c r="F43" s="1">
        <v>6</v>
      </c>
      <c r="G43" s="1">
        <v>4</v>
      </c>
      <c r="H43" s="1">
        <v>5</v>
      </c>
      <c r="I43" s="1">
        <v>7</v>
      </c>
      <c r="J43" s="1">
        <v>6</v>
      </c>
      <c r="K43" s="1">
        <v>4</v>
      </c>
      <c r="L43" s="108">
        <v>4</v>
      </c>
      <c r="M43" s="101">
        <v>4</v>
      </c>
      <c r="N43" s="101">
        <v>4</v>
      </c>
      <c r="O43" s="101">
        <v>3</v>
      </c>
      <c r="P43" s="101">
        <v>1</v>
      </c>
      <c r="Q43" s="101">
        <v>5</v>
      </c>
      <c r="R43" s="101">
        <v>3</v>
      </c>
      <c r="S43" s="96">
        <v>1</v>
      </c>
    </row>
    <row r="44" spans="2:19" x14ac:dyDescent="0.2">
      <c r="B44" s="106">
        <v>311</v>
      </c>
      <c r="C44" s="106" t="s">
        <v>164</v>
      </c>
      <c r="D44" s="1">
        <v>15</v>
      </c>
      <c r="E44" s="1">
        <v>19</v>
      </c>
      <c r="F44" s="1">
        <v>16</v>
      </c>
      <c r="G44" s="1">
        <v>16</v>
      </c>
      <c r="H44" s="1">
        <v>13</v>
      </c>
      <c r="I44" s="1">
        <v>16</v>
      </c>
      <c r="J44" s="1">
        <v>16</v>
      </c>
      <c r="K44" s="1">
        <v>8</v>
      </c>
      <c r="L44" s="108">
        <v>2</v>
      </c>
      <c r="M44" s="101">
        <v>3</v>
      </c>
      <c r="N44" s="101">
        <v>3</v>
      </c>
      <c r="O44" s="101">
        <v>8</v>
      </c>
      <c r="P44" s="101">
        <v>3</v>
      </c>
      <c r="Q44" s="101">
        <v>1</v>
      </c>
      <c r="R44" s="101">
        <v>1</v>
      </c>
      <c r="S44" s="96">
        <v>1</v>
      </c>
    </row>
    <row r="45" spans="2:19" x14ac:dyDescent="0.2">
      <c r="B45" s="106">
        <v>312</v>
      </c>
      <c r="C45" s="106" t="s">
        <v>165</v>
      </c>
      <c r="D45" s="1">
        <v>6</v>
      </c>
      <c r="E45" s="1">
        <v>3</v>
      </c>
      <c r="F45" s="1">
        <v>3</v>
      </c>
      <c r="G45" s="1">
        <v>4</v>
      </c>
      <c r="H45" s="1">
        <v>3</v>
      </c>
      <c r="I45" s="1">
        <v>7</v>
      </c>
      <c r="J45" s="1">
        <v>3</v>
      </c>
      <c r="K45" s="1">
        <v>3</v>
      </c>
      <c r="L45" s="108">
        <v>0</v>
      </c>
      <c r="M45" s="101">
        <v>0</v>
      </c>
      <c r="N45" s="101">
        <v>0</v>
      </c>
      <c r="O45" s="101">
        <v>1</v>
      </c>
      <c r="P45" s="101">
        <v>0</v>
      </c>
      <c r="Q45" s="101">
        <v>0</v>
      </c>
      <c r="R45" s="101">
        <v>0</v>
      </c>
      <c r="S45" s="96">
        <v>1</v>
      </c>
    </row>
    <row r="46" spans="2:19" x14ac:dyDescent="0.2">
      <c r="B46" s="106">
        <v>313</v>
      </c>
      <c r="C46" s="106" t="s">
        <v>166</v>
      </c>
      <c r="D46" s="1">
        <v>14</v>
      </c>
      <c r="E46" s="1">
        <v>7</v>
      </c>
      <c r="F46" s="1">
        <v>21</v>
      </c>
      <c r="G46" s="1">
        <v>13</v>
      </c>
      <c r="H46" s="1">
        <v>9</v>
      </c>
      <c r="I46" s="1">
        <v>14</v>
      </c>
      <c r="J46" s="1">
        <v>9</v>
      </c>
      <c r="K46" s="1">
        <v>14</v>
      </c>
      <c r="L46" s="108">
        <v>0</v>
      </c>
      <c r="M46" s="101">
        <v>2</v>
      </c>
      <c r="N46" s="101">
        <v>1</v>
      </c>
      <c r="O46" s="101">
        <v>1</v>
      </c>
      <c r="P46" s="101">
        <v>2</v>
      </c>
      <c r="Q46" s="101">
        <v>2</v>
      </c>
      <c r="R46" s="101">
        <v>2</v>
      </c>
      <c r="S46" s="96">
        <v>2</v>
      </c>
    </row>
    <row r="47" spans="2:19" x14ac:dyDescent="0.2">
      <c r="B47" s="106">
        <v>321</v>
      </c>
      <c r="C47" s="106" t="s">
        <v>167</v>
      </c>
      <c r="D47" s="1">
        <v>5</v>
      </c>
      <c r="E47" s="1">
        <v>5</v>
      </c>
      <c r="F47" s="1">
        <v>8</v>
      </c>
      <c r="G47" s="1">
        <v>7</v>
      </c>
      <c r="H47" s="1">
        <v>7</v>
      </c>
      <c r="I47" s="1">
        <v>9</v>
      </c>
      <c r="J47" s="1">
        <v>6</v>
      </c>
      <c r="K47" s="1">
        <v>7</v>
      </c>
      <c r="L47" s="108">
        <v>3</v>
      </c>
      <c r="M47" s="101">
        <v>4</v>
      </c>
      <c r="N47" s="101">
        <v>7</v>
      </c>
      <c r="O47" s="101">
        <v>4</v>
      </c>
      <c r="P47" s="101">
        <v>6</v>
      </c>
      <c r="Q47" s="101">
        <v>3</v>
      </c>
      <c r="R47" s="101">
        <v>3</v>
      </c>
      <c r="S47" s="96">
        <v>4</v>
      </c>
    </row>
    <row r="48" spans="2:19" x14ac:dyDescent="0.2">
      <c r="B48" s="106">
        <v>323</v>
      </c>
      <c r="C48" s="106" t="s">
        <v>168</v>
      </c>
      <c r="D48" s="1">
        <v>5</v>
      </c>
      <c r="E48" s="1">
        <v>4</v>
      </c>
      <c r="F48" s="1">
        <v>11</v>
      </c>
      <c r="G48" s="1">
        <v>7</v>
      </c>
      <c r="H48" s="1">
        <v>6</v>
      </c>
      <c r="I48" s="1">
        <v>7</v>
      </c>
      <c r="J48" s="1">
        <v>2</v>
      </c>
      <c r="K48" s="1">
        <v>10</v>
      </c>
      <c r="L48" s="108">
        <v>9</v>
      </c>
      <c r="M48" s="101">
        <v>6</v>
      </c>
      <c r="N48" s="101">
        <v>4</v>
      </c>
      <c r="O48" s="101">
        <v>9</v>
      </c>
      <c r="P48" s="101">
        <v>10</v>
      </c>
      <c r="Q48" s="101">
        <v>6</v>
      </c>
      <c r="R48" s="101">
        <v>14</v>
      </c>
      <c r="S48" s="96">
        <v>12</v>
      </c>
    </row>
    <row r="49" spans="2:19" x14ac:dyDescent="0.2">
      <c r="B49" s="106">
        <v>331</v>
      </c>
      <c r="C49" s="106" t="s">
        <v>169</v>
      </c>
      <c r="D49" s="1">
        <v>42</v>
      </c>
      <c r="E49" s="1">
        <v>50</v>
      </c>
      <c r="F49" s="1">
        <v>51</v>
      </c>
      <c r="G49" s="1">
        <v>42</v>
      </c>
      <c r="H49" s="1">
        <v>37</v>
      </c>
      <c r="I49" s="1">
        <v>50</v>
      </c>
      <c r="J49" s="1">
        <v>38</v>
      </c>
      <c r="K49" s="1">
        <v>40</v>
      </c>
      <c r="L49" s="108">
        <v>2</v>
      </c>
      <c r="M49" s="101">
        <v>3</v>
      </c>
      <c r="N49" s="101">
        <v>4</v>
      </c>
      <c r="O49" s="101">
        <v>3</v>
      </c>
      <c r="P49" s="101">
        <v>2</v>
      </c>
      <c r="Q49" s="101">
        <v>4</v>
      </c>
      <c r="R49" s="101">
        <v>8</v>
      </c>
      <c r="S49" s="96">
        <v>5</v>
      </c>
    </row>
    <row r="50" spans="2:19" x14ac:dyDescent="0.2">
      <c r="B50" s="106">
        <v>341</v>
      </c>
      <c r="C50" s="106" t="s">
        <v>170</v>
      </c>
      <c r="D50" s="1">
        <v>40</v>
      </c>
      <c r="E50" s="1">
        <v>43</v>
      </c>
      <c r="F50" s="1">
        <v>42</v>
      </c>
      <c r="G50" s="1">
        <v>36</v>
      </c>
      <c r="H50" s="1">
        <v>50</v>
      </c>
      <c r="I50" s="1">
        <v>43</v>
      </c>
      <c r="J50" s="1">
        <v>34</v>
      </c>
      <c r="K50" s="1">
        <v>41</v>
      </c>
      <c r="L50" s="108">
        <v>15</v>
      </c>
      <c r="M50" s="101">
        <v>13</v>
      </c>
      <c r="N50" s="101">
        <v>11</v>
      </c>
      <c r="O50" s="101">
        <v>9</v>
      </c>
      <c r="P50" s="101">
        <v>17</v>
      </c>
      <c r="Q50" s="101">
        <v>9</v>
      </c>
      <c r="R50" s="101">
        <v>15</v>
      </c>
      <c r="S50" s="96">
        <v>19</v>
      </c>
    </row>
    <row r="51" spans="2:19" x14ac:dyDescent="0.2">
      <c r="B51" s="106">
        <v>342</v>
      </c>
      <c r="C51" s="106" t="s">
        <v>171</v>
      </c>
      <c r="D51" s="1">
        <v>10</v>
      </c>
      <c r="E51" s="1">
        <v>12</v>
      </c>
      <c r="F51" s="1">
        <v>4</v>
      </c>
      <c r="G51" s="1">
        <v>9</v>
      </c>
      <c r="H51" s="1">
        <v>13</v>
      </c>
      <c r="I51" s="1">
        <v>13</v>
      </c>
      <c r="J51" s="1">
        <v>6</v>
      </c>
      <c r="K51" s="1">
        <v>7</v>
      </c>
      <c r="L51" s="108">
        <v>1</v>
      </c>
      <c r="M51" s="101">
        <v>1</v>
      </c>
      <c r="N51" s="101">
        <v>2</v>
      </c>
      <c r="O51" s="101">
        <v>4</v>
      </c>
      <c r="P51" s="101">
        <v>5</v>
      </c>
      <c r="Q51" s="101">
        <v>3</v>
      </c>
      <c r="R51" s="101">
        <v>6</v>
      </c>
      <c r="S51" s="96">
        <v>2</v>
      </c>
    </row>
    <row r="52" spans="2:19" x14ac:dyDescent="0.2">
      <c r="B52" s="106">
        <v>344</v>
      </c>
      <c r="C52" s="106" t="s">
        <v>172</v>
      </c>
      <c r="D52" s="1">
        <v>9</v>
      </c>
      <c r="E52" s="1">
        <v>11</v>
      </c>
      <c r="F52" s="1">
        <v>13</v>
      </c>
      <c r="G52" s="1">
        <v>9</v>
      </c>
      <c r="H52" s="1">
        <v>10</v>
      </c>
      <c r="I52" s="1">
        <v>7</v>
      </c>
      <c r="J52" s="1">
        <v>13</v>
      </c>
      <c r="K52" s="1">
        <v>11</v>
      </c>
      <c r="L52" s="108">
        <v>2</v>
      </c>
      <c r="M52" s="101">
        <v>2</v>
      </c>
      <c r="N52" s="101">
        <v>4</v>
      </c>
      <c r="O52" s="101">
        <v>3</v>
      </c>
      <c r="P52" s="101">
        <v>3</v>
      </c>
      <c r="Q52" s="101">
        <v>2</v>
      </c>
      <c r="R52" s="101">
        <v>2</v>
      </c>
      <c r="S52" s="96">
        <v>3</v>
      </c>
    </row>
    <row r="53" spans="2:19" x14ac:dyDescent="0.2">
      <c r="B53" s="106">
        <v>351</v>
      </c>
      <c r="C53" s="106" t="s">
        <v>173</v>
      </c>
      <c r="D53" s="1">
        <v>3</v>
      </c>
      <c r="E53" s="1">
        <v>1</v>
      </c>
      <c r="F53" s="1">
        <v>3</v>
      </c>
      <c r="G53" s="1">
        <v>1</v>
      </c>
      <c r="H53" s="1">
        <v>5</v>
      </c>
      <c r="I53" s="1">
        <v>1</v>
      </c>
      <c r="J53" s="1">
        <v>4</v>
      </c>
      <c r="K53" s="1">
        <v>1</v>
      </c>
      <c r="L53" s="108">
        <v>1</v>
      </c>
      <c r="M53" s="101">
        <v>0</v>
      </c>
      <c r="N53" s="101">
        <v>0</v>
      </c>
      <c r="O53" s="101">
        <v>0</v>
      </c>
      <c r="P53" s="101">
        <v>0</v>
      </c>
      <c r="Q53" s="101">
        <v>0</v>
      </c>
      <c r="R53" s="101">
        <v>0</v>
      </c>
      <c r="S53" s="96">
        <v>1</v>
      </c>
    </row>
    <row r="54" spans="2:19" x14ac:dyDescent="0.2">
      <c r="B54" s="106">
        <v>352</v>
      </c>
      <c r="C54" s="106" t="s">
        <v>174</v>
      </c>
      <c r="D54" s="1">
        <v>2</v>
      </c>
      <c r="E54" s="1">
        <v>4</v>
      </c>
      <c r="F54" s="1">
        <v>4</v>
      </c>
      <c r="G54" s="1">
        <v>0</v>
      </c>
      <c r="H54" s="1">
        <v>2</v>
      </c>
      <c r="I54" s="1">
        <v>0</v>
      </c>
      <c r="J54" s="1">
        <v>1</v>
      </c>
      <c r="K54" s="1">
        <v>0</v>
      </c>
      <c r="L54" s="108">
        <v>0</v>
      </c>
      <c r="M54" s="101">
        <v>0</v>
      </c>
      <c r="N54" s="101">
        <v>0</v>
      </c>
      <c r="O54" s="101">
        <v>1</v>
      </c>
      <c r="P54" s="101">
        <v>1</v>
      </c>
      <c r="Q54" s="101">
        <v>0</v>
      </c>
      <c r="R54" s="101">
        <v>0</v>
      </c>
      <c r="S54" s="96">
        <v>2</v>
      </c>
    </row>
    <row r="55" spans="2:19" x14ac:dyDescent="0.2">
      <c r="B55" s="106">
        <v>353</v>
      </c>
      <c r="C55" s="106" t="s">
        <v>175</v>
      </c>
      <c r="D55" s="1">
        <v>24</v>
      </c>
      <c r="E55" s="1">
        <v>30</v>
      </c>
      <c r="F55" s="1">
        <v>19</v>
      </c>
      <c r="G55" s="1">
        <v>17</v>
      </c>
      <c r="H55" s="1">
        <v>29</v>
      </c>
      <c r="I55" s="1">
        <v>32</v>
      </c>
      <c r="J55" s="1">
        <v>30</v>
      </c>
      <c r="K55" s="1">
        <v>34</v>
      </c>
      <c r="L55" s="108">
        <v>3</v>
      </c>
      <c r="M55" s="101">
        <v>8</v>
      </c>
      <c r="N55" s="101">
        <v>3</v>
      </c>
      <c r="O55" s="101">
        <v>5</v>
      </c>
      <c r="P55" s="101">
        <v>4</v>
      </c>
      <c r="Q55" s="101">
        <v>5</v>
      </c>
      <c r="R55" s="101">
        <v>6</v>
      </c>
      <c r="S55" s="96">
        <v>11</v>
      </c>
    </row>
    <row r="56" spans="2:19" x14ac:dyDescent="0.2">
      <c r="B56" s="106">
        <v>354</v>
      </c>
      <c r="C56" s="106" t="s">
        <v>176</v>
      </c>
      <c r="D56" s="1">
        <v>39</v>
      </c>
      <c r="E56" s="1">
        <v>48</v>
      </c>
      <c r="F56" s="1">
        <v>50</v>
      </c>
      <c r="G56" s="1">
        <v>59</v>
      </c>
      <c r="H56" s="1">
        <v>56</v>
      </c>
      <c r="I56" s="1">
        <v>35</v>
      </c>
      <c r="J56" s="1">
        <v>42</v>
      </c>
      <c r="K56" s="1">
        <v>37</v>
      </c>
      <c r="L56" s="108">
        <v>10</v>
      </c>
      <c r="M56" s="101">
        <v>11</v>
      </c>
      <c r="N56" s="101">
        <v>9</v>
      </c>
      <c r="O56" s="101">
        <v>14</v>
      </c>
      <c r="P56" s="101">
        <v>12</v>
      </c>
      <c r="Q56" s="101">
        <v>14</v>
      </c>
      <c r="R56" s="101">
        <v>9</v>
      </c>
      <c r="S56" s="96">
        <v>15</v>
      </c>
    </row>
    <row r="57" spans="2:19" x14ac:dyDescent="0.2">
      <c r="B57" s="106">
        <v>355</v>
      </c>
      <c r="C57" s="106" t="s">
        <v>177</v>
      </c>
      <c r="D57" s="1">
        <v>1</v>
      </c>
      <c r="E57" s="1">
        <v>2</v>
      </c>
      <c r="F57" s="1">
        <v>0</v>
      </c>
      <c r="G57" s="1">
        <v>1</v>
      </c>
      <c r="H57" s="1">
        <v>0</v>
      </c>
      <c r="I57" s="1">
        <v>0</v>
      </c>
      <c r="J57" s="1">
        <v>1</v>
      </c>
      <c r="K57" s="1">
        <v>0</v>
      </c>
      <c r="L57" s="108">
        <v>0</v>
      </c>
      <c r="M57" s="101">
        <v>0</v>
      </c>
      <c r="N57" s="101">
        <v>0</v>
      </c>
      <c r="O57" s="101">
        <v>0</v>
      </c>
      <c r="P57" s="101">
        <v>0</v>
      </c>
      <c r="Q57" s="101">
        <v>0</v>
      </c>
      <c r="R57" s="101">
        <v>0</v>
      </c>
      <c r="S57" s="96">
        <v>0</v>
      </c>
    </row>
    <row r="58" spans="2:19" x14ac:dyDescent="0.2">
      <c r="B58" s="106">
        <v>356</v>
      </c>
      <c r="C58" s="106" t="s">
        <v>178</v>
      </c>
      <c r="D58" s="1">
        <v>13</v>
      </c>
      <c r="E58" s="1">
        <v>9</v>
      </c>
      <c r="F58" s="1">
        <v>13</v>
      </c>
      <c r="G58" s="1">
        <v>13</v>
      </c>
      <c r="H58" s="1">
        <v>15</v>
      </c>
      <c r="I58" s="1">
        <v>11</v>
      </c>
      <c r="J58" s="1">
        <v>13</v>
      </c>
      <c r="K58" s="1">
        <v>20</v>
      </c>
      <c r="L58" s="108">
        <v>3</v>
      </c>
      <c r="M58" s="101">
        <v>5</v>
      </c>
      <c r="N58" s="101">
        <v>6</v>
      </c>
      <c r="O58" s="101">
        <v>3</v>
      </c>
      <c r="P58" s="101">
        <v>5</v>
      </c>
      <c r="Q58" s="101">
        <v>4</v>
      </c>
      <c r="R58" s="101">
        <v>2</v>
      </c>
      <c r="S58" s="96">
        <v>3</v>
      </c>
    </row>
    <row r="59" spans="2:19" x14ac:dyDescent="0.2">
      <c r="B59" s="106">
        <v>411</v>
      </c>
      <c r="C59" s="106" t="s">
        <v>179</v>
      </c>
      <c r="D59" s="1">
        <v>16</v>
      </c>
      <c r="E59" s="1">
        <v>21</v>
      </c>
      <c r="F59" s="1">
        <v>17</v>
      </c>
      <c r="G59" s="1">
        <v>22</v>
      </c>
      <c r="H59" s="1">
        <v>19</v>
      </c>
      <c r="I59" s="1">
        <v>10</v>
      </c>
      <c r="J59" s="1">
        <v>13</v>
      </c>
      <c r="K59" s="1">
        <v>17</v>
      </c>
      <c r="L59" s="108">
        <v>6</v>
      </c>
      <c r="M59" s="101">
        <v>8</v>
      </c>
      <c r="N59" s="101">
        <v>9</v>
      </c>
      <c r="O59" s="101">
        <v>8</v>
      </c>
      <c r="P59" s="101">
        <v>9</v>
      </c>
      <c r="Q59" s="101">
        <v>3</v>
      </c>
      <c r="R59" s="101">
        <v>6</v>
      </c>
      <c r="S59" s="96">
        <v>6</v>
      </c>
    </row>
    <row r="60" spans="2:19" x14ac:dyDescent="0.2">
      <c r="B60" s="106">
        <v>412</v>
      </c>
      <c r="C60" s="106" t="s">
        <v>180</v>
      </c>
      <c r="D60" s="1">
        <v>35</v>
      </c>
      <c r="E60" s="1">
        <v>19</v>
      </c>
      <c r="F60" s="1">
        <v>25</v>
      </c>
      <c r="G60" s="1">
        <v>32</v>
      </c>
      <c r="H60" s="1">
        <v>17</v>
      </c>
      <c r="I60" s="1">
        <v>29</v>
      </c>
      <c r="J60" s="1">
        <v>29</v>
      </c>
      <c r="K60" s="1">
        <v>24</v>
      </c>
      <c r="L60" s="108">
        <v>16</v>
      </c>
      <c r="M60" s="101">
        <v>16</v>
      </c>
      <c r="N60" s="101">
        <v>15</v>
      </c>
      <c r="O60" s="101">
        <v>23</v>
      </c>
      <c r="P60" s="101">
        <v>26</v>
      </c>
      <c r="Q60" s="101">
        <v>18</v>
      </c>
      <c r="R60" s="101">
        <v>16</v>
      </c>
      <c r="S60" s="96">
        <v>11</v>
      </c>
    </row>
    <row r="61" spans="2:19" x14ac:dyDescent="0.2">
      <c r="B61" s="106">
        <v>413</v>
      </c>
      <c r="C61" s="106" t="s">
        <v>181</v>
      </c>
      <c r="D61" s="1">
        <v>8</v>
      </c>
      <c r="E61" s="1">
        <v>10</v>
      </c>
      <c r="F61" s="1">
        <v>8</v>
      </c>
      <c r="G61" s="1">
        <v>8</v>
      </c>
      <c r="H61" s="1">
        <v>10</v>
      </c>
      <c r="I61" s="1">
        <v>10</v>
      </c>
      <c r="J61" s="1">
        <v>14</v>
      </c>
      <c r="K61" s="1">
        <v>6</v>
      </c>
      <c r="L61" s="108">
        <v>5</v>
      </c>
      <c r="M61" s="101">
        <v>3</v>
      </c>
      <c r="N61" s="101">
        <v>5</v>
      </c>
      <c r="O61" s="101">
        <v>5</v>
      </c>
      <c r="P61" s="101">
        <v>2</v>
      </c>
      <c r="Q61" s="101">
        <v>10</v>
      </c>
      <c r="R61" s="101">
        <v>8</v>
      </c>
      <c r="S61" s="96">
        <v>4</v>
      </c>
    </row>
    <row r="62" spans="2:19" x14ac:dyDescent="0.2">
      <c r="B62" s="106">
        <v>415</v>
      </c>
      <c r="C62" s="106" t="s">
        <v>182</v>
      </c>
      <c r="D62" s="1">
        <v>16</v>
      </c>
      <c r="E62" s="1">
        <v>14</v>
      </c>
      <c r="F62" s="1">
        <v>20</v>
      </c>
      <c r="G62" s="1">
        <v>15</v>
      </c>
      <c r="H62" s="1">
        <v>22</v>
      </c>
      <c r="I62" s="1">
        <v>15</v>
      </c>
      <c r="J62" s="1">
        <v>12</v>
      </c>
      <c r="K62" s="1">
        <v>14</v>
      </c>
      <c r="L62" s="108">
        <v>28</v>
      </c>
      <c r="M62" s="101">
        <v>17</v>
      </c>
      <c r="N62" s="101">
        <v>23</v>
      </c>
      <c r="O62" s="101">
        <v>29</v>
      </c>
      <c r="P62" s="101">
        <v>31</v>
      </c>
      <c r="Q62" s="101">
        <v>24</v>
      </c>
      <c r="R62" s="101">
        <v>23</v>
      </c>
      <c r="S62" s="96">
        <v>25</v>
      </c>
    </row>
    <row r="63" spans="2:19" x14ac:dyDescent="0.2">
      <c r="B63" s="106">
        <v>416</v>
      </c>
      <c r="C63" s="106" t="s">
        <v>183</v>
      </c>
      <c r="D63" s="1">
        <v>1</v>
      </c>
      <c r="E63" s="1">
        <v>4</v>
      </c>
      <c r="F63" s="1">
        <v>0</v>
      </c>
      <c r="G63" s="1">
        <v>6</v>
      </c>
      <c r="H63" s="1">
        <v>1</v>
      </c>
      <c r="I63" s="1">
        <v>2</v>
      </c>
      <c r="J63" s="1">
        <v>1</v>
      </c>
      <c r="K63" s="1">
        <v>2</v>
      </c>
      <c r="L63" s="108">
        <v>2</v>
      </c>
      <c r="M63" s="101">
        <v>3</v>
      </c>
      <c r="N63" s="101">
        <v>4</v>
      </c>
      <c r="O63" s="101">
        <v>2</v>
      </c>
      <c r="P63" s="101">
        <v>2</v>
      </c>
      <c r="Q63" s="101">
        <v>4</v>
      </c>
      <c r="R63" s="101">
        <v>2</v>
      </c>
      <c r="S63" s="96">
        <v>2</v>
      </c>
    </row>
    <row r="64" spans="2:19" x14ac:dyDescent="0.2">
      <c r="B64" s="106">
        <v>421</v>
      </c>
      <c r="C64" s="106" t="s">
        <v>184</v>
      </c>
      <c r="D64" s="1">
        <v>7</v>
      </c>
      <c r="E64" s="1">
        <v>5</v>
      </c>
      <c r="F64" s="1">
        <v>4</v>
      </c>
      <c r="G64" s="1">
        <v>5</v>
      </c>
      <c r="H64" s="1">
        <v>4</v>
      </c>
      <c r="I64" s="1">
        <v>5</v>
      </c>
      <c r="J64" s="1">
        <v>4</v>
      </c>
      <c r="K64" s="1">
        <v>6</v>
      </c>
      <c r="L64" s="108">
        <v>27</v>
      </c>
      <c r="M64" s="101">
        <v>33</v>
      </c>
      <c r="N64" s="101">
        <v>41</v>
      </c>
      <c r="O64" s="101">
        <v>29</v>
      </c>
      <c r="P64" s="101">
        <v>35</v>
      </c>
      <c r="Q64" s="101">
        <v>33</v>
      </c>
      <c r="R64" s="101">
        <v>33</v>
      </c>
      <c r="S64" s="96">
        <v>22</v>
      </c>
    </row>
    <row r="65" spans="2:19" x14ac:dyDescent="0.2">
      <c r="B65" s="106">
        <v>511</v>
      </c>
      <c r="C65" s="106" t="s">
        <v>185</v>
      </c>
      <c r="D65" s="1">
        <v>74</v>
      </c>
      <c r="E65" s="1">
        <v>54</v>
      </c>
      <c r="F65" s="1">
        <v>65</v>
      </c>
      <c r="G65" s="1">
        <v>69</v>
      </c>
      <c r="H65" s="1">
        <v>63</v>
      </c>
      <c r="I65" s="1">
        <v>62</v>
      </c>
      <c r="J65" s="1">
        <v>62</v>
      </c>
      <c r="K65" s="1">
        <v>73</v>
      </c>
      <c r="L65" s="108">
        <v>2</v>
      </c>
      <c r="M65" s="101">
        <v>1</v>
      </c>
      <c r="N65" s="101">
        <v>1</v>
      </c>
      <c r="O65" s="101">
        <v>3</v>
      </c>
      <c r="P65" s="101">
        <v>7</v>
      </c>
      <c r="Q65" s="101">
        <v>1</v>
      </c>
      <c r="R65" s="101">
        <v>1</v>
      </c>
      <c r="S65" s="96">
        <v>1</v>
      </c>
    </row>
    <row r="66" spans="2:19" x14ac:dyDescent="0.2">
      <c r="B66" s="106">
        <v>521</v>
      </c>
      <c r="C66" s="106" t="s">
        <v>186</v>
      </c>
      <c r="D66" s="1">
        <v>22</v>
      </c>
      <c r="E66" s="1">
        <v>24</v>
      </c>
      <c r="F66" s="1">
        <v>20</v>
      </c>
      <c r="G66" s="1">
        <v>28</v>
      </c>
      <c r="H66" s="1">
        <v>28</v>
      </c>
      <c r="I66" s="1">
        <v>26</v>
      </c>
      <c r="J66" s="1">
        <v>22</v>
      </c>
      <c r="K66" s="1">
        <v>14</v>
      </c>
      <c r="L66" s="108">
        <v>0</v>
      </c>
      <c r="M66" s="101">
        <v>0</v>
      </c>
      <c r="N66" s="101">
        <v>0</v>
      </c>
      <c r="O66" s="101">
        <v>0</v>
      </c>
      <c r="P66" s="101">
        <v>0</v>
      </c>
      <c r="Q66" s="101">
        <v>0</v>
      </c>
      <c r="R66" s="101">
        <v>0</v>
      </c>
      <c r="S66" s="96">
        <v>0</v>
      </c>
    </row>
    <row r="67" spans="2:19" x14ac:dyDescent="0.2">
      <c r="B67" s="106">
        <v>522</v>
      </c>
      <c r="C67" s="106" t="s">
        <v>187</v>
      </c>
      <c r="D67" s="1">
        <v>63</v>
      </c>
      <c r="E67" s="1">
        <v>51</v>
      </c>
      <c r="F67" s="1">
        <v>64</v>
      </c>
      <c r="G67" s="1">
        <v>51</v>
      </c>
      <c r="H67" s="1">
        <v>58</v>
      </c>
      <c r="I67" s="1">
        <v>48</v>
      </c>
      <c r="J67" s="1">
        <v>59</v>
      </c>
      <c r="K67" s="1">
        <v>45</v>
      </c>
      <c r="L67" s="108">
        <v>0</v>
      </c>
      <c r="M67" s="101">
        <v>0</v>
      </c>
      <c r="N67" s="101">
        <v>1</v>
      </c>
      <c r="O67" s="101">
        <v>0</v>
      </c>
      <c r="P67" s="101">
        <v>0</v>
      </c>
      <c r="Q67" s="101">
        <v>0</v>
      </c>
      <c r="R67" s="101">
        <v>0</v>
      </c>
      <c r="S67" s="96">
        <v>1</v>
      </c>
    </row>
    <row r="68" spans="2:19" x14ac:dyDescent="0.2">
      <c r="B68" s="106">
        <v>523</v>
      </c>
      <c r="C68" s="106" t="s">
        <v>188</v>
      </c>
      <c r="D68" s="1">
        <v>32</v>
      </c>
      <c r="E68" s="1">
        <v>32</v>
      </c>
      <c r="F68" s="1">
        <v>29</v>
      </c>
      <c r="G68" s="1">
        <v>32</v>
      </c>
      <c r="H68" s="1">
        <v>29</v>
      </c>
      <c r="I68" s="1">
        <v>27</v>
      </c>
      <c r="J68" s="1">
        <v>26</v>
      </c>
      <c r="K68" s="1">
        <v>27</v>
      </c>
      <c r="L68" s="108">
        <v>0</v>
      </c>
      <c r="M68" s="101">
        <v>0</v>
      </c>
      <c r="N68" s="101">
        <v>1</v>
      </c>
      <c r="O68" s="101">
        <v>0</v>
      </c>
      <c r="P68" s="101">
        <v>1</v>
      </c>
      <c r="Q68" s="101">
        <v>0</v>
      </c>
      <c r="R68" s="101">
        <v>0</v>
      </c>
      <c r="S68" s="96">
        <v>0</v>
      </c>
    </row>
    <row r="69" spans="2:19" x14ac:dyDescent="0.2">
      <c r="B69" s="106">
        <v>524</v>
      </c>
      <c r="C69" s="106" t="s">
        <v>189</v>
      </c>
      <c r="D69" s="1">
        <v>53</v>
      </c>
      <c r="E69" s="1">
        <v>88</v>
      </c>
      <c r="F69" s="1">
        <v>84</v>
      </c>
      <c r="G69" s="1">
        <v>80</v>
      </c>
      <c r="H69" s="1">
        <v>68</v>
      </c>
      <c r="I69" s="1">
        <v>60</v>
      </c>
      <c r="J69" s="1">
        <v>59</v>
      </c>
      <c r="K69" s="1">
        <v>71</v>
      </c>
      <c r="L69" s="108">
        <v>0</v>
      </c>
      <c r="M69" s="101">
        <v>0</v>
      </c>
      <c r="N69" s="101">
        <v>0</v>
      </c>
      <c r="O69" s="101">
        <v>1</v>
      </c>
      <c r="P69" s="101">
        <v>0</v>
      </c>
      <c r="Q69" s="101">
        <v>0</v>
      </c>
      <c r="R69" s="101">
        <v>1</v>
      </c>
      <c r="S69" s="96">
        <v>0</v>
      </c>
    </row>
    <row r="70" spans="2:19" x14ac:dyDescent="0.2">
      <c r="B70" s="106">
        <v>525</v>
      </c>
      <c r="C70" s="106" t="s">
        <v>190</v>
      </c>
      <c r="D70" s="1">
        <v>2</v>
      </c>
      <c r="E70" s="1">
        <v>0</v>
      </c>
      <c r="F70" s="1">
        <v>1</v>
      </c>
      <c r="G70" s="1">
        <v>1</v>
      </c>
      <c r="H70" s="1">
        <v>2</v>
      </c>
      <c r="I70" s="1">
        <v>3</v>
      </c>
      <c r="J70" s="1">
        <v>2</v>
      </c>
      <c r="K70" s="1">
        <v>6</v>
      </c>
      <c r="L70" s="108">
        <v>0</v>
      </c>
      <c r="M70" s="101">
        <v>0</v>
      </c>
      <c r="N70" s="101">
        <v>0</v>
      </c>
      <c r="O70" s="101">
        <v>0</v>
      </c>
      <c r="P70" s="101">
        <v>1</v>
      </c>
      <c r="Q70" s="101">
        <v>0</v>
      </c>
      <c r="R70" s="101">
        <v>0</v>
      </c>
      <c r="S70" s="96">
        <v>0</v>
      </c>
    </row>
    <row r="71" spans="2:19" x14ac:dyDescent="0.2">
      <c r="B71" s="106">
        <v>531</v>
      </c>
      <c r="C71" s="106" t="s">
        <v>191</v>
      </c>
      <c r="D71" s="1">
        <v>195</v>
      </c>
      <c r="E71" s="1">
        <v>243</v>
      </c>
      <c r="F71" s="1">
        <v>204</v>
      </c>
      <c r="G71" s="1">
        <v>205</v>
      </c>
      <c r="H71" s="1">
        <v>200</v>
      </c>
      <c r="I71" s="1">
        <v>186</v>
      </c>
      <c r="J71" s="1">
        <v>185</v>
      </c>
      <c r="K71" s="1">
        <v>240</v>
      </c>
      <c r="L71" s="108">
        <v>0</v>
      </c>
      <c r="M71" s="101">
        <v>2</v>
      </c>
      <c r="N71" s="101">
        <v>0</v>
      </c>
      <c r="O71" s="101">
        <v>1</v>
      </c>
      <c r="P71" s="101">
        <v>0</v>
      </c>
      <c r="Q71" s="101">
        <v>0</v>
      </c>
      <c r="R71" s="101">
        <v>0</v>
      </c>
      <c r="S71" s="96">
        <v>2</v>
      </c>
    </row>
    <row r="72" spans="2:19" x14ac:dyDescent="0.2">
      <c r="B72" s="106">
        <v>532</v>
      </c>
      <c r="C72" s="106" t="s">
        <v>192</v>
      </c>
      <c r="D72" s="1">
        <v>67</v>
      </c>
      <c r="E72" s="1">
        <v>69</v>
      </c>
      <c r="F72" s="1">
        <v>76</v>
      </c>
      <c r="G72" s="1">
        <v>70</v>
      </c>
      <c r="H72" s="1">
        <v>69</v>
      </c>
      <c r="I72" s="1">
        <v>53</v>
      </c>
      <c r="J72" s="1">
        <v>72</v>
      </c>
      <c r="K72" s="1">
        <v>58</v>
      </c>
      <c r="L72" s="108">
        <v>1</v>
      </c>
      <c r="M72" s="101">
        <v>2</v>
      </c>
      <c r="N72" s="101">
        <v>2</v>
      </c>
      <c r="O72" s="101">
        <v>0</v>
      </c>
      <c r="P72" s="101">
        <v>1</v>
      </c>
      <c r="Q72" s="101">
        <v>0</v>
      </c>
      <c r="R72" s="101">
        <v>1</v>
      </c>
      <c r="S72" s="96">
        <v>0</v>
      </c>
    </row>
    <row r="73" spans="2:19" x14ac:dyDescent="0.2">
      <c r="B73" s="106">
        <v>533</v>
      </c>
      <c r="C73" s="106" t="s">
        <v>193</v>
      </c>
      <c r="D73" s="1">
        <v>4</v>
      </c>
      <c r="E73" s="1">
        <v>1</v>
      </c>
      <c r="F73" s="1">
        <v>2</v>
      </c>
      <c r="G73" s="1">
        <v>3</v>
      </c>
      <c r="H73" s="1">
        <v>1</v>
      </c>
      <c r="I73" s="1">
        <v>2</v>
      </c>
      <c r="J73" s="1">
        <v>1</v>
      </c>
      <c r="K73" s="1">
        <v>2</v>
      </c>
      <c r="L73" s="108">
        <v>0</v>
      </c>
      <c r="M73" s="101">
        <v>1</v>
      </c>
      <c r="N73" s="101">
        <v>0</v>
      </c>
      <c r="O73" s="101">
        <v>0</v>
      </c>
      <c r="P73" s="101">
        <v>0</v>
      </c>
      <c r="Q73" s="101">
        <v>0</v>
      </c>
      <c r="R73" s="101">
        <v>0</v>
      </c>
      <c r="S73" s="96">
        <v>0</v>
      </c>
    </row>
    <row r="74" spans="2:19" x14ac:dyDescent="0.2">
      <c r="B74" s="106">
        <v>541</v>
      </c>
      <c r="C74" s="106" t="s">
        <v>194</v>
      </c>
      <c r="D74" s="1">
        <v>4</v>
      </c>
      <c r="E74" s="1">
        <v>6</v>
      </c>
      <c r="F74" s="1">
        <v>2</v>
      </c>
      <c r="G74" s="1">
        <v>3</v>
      </c>
      <c r="H74" s="1">
        <v>4</v>
      </c>
      <c r="I74" s="1">
        <v>5</v>
      </c>
      <c r="J74" s="1">
        <v>2</v>
      </c>
      <c r="K74" s="1">
        <v>7</v>
      </c>
      <c r="L74" s="108">
        <v>0</v>
      </c>
      <c r="M74" s="101">
        <v>1</v>
      </c>
      <c r="N74" s="101">
        <v>1</v>
      </c>
      <c r="O74" s="101">
        <v>2</v>
      </c>
      <c r="P74" s="101">
        <v>1</v>
      </c>
      <c r="Q74" s="101">
        <v>0</v>
      </c>
      <c r="R74" s="101">
        <v>0</v>
      </c>
      <c r="S74" s="96">
        <v>0</v>
      </c>
    </row>
    <row r="75" spans="2:19" x14ac:dyDescent="0.2">
      <c r="B75" s="106">
        <v>542</v>
      </c>
      <c r="C75" s="106" t="s">
        <v>195</v>
      </c>
      <c r="D75" s="1">
        <v>7</v>
      </c>
      <c r="E75" s="1">
        <v>7</v>
      </c>
      <c r="F75" s="1">
        <v>10</v>
      </c>
      <c r="G75" s="1">
        <v>5</v>
      </c>
      <c r="H75" s="1">
        <v>12</v>
      </c>
      <c r="I75" s="1">
        <v>6</v>
      </c>
      <c r="J75" s="1">
        <v>13</v>
      </c>
      <c r="K75" s="1">
        <v>8</v>
      </c>
      <c r="L75" s="108">
        <v>1</v>
      </c>
      <c r="M75" s="101">
        <v>0</v>
      </c>
      <c r="N75" s="101">
        <v>0</v>
      </c>
      <c r="O75" s="101">
        <v>1</v>
      </c>
      <c r="P75" s="101">
        <v>2</v>
      </c>
      <c r="Q75" s="101">
        <v>0</v>
      </c>
      <c r="R75" s="101">
        <v>0</v>
      </c>
      <c r="S75" s="96">
        <v>0</v>
      </c>
    </row>
    <row r="76" spans="2:19" x14ac:dyDescent="0.2">
      <c r="B76" s="106">
        <v>543</v>
      </c>
      <c r="C76" s="106" t="s">
        <v>196</v>
      </c>
      <c r="D76" s="1">
        <v>45</v>
      </c>
      <c r="E76" s="1">
        <v>57</v>
      </c>
      <c r="F76" s="1">
        <v>53</v>
      </c>
      <c r="G76" s="1">
        <v>49</v>
      </c>
      <c r="H76" s="1">
        <v>51</v>
      </c>
      <c r="I76" s="1">
        <v>49</v>
      </c>
      <c r="J76" s="1">
        <v>62</v>
      </c>
      <c r="K76" s="1">
        <v>56</v>
      </c>
      <c r="L76" s="108">
        <v>13</v>
      </c>
      <c r="M76" s="101">
        <v>1</v>
      </c>
      <c r="N76" s="101">
        <v>8</v>
      </c>
      <c r="O76" s="101">
        <v>10</v>
      </c>
      <c r="P76" s="101">
        <v>9</v>
      </c>
      <c r="Q76" s="101">
        <v>17</v>
      </c>
      <c r="R76" s="101">
        <v>7</v>
      </c>
      <c r="S76" s="96">
        <v>9</v>
      </c>
    </row>
    <row r="77" spans="2:19" x14ac:dyDescent="0.2">
      <c r="B77" s="106">
        <v>544</v>
      </c>
      <c r="C77" s="106" t="s">
        <v>197</v>
      </c>
      <c r="D77" s="1">
        <v>8</v>
      </c>
      <c r="E77" s="1">
        <v>16</v>
      </c>
      <c r="F77" s="1">
        <v>13</v>
      </c>
      <c r="G77" s="1">
        <v>12</v>
      </c>
      <c r="H77" s="1">
        <v>19</v>
      </c>
      <c r="I77" s="1">
        <v>14</v>
      </c>
      <c r="J77" s="1">
        <v>10</v>
      </c>
      <c r="K77" s="1">
        <v>12</v>
      </c>
      <c r="L77" s="108">
        <v>0</v>
      </c>
      <c r="M77" s="101">
        <v>1</v>
      </c>
      <c r="N77" s="101">
        <v>3</v>
      </c>
      <c r="O77" s="101">
        <v>0</v>
      </c>
      <c r="P77" s="101">
        <v>1</v>
      </c>
      <c r="Q77" s="101">
        <v>1</v>
      </c>
      <c r="R77" s="101">
        <v>1</v>
      </c>
      <c r="S77" s="96">
        <v>1</v>
      </c>
    </row>
    <row r="78" spans="2:19" x14ac:dyDescent="0.2">
      <c r="B78" s="106">
        <v>612</v>
      </c>
      <c r="C78" s="106" t="s">
        <v>198</v>
      </c>
      <c r="D78" s="1">
        <v>2</v>
      </c>
      <c r="E78" s="1">
        <v>4</v>
      </c>
      <c r="F78" s="1">
        <v>1</v>
      </c>
      <c r="G78" s="1">
        <v>3</v>
      </c>
      <c r="H78" s="1">
        <v>3</v>
      </c>
      <c r="I78" s="1">
        <v>1</v>
      </c>
      <c r="J78" s="1">
        <v>4</v>
      </c>
      <c r="K78" s="1">
        <v>3</v>
      </c>
      <c r="L78" s="108">
        <v>16</v>
      </c>
      <c r="M78" s="101">
        <v>16</v>
      </c>
      <c r="N78" s="101">
        <v>11</v>
      </c>
      <c r="O78" s="101">
        <v>15</v>
      </c>
      <c r="P78" s="101">
        <v>18</v>
      </c>
      <c r="Q78" s="101">
        <v>16</v>
      </c>
      <c r="R78" s="101">
        <v>19</v>
      </c>
      <c r="S78" s="96">
        <v>15</v>
      </c>
    </row>
    <row r="79" spans="2:19" x14ac:dyDescent="0.2">
      <c r="B79" s="106">
        <v>613</v>
      </c>
      <c r="C79" s="106" t="s">
        <v>199</v>
      </c>
      <c r="D79" s="1">
        <v>5</v>
      </c>
      <c r="E79" s="1">
        <v>5</v>
      </c>
      <c r="F79" s="1">
        <v>3</v>
      </c>
      <c r="G79" s="1">
        <v>4</v>
      </c>
      <c r="H79" s="1">
        <v>5</v>
      </c>
      <c r="I79" s="1">
        <v>2</v>
      </c>
      <c r="J79" s="1">
        <v>10</v>
      </c>
      <c r="K79" s="1">
        <v>3</v>
      </c>
      <c r="L79" s="108">
        <v>3</v>
      </c>
      <c r="M79" s="101">
        <v>9</v>
      </c>
      <c r="N79" s="101">
        <v>5</v>
      </c>
      <c r="O79" s="101">
        <v>7</v>
      </c>
      <c r="P79" s="101">
        <v>1</v>
      </c>
      <c r="Q79" s="101">
        <v>4</v>
      </c>
      <c r="R79" s="101">
        <v>3</v>
      </c>
      <c r="S79" s="96">
        <v>6</v>
      </c>
    </row>
    <row r="80" spans="2:19" x14ac:dyDescent="0.2">
      <c r="B80" s="106">
        <v>614</v>
      </c>
      <c r="C80" s="106" t="s">
        <v>200</v>
      </c>
      <c r="D80" s="1">
        <v>40</v>
      </c>
      <c r="E80" s="1">
        <v>37</v>
      </c>
      <c r="F80" s="1">
        <v>53</v>
      </c>
      <c r="G80" s="1">
        <v>53</v>
      </c>
      <c r="H80" s="1">
        <v>40</v>
      </c>
      <c r="I80" s="1">
        <v>55</v>
      </c>
      <c r="J80" s="1">
        <v>34</v>
      </c>
      <c r="K80" s="1">
        <v>56</v>
      </c>
      <c r="L80" s="108">
        <v>45</v>
      </c>
      <c r="M80" s="101">
        <v>46</v>
      </c>
      <c r="N80" s="101">
        <v>53</v>
      </c>
      <c r="O80" s="101">
        <v>59</v>
      </c>
      <c r="P80" s="101">
        <v>70</v>
      </c>
      <c r="Q80" s="101">
        <v>77</v>
      </c>
      <c r="R80" s="101">
        <v>58</v>
      </c>
      <c r="S80" s="96">
        <v>76</v>
      </c>
    </row>
    <row r="81" spans="2:19" x14ac:dyDescent="0.2">
      <c r="B81" s="106">
        <v>621</v>
      </c>
      <c r="C81" s="106" t="s">
        <v>201</v>
      </c>
      <c r="D81" s="1">
        <v>9</v>
      </c>
      <c r="E81" s="1">
        <v>10</v>
      </c>
      <c r="F81" s="1">
        <v>7</v>
      </c>
      <c r="G81" s="1">
        <v>7</v>
      </c>
      <c r="H81" s="1">
        <v>8</v>
      </c>
      <c r="I81" s="1">
        <v>8</v>
      </c>
      <c r="J81" s="1">
        <v>4</v>
      </c>
      <c r="K81" s="1">
        <v>3</v>
      </c>
      <c r="L81" s="108">
        <v>9</v>
      </c>
      <c r="M81" s="101">
        <v>1</v>
      </c>
      <c r="N81" s="101">
        <v>2</v>
      </c>
      <c r="O81" s="101">
        <v>6</v>
      </c>
      <c r="P81" s="101">
        <v>5</v>
      </c>
      <c r="Q81" s="101">
        <v>1</v>
      </c>
      <c r="R81" s="101">
        <v>6</v>
      </c>
      <c r="S81" s="96">
        <v>4</v>
      </c>
    </row>
    <row r="82" spans="2:19" x14ac:dyDescent="0.2">
      <c r="B82" s="106">
        <v>622</v>
      </c>
      <c r="C82" s="106" t="s">
        <v>202</v>
      </c>
      <c r="D82" s="1">
        <v>11</v>
      </c>
      <c r="E82" s="1">
        <v>10</v>
      </c>
      <c r="F82" s="1">
        <v>13</v>
      </c>
      <c r="G82" s="1">
        <v>8</v>
      </c>
      <c r="H82" s="1">
        <v>9</v>
      </c>
      <c r="I82" s="1">
        <v>9</v>
      </c>
      <c r="J82" s="1">
        <v>4</v>
      </c>
      <c r="K82" s="1">
        <v>15</v>
      </c>
      <c r="L82" s="108">
        <v>13</v>
      </c>
      <c r="M82" s="101">
        <v>12</v>
      </c>
      <c r="N82" s="101">
        <v>13</v>
      </c>
      <c r="O82" s="101">
        <v>9</v>
      </c>
      <c r="P82" s="101">
        <v>10</v>
      </c>
      <c r="Q82" s="101">
        <v>11</v>
      </c>
      <c r="R82" s="101">
        <v>6</v>
      </c>
      <c r="S82" s="96">
        <v>13</v>
      </c>
    </row>
    <row r="83" spans="2:19" x14ac:dyDescent="0.2">
      <c r="B83" s="106">
        <v>623</v>
      </c>
      <c r="C83" s="106" t="s">
        <v>203</v>
      </c>
      <c r="D83" s="1">
        <v>4</v>
      </c>
      <c r="E83" s="1">
        <v>5</v>
      </c>
      <c r="F83" s="1">
        <v>11</v>
      </c>
      <c r="G83" s="1">
        <v>9</v>
      </c>
      <c r="H83" s="1">
        <v>6</v>
      </c>
      <c r="I83" s="1">
        <v>8</v>
      </c>
      <c r="J83" s="1">
        <v>7</v>
      </c>
      <c r="K83" s="1">
        <v>7</v>
      </c>
      <c r="L83" s="108">
        <v>3</v>
      </c>
      <c r="M83" s="101">
        <v>5</v>
      </c>
      <c r="N83" s="101">
        <v>4</v>
      </c>
      <c r="O83" s="101">
        <v>3</v>
      </c>
      <c r="P83" s="101">
        <v>2</v>
      </c>
      <c r="Q83" s="101">
        <v>1</v>
      </c>
      <c r="R83" s="101">
        <v>3</v>
      </c>
      <c r="S83" s="96">
        <v>4</v>
      </c>
    </row>
    <row r="84" spans="2:19" x14ac:dyDescent="0.2">
      <c r="B84" s="106">
        <v>624</v>
      </c>
      <c r="C84" s="106" t="s">
        <v>204</v>
      </c>
      <c r="D84" s="1">
        <v>1</v>
      </c>
      <c r="E84" s="1">
        <v>1</v>
      </c>
      <c r="F84" s="1">
        <v>4</v>
      </c>
      <c r="G84" s="1">
        <v>2</v>
      </c>
      <c r="H84" s="1">
        <v>1</v>
      </c>
      <c r="I84" s="1">
        <v>0</v>
      </c>
      <c r="J84" s="1">
        <v>1</v>
      </c>
      <c r="K84" s="1">
        <v>0</v>
      </c>
      <c r="L84" s="108">
        <v>0</v>
      </c>
      <c r="M84" s="101">
        <v>0</v>
      </c>
      <c r="N84" s="101">
        <v>1</v>
      </c>
      <c r="O84" s="101">
        <v>0</v>
      </c>
      <c r="P84" s="101">
        <v>0</v>
      </c>
      <c r="Q84" s="101">
        <v>1</v>
      </c>
      <c r="R84" s="101">
        <v>1</v>
      </c>
      <c r="S84" s="96">
        <v>1</v>
      </c>
    </row>
    <row r="85" spans="2:19" x14ac:dyDescent="0.2">
      <c r="B85" s="106">
        <v>711</v>
      </c>
      <c r="C85" s="106" t="s">
        <v>205</v>
      </c>
      <c r="D85" s="1">
        <v>44</v>
      </c>
      <c r="E85" s="1">
        <v>41</v>
      </c>
      <c r="F85" s="1">
        <v>48</v>
      </c>
      <c r="G85" s="1">
        <v>34</v>
      </c>
      <c r="H85" s="1">
        <v>47</v>
      </c>
      <c r="I85" s="1">
        <v>34</v>
      </c>
      <c r="J85" s="1">
        <v>33</v>
      </c>
      <c r="K85" s="1">
        <v>46</v>
      </c>
      <c r="L85" s="108">
        <v>50</v>
      </c>
      <c r="M85" s="101">
        <v>29</v>
      </c>
      <c r="N85" s="101">
        <v>30</v>
      </c>
      <c r="O85" s="101">
        <v>32</v>
      </c>
      <c r="P85" s="101">
        <v>33</v>
      </c>
      <c r="Q85" s="101">
        <v>30</v>
      </c>
      <c r="R85" s="101">
        <v>36</v>
      </c>
      <c r="S85" s="96">
        <v>34</v>
      </c>
    </row>
    <row r="86" spans="2:19" x14ac:dyDescent="0.2">
      <c r="B86" s="106">
        <v>712</v>
      </c>
      <c r="C86" s="106" t="s">
        <v>206</v>
      </c>
      <c r="D86" s="1">
        <v>13</v>
      </c>
      <c r="E86" s="1">
        <v>6</v>
      </c>
      <c r="F86" s="1">
        <v>11</v>
      </c>
      <c r="G86" s="1">
        <v>9</v>
      </c>
      <c r="H86" s="1">
        <v>9</v>
      </c>
      <c r="I86" s="1">
        <v>7</v>
      </c>
      <c r="J86" s="1">
        <v>6</v>
      </c>
      <c r="K86" s="1">
        <v>13</v>
      </c>
      <c r="L86" s="108">
        <v>4</v>
      </c>
      <c r="M86" s="101">
        <v>2</v>
      </c>
      <c r="N86" s="101">
        <v>1</v>
      </c>
      <c r="O86" s="101">
        <v>1</v>
      </c>
      <c r="P86" s="101">
        <v>0</v>
      </c>
      <c r="Q86" s="101">
        <v>1</v>
      </c>
      <c r="R86" s="101">
        <v>1</v>
      </c>
      <c r="S86" s="96">
        <v>1</v>
      </c>
    </row>
    <row r="87" spans="2:19" x14ac:dyDescent="0.2">
      <c r="B87" s="106">
        <v>713</v>
      </c>
      <c r="C87" s="106" t="s">
        <v>207</v>
      </c>
      <c r="D87" s="1">
        <v>0</v>
      </c>
      <c r="E87" s="1">
        <v>1</v>
      </c>
      <c r="F87" s="1">
        <v>0</v>
      </c>
      <c r="G87" s="1">
        <v>1</v>
      </c>
      <c r="H87" s="1">
        <v>1</v>
      </c>
      <c r="I87" s="1">
        <v>4</v>
      </c>
      <c r="J87" s="1">
        <v>1</v>
      </c>
      <c r="K87" s="1">
        <v>5</v>
      </c>
      <c r="L87" s="108">
        <v>0</v>
      </c>
      <c r="M87" s="101">
        <v>0</v>
      </c>
      <c r="N87" s="101">
        <v>0</v>
      </c>
      <c r="O87" s="101">
        <v>0</v>
      </c>
      <c r="P87" s="101">
        <v>0</v>
      </c>
      <c r="Q87" s="101">
        <v>0</v>
      </c>
      <c r="R87" s="101">
        <v>0</v>
      </c>
      <c r="S87" s="96">
        <v>3</v>
      </c>
    </row>
    <row r="88" spans="2:19" x14ac:dyDescent="0.2">
      <c r="B88" s="106">
        <v>721</v>
      </c>
      <c r="C88" s="106" t="s">
        <v>208</v>
      </c>
      <c r="D88" s="1">
        <v>13</v>
      </c>
      <c r="E88" s="1">
        <v>16</v>
      </c>
      <c r="F88" s="1">
        <v>12</v>
      </c>
      <c r="G88" s="1">
        <v>14</v>
      </c>
      <c r="H88" s="1">
        <v>17</v>
      </c>
      <c r="I88" s="1">
        <v>17</v>
      </c>
      <c r="J88" s="1">
        <v>19</v>
      </c>
      <c r="K88" s="1">
        <v>17</v>
      </c>
      <c r="L88" s="108">
        <v>7</v>
      </c>
      <c r="M88" s="101">
        <v>6</v>
      </c>
      <c r="N88" s="101">
        <v>7</v>
      </c>
      <c r="O88" s="101">
        <v>11</v>
      </c>
      <c r="P88" s="101">
        <v>10</v>
      </c>
      <c r="Q88" s="101">
        <v>7</v>
      </c>
      <c r="R88" s="101">
        <v>16</v>
      </c>
      <c r="S88" s="96">
        <v>10</v>
      </c>
    </row>
    <row r="89" spans="2:19" x14ac:dyDescent="0.2">
      <c r="B89" s="106">
        <v>722</v>
      </c>
      <c r="C89" s="106" t="s">
        <v>209</v>
      </c>
      <c r="D89" s="1">
        <v>0</v>
      </c>
      <c r="E89" s="1">
        <v>1</v>
      </c>
      <c r="F89" s="1">
        <v>1</v>
      </c>
      <c r="G89" s="1">
        <v>0</v>
      </c>
      <c r="H89" s="1">
        <v>1</v>
      </c>
      <c r="I89" s="1">
        <v>1</v>
      </c>
      <c r="J89" s="1">
        <v>3</v>
      </c>
      <c r="K89" s="1">
        <v>3</v>
      </c>
      <c r="L89" s="108">
        <v>0</v>
      </c>
      <c r="M89" s="101">
        <v>2</v>
      </c>
      <c r="N89" s="101">
        <v>1</v>
      </c>
      <c r="O89" s="101">
        <v>1</v>
      </c>
      <c r="P89" s="101">
        <v>0</v>
      </c>
      <c r="Q89" s="101">
        <v>0</v>
      </c>
      <c r="R89" s="101">
        <v>0</v>
      </c>
      <c r="S89" s="96">
        <v>0</v>
      </c>
    </row>
    <row r="90" spans="2:19" x14ac:dyDescent="0.2">
      <c r="B90" s="106">
        <v>811</v>
      </c>
      <c r="C90" s="106" t="s">
        <v>210</v>
      </c>
      <c r="D90" s="1">
        <v>19</v>
      </c>
      <c r="E90" s="1">
        <v>11</v>
      </c>
      <c r="F90" s="1">
        <v>11</v>
      </c>
      <c r="G90" s="1">
        <v>11</v>
      </c>
      <c r="H90" s="1">
        <v>13</v>
      </c>
      <c r="I90" s="1">
        <v>9</v>
      </c>
      <c r="J90" s="1">
        <v>9</v>
      </c>
      <c r="K90" s="1">
        <v>10</v>
      </c>
      <c r="L90" s="108">
        <v>1</v>
      </c>
      <c r="M90" s="101">
        <v>4</v>
      </c>
      <c r="N90" s="101">
        <v>1</v>
      </c>
      <c r="O90" s="101">
        <v>2</v>
      </c>
      <c r="P90" s="101">
        <v>0</v>
      </c>
      <c r="Q90" s="101">
        <v>3</v>
      </c>
      <c r="R90" s="101">
        <v>2</v>
      </c>
      <c r="S90" s="96">
        <v>1</v>
      </c>
    </row>
    <row r="91" spans="2:19" x14ac:dyDescent="0.2">
      <c r="B91" s="106">
        <v>812</v>
      </c>
      <c r="C91" s="106" t="s">
        <v>211</v>
      </c>
      <c r="D91" s="1">
        <v>91</v>
      </c>
      <c r="E91" s="1">
        <v>67</v>
      </c>
      <c r="F91" s="1">
        <v>63</v>
      </c>
      <c r="G91" s="1">
        <v>75</v>
      </c>
      <c r="H91" s="1">
        <v>62</v>
      </c>
      <c r="I91" s="1">
        <v>82</v>
      </c>
      <c r="J91" s="1">
        <v>75</v>
      </c>
      <c r="K91" s="1">
        <v>63</v>
      </c>
      <c r="L91" s="108">
        <v>6</v>
      </c>
      <c r="M91" s="101">
        <v>3</v>
      </c>
      <c r="N91" s="101">
        <v>4</v>
      </c>
      <c r="O91" s="101">
        <v>2</v>
      </c>
      <c r="P91" s="101">
        <v>3</v>
      </c>
      <c r="Q91" s="101">
        <v>3</v>
      </c>
      <c r="R91" s="101">
        <v>2</v>
      </c>
      <c r="S91" s="96">
        <v>1</v>
      </c>
    </row>
    <row r="92" spans="2:19" x14ac:dyDescent="0.2">
      <c r="B92" s="106">
        <v>813</v>
      </c>
      <c r="C92" s="106" t="s">
        <v>212</v>
      </c>
      <c r="D92" s="1">
        <v>10</v>
      </c>
      <c r="E92" s="1">
        <v>10</v>
      </c>
      <c r="F92" s="1">
        <v>18</v>
      </c>
      <c r="G92" s="1">
        <v>11</v>
      </c>
      <c r="H92" s="1">
        <v>14</v>
      </c>
      <c r="I92" s="1">
        <v>13</v>
      </c>
      <c r="J92" s="1">
        <v>9</v>
      </c>
      <c r="K92" s="1">
        <v>13</v>
      </c>
      <c r="L92" s="108">
        <v>7</v>
      </c>
      <c r="M92" s="101">
        <v>4</v>
      </c>
      <c r="N92" s="101">
        <v>6</v>
      </c>
      <c r="O92" s="101">
        <v>4</v>
      </c>
      <c r="P92" s="101">
        <v>4</v>
      </c>
      <c r="Q92" s="101">
        <v>3</v>
      </c>
      <c r="R92" s="101">
        <v>5</v>
      </c>
      <c r="S92" s="96">
        <v>3</v>
      </c>
    </row>
    <row r="93" spans="2:19" x14ac:dyDescent="0.2">
      <c r="B93" s="106">
        <v>814</v>
      </c>
      <c r="C93" s="106" t="s">
        <v>213</v>
      </c>
      <c r="D93" s="1">
        <v>41</v>
      </c>
      <c r="E93" s="1">
        <v>37</v>
      </c>
      <c r="F93" s="1">
        <v>32</v>
      </c>
      <c r="G93" s="1">
        <v>36</v>
      </c>
      <c r="H93" s="1">
        <v>39</v>
      </c>
      <c r="I93" s="1">
        <v>38</v>
      </c>
      <c r="J93" s="1">
        <v>47</v>
      </c>
      <c r="K93" s="1">
        <v>53</v>
      </c>
      <c r="L93" s="108">
        <v>0</v>
      </c>
      <c r="M93" s="101">
        <v>0</v>
      </c>
      <c r="N93" s="101">
        <v>0</v>
      </c>
      <c r="O93" s="101">
        <v>0</v>
      </c>
      <c r="P93" s="101">
        <v>0</v>
      </c>
      <c r="Q93" s="101">
        <v>0</v>
      </c>
      <c r="R93" s="101">
        <v>0</v>
      </c>
      <c r="S93" s="96">
        <v>0</v>
      </c>
    </row>
    <row r="94" spans="2:19" x14ac:dyDescent="0.2">
      <c r="B94" s="106">
        <v>821</v>
      </c>
      <c r="C94" s="106" t="s">
        <v>214</v>
      </c>
      <c r="D94" s="1">
        <v>155</v>
      </c>
      <c r="E94" s="1">
        <v>126</v>
      </c>
      <c r="F94" s="1">
        <v>154</v>
      </c>
      <c r="G94" s="1">
        <v>145</v>
      </c>
      <c r="H94" s="1">
        <v>141</v>
      </c>
      <c r="I94" s="1">
        <v>101</v>
      </c>
      <c r="J94" s="1">
        <v>118</v>
      </c>
      <c r="K94" s="1">
        <v>137</v>
      </c>
      <c r="L94" s="108">
        <v>3</v>
      </c>
      <c r="M94" s="101">
        <v>3</v>
      </c>
      <c r="N94" s="101">
        <v>7</v>
      </c>
      <c r="O94" s="101">
        <v>2</v>
      </c>
      <c r="P94" s="101">
        <v>3</v>
      </c>
      <c r="Q94" s="101">
        <v>0</v>
      </c>
      <c r="R94" s="101">
        <v>1</v>
      </c>
      <c r="S94" s="96">
        <v>3</v>
      </c>
    </row>
    <row r="95" spans="2:19" x14ac:dyDescent="0.2">
      <c r="B95" s="106">
        <v>822</v>
      </c>
      <c r="C95" s="106" t="s">
        <v>215</v>
      </c>
      <c r="D95" s="1">
        <v>32</v>
      </c>
      <c r="E95" s="1">
        <v>27</v>
      </c>
      <c r="F95" s="1">
        <v>30</v>
      </c>
      <c r="G95" s="1">
        <v>27</v>
      </c>
      <c r="H95" s="1">
        <v>33</v>
      </c>
      <c r="I95" s="1">
        <v>37</v>
      </c>
      <c r="J95" s="1">
        <v>25</v>
      </c>
      <c r="K95" s="1">
        <v>33</v>
      </c>
      <c r="L95" s="108">
        <v>0</v>
      </c>
      <c r="M95" s="101">
        <v>0</v>
      </c>
      <c r="N95" s="101">
        <v>0</v>
      </c>
      <c r="O95" s="101">
        <v>1</v>
      </c>
      <c r="P95" s="101">
        <v>0</v>
      </c>
      <c r="Q95" s="101">
        <v>1</v>
      </c>
      <c r="R95" s="101">
        <v>0</v>
      </c>
      <c r="S95" s="96">
        <v>0</v>
      </c>
    </row>
    <row r="96" spans="2:19" x14ac:dyDescent="0.2">
      <c r="B96" s="106">
        <v>823</v>
      </c>
      <c r="C96" s="106" t="s">
        <v>216</v>
      </c>
      <c r="D96" s="1">
        <v>14</v>
      </c>
      <c r="E96" s="1">
        <v>12</v>
      </c>
      <c r="F96" s="1">
        <v>7</v>
      </c>
      <c r="G96" s="1">
        <v>14</v>
      </c>
      <c r="H96" s="1">
        <v>7</v>
      </c>
      <c r="I96" s="1">
        <v>14</v>
      </c>
      <c r="J96" s="1">
        <v>10</v>
      </c>
      <c r="K96" s="1">
        <v>8</v>
      </c>
      <c r="L96" s="108">
        <v>0</v>
      </c>
      <c r="M96" s="101">
        <v>0</v>
      </c>
      <c r="N96" s="101">
        <v>0</v>
      </c>
      <c r="O96" s="101">
        <v>0</v>
      </c>
      <c r="P96" s="101">
        <v>0</v>
      </c>
      <c r="Q96" s="101">
        <v>0</v>
      </c>
      <c r="R96" s="101">
        <v>0</v>
      </c>
      <c r="S96" s="96">
        <v>0</v>
      </c>
    </row>
    <row r="97" spans="2:19" x14ac:dyDescent="0.2">
      <c r="B97" s="106">
        <v>911</v>
      </c>
      <c r="C97" s="106" t="s">
        <v>217</v>
      </c>
      <c r="D97" s="1">
        <v>13</v>
      </c>
      <c r="E97" s="1">
        <v>20</v>
      </c>
      <c r="F97" s="1">
        <v>15</v>
      </c>
      <c r="G97" s="1">
        <v>13</v>
      </c>
      <c r="H97" s="1">
        <v>17</v>
      </c>
      <c r="I97" s="1">
        <v>3</v>
      </c>
      <c r="J97" s="1">
        <v>9</v>
      </c>
      <c r="K97" s="1">
        <v>8</v>
      </c>
      <c r="L97" s="108">
        <v>1</v>
      </c>
      <c r="M97" s="101">
        <v>2</v>
      </c>
      <c r="N97" s="101">
        <v>1</v>
      </c>
      <c r="O97" s="101">
        <v>1</v>
      </c>
      <c r="P97" s="101">
        <v>2</v>
      </c>
      <c r="Q97" s="101">
        <v>2</v>
      </c>
      <c r="R97" s="101">
        <v>1</v>
      </c>
      <c r="S97" s="96">
        <v>1</v>
      </c>
    </row>
    <row r="98" spans="2:19" x14ac:dyDescent="0.2">
      <c r="B98" s="106">
        <v>912</v>
      </c>
      <c r="C98" s="106" t="s">
        <v>218</v>
      </c>
      <c r="D98" s="1">
        <v>90</v>
      </c>
      <c r="E98" s="1">
        <v>78</v>
      </c>
      <c r="F98" s="1">
        <v>70</v>
      </c>
      <c r="G98" s="1">
        <v>74</v>
      </c>
      <c r="H98" s="1">
        <v>68</v>
      </c>
      <c r="I98" s="1">
        <v>81</v>
      </c>
      <c r="J98" s="1">
        <v>83</v>
      </c>
      <c r="K98" s="1">
        <v>77</v>
      </c>
      <c r="L98" s="108">
        <v>0</v>
      </c>
      <c r="M98" s="101">
        <v>0</v>
      </c>
      <c r="N98" s="101">
        <v>0</v>
      </c>
      <c r="O98" s="101">
        <v>0</v>
      </c>
      <c r="P98" s="101">
        <v>0</v>
      </c>
      <c r="Q98" s="101">
        <v>0</v>
      </c>
      <c r="R98" s="101">
        <v>0</v>
      </c>
      <c r="S98" s="96">
        <v>1</v>
      </c>
    </row>
    <row r="99" spans="2:19" x14ac:dyDescent="0.2">
      <c r="B99" s="106">
        <v>913</v>
      </c>
      <c r="C99" s="106" t="s">
        <v>219</v>
      </c>
      <c r="D99" s="1">
        <v>58</v>
      </c>
      <c r="E99" s="1">
        <v>67</v>
      </c>
      <c r="F99" s="1">
        <v>54</v>
      </c>
      <c r="G99" s="1">
        <v>71</v>
      </c>
      <c r="H99" s="1">
        <v>74</v>
      </c>
      <c r="I99" s="1">
        <v>72</v>
      </c>
      <c r="J99" s="1">
        <v>62</v>
      </c>
      <c r="K99" s="1">
        <v>61</v>
      </c>
      <c r="L99" s="108">
        <v>6</v>
      </c>
      <c r="M99" s="101">
        <v>10</v>
      </c>
      <c r="N99" s="101">
        <v>5</v>
      </c>
      <c r="O99" s="101">
        <v>13</v>
      </c>
      <c r="P99" s="101">
        <v>7</v>
      </c>
      <c r="Q99" s="101">
        <v>11</v>
      </c>
      <c r="R99" s="101">
        <v>4</v>
      </c>
      <c r="S99" s="96">
        <v>12</v>
      </c>
    </row>
    <row r="100" spans="2:19" x14ac:dyDescent="0.2">
      <c r="B100" s="106">
        <v>921</v>
      </c>
      <c r="C100" s="106" t="s">
        <v>220</v>
      </c>
      <c r="D100" s="1">
        <v>30</v>
      </c>
      <c r="E100" s="1">
        <v>23</v>
      </c>
      <c r="F100" s="1">
        <v>18</v>
      </c>
      <c r="G100" s="1">
        <v>25</v>
      </c>
      <c r="H100" s="1">
        <v>18</v>
      </c>
      <c r="I100" s="1">
        <v>24</v>
      </c>
      <c r="J100" s="1">
        <v>17</v>
      </c>
      <c r="K100" s="1">
        <v>21</v>
      </c>
      <c r="L100" s="108">
        <v>2</v>
      </c>
      <c r="M100" s="101">
        <v>5</v>
      </c>
      <c r="N100" s="101">
        <v>0</v>
      </c>
      <c r="O100" s="101">
        <v>8</v>
      </c>
      <c r="P100" s="101">
        <v>5</v>
      </c>
      <c r="Q100" s="101">
        <v>4</v>
      </c>
      <c r="R100" s="101">
        <v>3</v>
      </c>
      <c r="S100" s="96">
        <v>5</v>
      </c>
    </row>
    <row r="101" spans="2:19" x14ac:dyDescent="0.2">
      <c r="B101" s="106">
        <v>923</v>
      </c>
      <c r="C101" s="106" t="s">
        <v>221</v>
      </c>
      <c r="D101" s="1">
        <v>28</v>
      </c>
      <c r="E101" s="1">
        <v>53</v>
      </c>
      <c r="F101" s="1">
        <v>62</v>
      </c>
      <c r="G101" s="1">
        <v>60</v>
      </c>
      <c r="H101" s="1">
        <v>53</v>
      </c>
      <c r="I101" s="1">
        <v>38</v>
      </c>
      <c r="J101" s="1">
        <v>39</v>
      </c>
      <c r="K101" s="1">
        <v>44</v>
      </c>
      <c r="L101" s="108">
        <v>20</v>
      </c>
      <c r="M101" s="101">
        <v>22</v>
      </c>
      <c r="N101" s="101">
        <v>25</v>
      </c>
      <c r="O101" s="101">
        <v>21</v>
      </c>
      <c r="P101" s="101">
        <v>17</v>
      </c>
      <c r="Q101" s="101">
        <v>24</v>
      </c>
      <c r="R101" s="101">
        <v>22</v>
      </c>
      <c r="S101" s="96">
        <v>25</v>
      </c>
    </row>
    <row r="102" spans="2:19" x14ac:dyDescent="0.2">
      <c r="B102" s="106">
        <v>924</v>
      </c>
      <c r="C102" s="106" t="s">
        <v>222</v>
      </c>
      <c r="D102" s="1">
        <v>31</v>
      </c>
      <c r="E102" s="1">
        <v>34</v>
      </c>
      <c r="F102" s="1">
        <v>35</v>
      </c>
      <c r="G102" s="1">
        <v>27</v>
      </c>
      <c r="H102" s="1">
        <v>23</v>
      </c>
      <c r="I102" s="1">
        <v>25</v>
      </c>
      <c r="J102" s="1">
        <v>18</v>
      </c>
      <c r="K102" s="1">
        <v>31</v>
      </c>
      <c r="L102" s="108">
        <v>4</v>
      </c>
      <c r="M102" s="101">
        <v>4</v>
      </c>
      <c r="N102" s="101">
        <v>4</v>
      </c>
      <c r="O102" s="101">
        <v>8</v>
      </c>
      <c r="P102" s="101">
        <v>11</v>
      </c>
      <c r="Q102" s="101">
        <v>1</v>
      </c>
      <c r="R102" s="101">
        <v>3</v>
      </c>
      <c r="S102" s="96">
        <v>8</v>
      </c>
    </row>
    <row r="103" spans="2:19" x14ac:dyDescent="0.2">
      <c r="B103" s="106">
        <v>925</v>
      </c>
      <c r="C103" s="106" t="s">
        <v>223</v>
      </c>
      <c r="D103" s="1">
        <v>0</v>
      </c>
      <c r="E103" s="1">
        <v>1</v>
      </c>
      <c r="F103" s="1">
        <v>2</v>
      </c>
      <c r="G103" s="1">
        <v>0</v>
      </c>
      <c r="H103" s="1">
        <v>0</v>
      </c>
      <c r="I103" s="1">
        <v>0</v>
      </c>
      <c r="J103" s="1">
        <v>3</v>
      </c>
      <c r="K103" s="1">
        <v>1</v>
      </c>
      <c r="L103" s="108">
        <v>0</v>
      </c>
      <c r="M103" s="101">
        <v>2</v>
      </c>
      <c r="N103" s="101">
        <v>0</v>
      </c>
      <c r="O103" s="101">
        <v>0</v>
      </c>
      <c r="P103" s="101">
        <v>0</v>
      </c>
      <c r="Q103" s="101">
        <v>1</v>
      </c>
      <c r="R103" s="101">
        <v>0</v>
      </c>
      <c r="S103" s="96">
        <v>1</v>
      </c>
    </row>
    <row r="104" spans="2:19" x14ac:dyDescent="0.2">
      <c r="B104" s="106">
        <v>926</v>
      </c>
      <c r="C104" s="106" t="s">
        <v>224</v>
      </c>
      <c r="D104" s="1">
        <v>55</v>
      </c>
      <c r="E104" s="1">
        <v>71</v>
      </c>
      <c r="F104" s="1">
        <v>55</v>
      </c>
      <c r="G104" s="1">
        <v>61</v>
      </c>
      <c r="H104" s="1">
        <v>62</v>
      </c>
      <c r="I104" s="1">
        <v>66</v>
      </c>
      <c r="J104" s="1">
        <v>44</v>
      </c>
      <c r="K104" s="1">
        <v>60</v>
      </c>
      <c r="L104" s="108">
        <v>2</v>
      </c>
      <c r="M104" s="101">
        <v>0</v>
      </c>
      <c r="N104" s="101">
        <v>5</v>
      </c>
      <c r="O104" s="101">
        <v>3</v>
      </c>
      <c r="P104" s="101">
        <v>5</v>
      </c>
      <c r="Q104" s="101">
        <v>5</v>
      </c>
      <c r="R104" s="101">
        <v>2</v>
      </c>
      <c r="S104" s="96">
        <v>4</v>
      </c>
    </row>
    <row r="105" spans="2:19" ht="13.5" thickBot="1" x14ac:dyDescent="0.25">
      <c r="B105" s="107">
        <v>927</v>
      </c>
      <c r="C105" s="107" t="s">
        <v>225</v>
      </c>
      <c r="D105" s="99">
        <v>27</v>
      </c>
      <c r="E105" s="99">
        <v>35</v>
      </c>
      <c r="F105" s="99">
        <v>45</v>
      </c>
      <c r="G105" s="99">
        <v>26</v>
      </c>
      <c r="H105" s="99">
        <v>42</v>
      </c>
      <c r="I105" s="99">
        <v>26</v>
      </c>
      <c r="J105" s="99">
        <v>33</v>
      </c>
      <c r="K105" s="99">
        <v>42</v>
      </c>
      <c r="L105" s="103">
        <v>21</v>
      </c>
      <c r="M105" s="99">
        <v>16</v>
      </c>
      <c r="N105" s="99">
        <v>16</v>
      </c>
      <c r="O105" s="99">
        <v>21</v>
      </c>
      <c r="P105" s="99">
        <v>21</v>
      </c>
      <c r="Q105" s="99">
        <v>17</v>
      </c>
      <c r="R105" s="99">
        <v>19</v>
      </c>
      <c r="S105" s="98">
        <v>22</v>
      </c>
    </row>
  </sheetData>
  <mergeCells count="3">
    <mergeCell ref="D14:K14"/>
    <mergeCell ref="L14:S14"/>
    <mergeCell ref="B9:H9"/>
  </mergeCells>
  <hyperlinks>
    <hyperlink ref="B10" r:id="rId1" xr:uid="{00000000-0004-0000-0600-000000000000}"/>
    <hyperlink ref="B8" r:id="rId2" xr:uid="{00000000-0004-0000-0600-000001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E8DE1-F3B6-4C43-A67D-43B3E2B72D45}">
  <dimension ref="A1:C92"/>
  <sheetViews>
    <sheetView tabSelected="1" workbookViewId="0">
      <selection activeCell="A14" sqref="A14"/>
    </sheetView>
  </sheetViews>
  <sheetFormatPr defaultRowHeight="15" x14ac:dyDescent="0.25"/>
  <cols>
    <col min="1" max="1" width="63" bestFit="1" customWidth="1"/>
  </cols>
  <sheetData>
    <row r="1" spans="1:3" x14ac:dyDescent="0.25">
      <c r="A1" s="149" t="s">
        <v>98</v>
      </c>
      <c r="B1" s="149" t="s">
        <v>108</v>
      </c>
    </row>
    <row r="2" spans="1:3" s="149" customFormat="1" x14ac:dyDescent="0.25">
      <c r="B2" s="149">
        <v>2018</v>
      </c>
    </row>
    <row r="3" spans="1:3" x14ac:dyDescent="0.25">
      <c r="A3" t="s">
        <v>191</v>
      </c>
      <c r="B3">
        <v>240</v>
      </c>
      <c r="C3" s="158" t="e">
        <f>(B3-#REF!)/#REF!</f>
        <v>#REF!</v>
      </c>
    </row>
    <row r="4" spans="1:3" x14ac:dyDescent="0.25">
      <c r="A4" t="s">
        <v>214</v>
      </c>
      <c r="B4">
        <v>137</v>
      </c>
      <c r="C4" s="158" t="e">
        <f>(B4-#REF!)/#REF!</f>
        <v>#REF!</v>
      </c>
    </row>
    <row r="5" spans="1:3" x14ac:dyDescent="0.25">
      <c r="A5" t="s">
        <v>218</v>
      </c>
      <c r="B5">
        <v>77</v>
      </c>
      <c r="C5" s="158" t="e">
        <f>(B5-#REF!)/#REF!</f>
        <v>#REF!</v>
      </c>
    </row>
    <row r="6" spans="1:3" x14ac:dyDescent="0.25">
      <c r="A6" t="s">
        <v>185</v>
      </c>
      <c r="B6">
        <v>73</v>
      </c>
      <c r="C6" s="158" t="e">
        <f>(B6-#REF!)/#REF!</f>
        <v>#REF!</v>
      </c>
    </row>
    <row r="7" spans="1:3" x14ac:dyDescent="0.25">
      <c r="A7" t="s">
        <v>189</v>
      </c>
      <c r="B7">
        <v>71</v>
      </c>
      <c r="C7" s="158" t="e">
        <f>(B7-#REF!)/#REF!</f>
        <v>#REF!</v>
      </c>
    </row>
    <row r="8" spans="1:3" x14ac:dyDescent="0.25">
      <c r="A8" t="s">
        <v>211</v>
      </c>
      <c r="B8">
        <v>63</v>
      </c>
      <c r="C8" s="158" t="e">
        <f>(B8-#REF!)/#REF!</f>
        <v>#REF!</v>
      </c>
    </row>
    <row r="9" spans="1:3" x14ac:dyDescent="0.25">
      <c r="A9" t="s">
        <v>219</v>
      </c>
      <c r="B9">
        <v>61</v>
      </c>
      <c r="C9" s="158" t="e">
        <f>(B9-#REF!)/#REF!</f>
        <v>#REF!</v>
      </c>
    </row>
    <row r="10" spans="1:3" x14ac:dyDescent="0.25">
      <c r="A10" t="s">
        <v>224</v>
      </c>
      <c r="B10">
        <v>60</v>
      </c>
      <c r="C10" s="158" t="e">
        <f>(B10-#REF!)/#REF!</f>
        <v>#REF!</v>
      </c>
    </row>
    <row r="11" spans="1:3" x14ac:dyDescent="0.25">
      <c r="A11" t="s">
        <v>147</v>
      </c>
      <c r="B11">
        <v>59</v>
      </c>
      <c r="C11" s="158" t="e">
        <f>(B11-#REF!)/#REF!</f>
        <v>#REF!</v>
      </c>
    </row>
    <row r="12" spans="1:3" x14ac:dyDescent="0.25">
      <c r="A12" t="s">
        <v>192</v>
      </c>
      <c r="B12">
        <v>58</v>
      </c>
      <c r="C12" s="158" t="e">
        <f>(B12-#REF!)/#REF!</f>
        <v>#REF!</v>
      </c>
    </row>
    <row r="13" spans="1:3" x14ac:dyDescent="0.25">
      <c r="A13" t="s">
        <v>200</v>
      </c>
      <c r="B13">
        <v>56</v>
      </c>
      <c r="C13" s="158" t="e">
        <f>(B13-#REF!)/#REF!</f>
        <v>#REF!</v>
      </c>
    </row>
    <row r="14" spans="1:3" x14ac:dyDescent="0.25">
      <c r="A14" t="s">
        <v>196</v>
      </c>
      <c r="B14">
        <v>56</v>
      </c>
      <c r="C14" s="158" t="e">
        <f>(B14-#REF!)/#REF!</f>
        <v>#REF!</v>
      </c>
    </row>
    <row r="15" spans="1:3" x14ac:dyDescent="0.25">
      <c r="A15" t="s">
        <v>213</v>
      </c>
      <c r="B15">
        <v>53</v>
      </c>
      <c r="C15" s="158" t="e">
        <f>(B15-#REF!)/#REF!</f>
        <v>#REF!</v>
      </c>
    </row>
    <row r="16" spans="1:3" x14ac:dyDescent="0.25">
      <c r="A16" t="s">
        <v>150</v>
      </c>
      <c r="B16">
        <v>53</v>
      </c>
      <c r="C16" s="158" t="e">
        <f>(B16-#REF!)/#REF!</f>
        <v>#REF!</v>
      </c>
    </row>
    <row r="17" spans="1:3" x14ac:dyDescent="0.25">
      <c r="A17" t="s">
        <v>205</v>
      </c>
      <c r="B17">
        <v>46</v>
      </c>
      <c r="C17" s="158" t="e">
        <f>(B17-#REF!)/#REF!</f>
        <v>#REF!</v>
      </c>
    </row>
    <row r="18" spans="1:3" x14ac:dyDescent="0.25">
      <c r="A18" t="s">
        <v>187</v>
      </c>
      <c r="B18">
        <v>45</v>
      </c>
      <c r="C18" s="158" t="e">
        <f>(B18-#REF!)/#REF!</f>
        <v>#REF!</v>
      </c>
    </row>
    <row r="19" spans="1:3" x14ac:dyDescent="0.25">
      <c r="A19" t="s">
        <v>221</v>
      </c>
      <c r="B19">
        <v>44</v>
      </c>
      <c r="C19" s="158" t="e">
        <f>(B19-#REF!)/#REF!</f>
        <v>#REF!</v>
      </c>
    </row>
    <row r="20" spans="1:3" x14ac:dyDescent="0.25">
      <c r="A20" t="s">
        <v>225</v>
      </c>
      <c r="B20">
        <v>42</v>
      </c>
      <c r="C20" s="158" t="e">
        <f>(B20-#REF!)/#REF!</f>
        <v>#REF!</v>
      </c>
    </row>
    <row r="21" spans="1:3" x14ac:dyDescent="0.25">
      <c r="A21" t="s">
        <v>170</v>
      </c>
      <c r="B21">
        <v>41</v>
      </c>
      <c r="C21" s="158" t="e">
        <f>(B21-#REF!)/#REF!</f>
        <v>#REF!</v>
      </c>
    </row>
    <row r="22" spans="1:3" x14ac:dyDescent="0.25">
      <c r="A22" t="s">
        <v>169</v>
      </c>
      <c r="B22">
        <v>40</v>
      </c>
      <c r="C22" s="158" t="e">
        <f>(B22-#REF!)/#REF!</f>
        <v>#REF!</v>
      </c>
    </row>
    <row r="23" spans="1:3" x14ac:dyDescent="0.25">
      <c r="A23" t="s">
        <v>176</v>
      </c>
      <c r="B23">
        <v>37</v>
      </c>
      <c r="C23" s="158" t="e">
        <f>(B23-#REF!)/#REF!</f>
        <v>#REF!</v>
      </c>
    </row>
    <row r="24" spans="1:3" x14ac:dyDescent="0.25">
      <c r="A24" t="s">
        <v>156</v>
      </c>
      <c r="B24">
        <v>35</v>
      </c>
      <c r="C24" s="158" t="e">
        <f>(B24-#REF!)/#REF!</f>
        <v>#REF!</v>
      </c>
    </row>
    <row r="25" spans="1:3" x14ac:dyDescent="0.25">
      <c r="A25" t="s">
        <v>175</v>
      </c>
      <c r="B25">
        <v>34</v>
      </c>
      <c r="C25" s="158" t="e">
        <f>(B25-#REF!)/#REF!</f>
        <v>#REF!</v>
      </c>
    </row>
    <row r="26" spans="1:3" x14ac:dyDescent="0.25">
      <c r="A26" t="s">
        <v>215</v>
      </c>
      <c r="B26">
        <v>33</v>
      </c>
      <c r="C26" s="158" t="e">
        <f>(B26-#REF!)/#REF!</f>
        <v>#REF!</v>
      </c>
    </row>
    <row r="27" spans="1:3" x14ac:dyDescent="0.25">
      <c r="A27" t="s">
        <v>222</v>
      </c>
      <c r="B27">
        <v>31</v>
      </c>
      <c r="C27" s="158" t="e">
        <f>(B27-#REF!)/#REF!</f>
        <v>#REF!</v>
      </c>
    </row>
    <row r="28" spans="1:3" x14ac:dyDescent="0.25">
      <c r="A28" t="s">
        <v>149</v>
      </c>
      <c r="B28">
        <v>29</v>
      </c>
      <c r="C28" s="158" t="e">
        <f>(B28-#REF!)/#REF!</f>
        <v>#REF!</v>
      </c>
    </row>
    <row r="29" spans="1:3" x14ac:dyDescent="0.25">
      <c r="A29" t="s">
        <v>138</v>
      </c>
      <c r="B29">
        <v>29</v>
      </c>
      <c r="C29" s="158" t="e">
        <f>(B29-#REF!)/#REF!</f>
        <v>#REF!</v>
      </c>
    </row>
    <row r="30" spans="1:3" x14ac:dyDescent="0.25">
      <c r="A30" t="s">
        <v>137</v>
      </c>
      <c r="B30">
        <v>27</v>
      </c>
      <c r="C30" s="158" t="e">
        <f>(B30-#REF!)/#REF!</f>
        <v>#REF!</v>
      </c>
    </row>
    <row r="31" spans="1:3" x14ac:dyDescent="0.25">
      <c r="A31" t="s">
        <v>188</v>
      </c>
      <c r="B31">
        <v>27</v>
      </c>
      <c r="C31" s="158" t="e">
        <f>(B31-#REF!)/#REF!</f>
        <v>#REF!</v>
      </c>
    </row>
    <row r="32" spans="1:3" x14ac:dyDescent="0.25">
      <c r="A32" t="s">
        <v>180</v>
      </c>
      <c r="B32">
        <v>24</v>
      </c>
      <c r="C32" s="158" t="e">
        <f>(B32-#REF!)/#REF!</f>
        <v>#REF!</v>
      </c>
    </row>
    <row r="33" spans="1:3" x14ac:dyDescent="0.25">
      <c r="A33" t="s">
        <v>220</v>
      </c>
      <c r="B33">
        <v>21</v>
      </c>
      <c r="C33" s="158" t="e">
        <f>(B33-#REF!)/#REF!</f>
        <v>#REF!</v>
      </c>
    </row>
    <row r="34" spans="1:3" x14ac:dyDescent="0.25">
      <c r="A34" t="s">
        <v>178</v>
      </c>
      <c r="B34">
        <v>20</v>
      </c>
      <c r="C34" s="158" t="e">
        <f>(B34-#REF!)/#REF!</f>
        <v>#REF!</v>
      </c>
    </row>
    <row r="35" spans="1:3" x14ac:dyDescent="0.25">
      <c r="A35" t="s">
        <v>158</v>
      </c>
      <c r="B35">
        <v>20</v>
      </c>
      <c r="C35" s="158" t="e">
        <f>(B35-#REF!)/#REF!</f>
        <v>#REF!</v>
      </c>
    </row>
    <row r="36" spans="1:3" x14ac:dyDescent="0.25">
      <c r="A36" t="s">
        <v>153</v>
      </c>
      <c r="B36">
        <v>19</v>
      </c>
      <c r="C36" s="158" t="e">
        <f>(B36-#REF!)/#REF!</f>
        <v>#REF!</v>
      </c>
    </row>
    <row r="37" spans="1:3" x14ac:dyDescent="0.25">
      <c r="A37" t="s">
        <v>159</v>
      </c>
      <c r="B37">
        <v>18</v>
      </c>
      <c r="C37" s="158" t="e">
        <f>(B37-#REF!)/#REF!</f>
        <v>#REF!</v>
      </c>
    </row>
    <row r="38" spans="1:3" x14ac:dyDescent="0.25">
      <c r="A38" t="s">
        <v>140</v>
      </c>
      <c r="B38">
        <v>17</v>
      </c>
      <c r="C38" s="158" t="e">
        <f>(B38-#REF!)/#REF!</f>
        <v>#REF!</v>
      </c>
    </row>
    <row r="39" spans="1:3" x14ac:dyDescent="0.25">
      <c r="A39" t="s">
        <v>179</v>
      </c>
      <c r="B39">
        <v>17</v>
      </c>
      <c r="C39" s="158" t="e">
        <f>(B39-#REF!)/#REF!</f>
        <v>#REF!</v>
      </c>
    </row>
    <row r="40" spans="1:3" x14ac:dyDescent="0.25">
      <c r="A40" t="s">
        <v>145</v>
      </c>
      <c r="B40">
        <v>17</v>
      </c>
      <c r="C40" s="158" t="e">
        <f>(B40-#REF!)/#REF!</f>
        <v>#REF!</v>
      </c>
    </row>
    <row r="41" spans="1:3" x14ac:dyDescent="0.25">
      <c r="A41" t="s">
        <v>208</v>
      </c>
      <c r="B41">
        <v>17</v>
      </c>
      <c r="C41" s="158" t="e">
        <f>(B41-#REF!)/#REF!</f>
        <v>#REF!</v>
      </c>
    </row>
    <row r="42" spans="1:3" x14ac:dyDescent="0.25">
      <c r="A42" t="s">
        <v>155</v>
      </c>
      <c r="B42">
        <v>16</v>
      </c>
      <c r="C42" s="158" t="e">
        <f>(B42-#REF!)/#REF!</f>
        <v>#REF!</v>
      </c>
    </row>
    <row r="43" spans="1:3" x14ac:dyDescent="0.25">
      <c r="A43" t="s">
        <v>202</v>
      </c>
      <c r="B43">
        <v>15</v>
      </c>
      <c r="C43" s="158" t="e">
        <f>(B43-#REF!)/#REF!</f>
        <v>#REF!</v>
      </c>
    </row>
    <row r="44" spans="1:3" x14ac:dyDescent="0.25">
      <c r="A44" t="s">
        <v>166</v>
      </c>
      <c r="B44">
        <v>14</v>
      </c>
      <c r="C44" s="158" t="e">
        <f>(B44-#REF!)/#REF!</f>
        <v>#REF!</v>
      </c>
    </row>
    <row r="45" spans="1:3" x14ac:dyDescent="0.25">
      <c r="A45" t="s">
        <v>182</v>
      </c>
      <c r="B45">
        <v>14</v>
      </c>
      <c r="C45" s="158" t="e">
        <f>(B45-#REF!)/#REF!</f>
        <v>#REF!</v>
      </c>
    </row>
    <row r="46" spans="1:3" x14ac:dyDescent="0.25">
      <c r="A46" t="s">
        <v>186</v>
      </c>
      <c r="B46">
        <v>14</v>
      </c>
      <c r="C46" s="158" t="e">
        <f>(B46-#REF!)/#REF!</f>
        <v>#REF!</v>
      </c>
    </row>
    <row r="47" spans="1:3" x14ac:dyDescent="0.25">
      <c r="A47" t="s">
        <v>206</v>
      </c>
      <c r="B47">
        <v>13</v>
      </c>
      <c r="C47" s="158" t="e">
        <f>(B47-#REF!)/#REF!</f>
        <v>#REF!</v>
      </c>
    </row>
    <row r="48" spans="1:3" x14ac:dyDescent="0.25">
      <c r="A48" t="s">
        <v>212</v>
      </c>
      <c r="B48">
        <v>13</v>
      </c>
      <c r="C48" s="158" t="e">
        <f>(B48-#REF!)/#REF!</f>
        <v>#REF!</v>
      </c>
    </row>
    <row r="49" spans="1:3" x14ac:dyDescent="0.25">
      <c r="A49" t="s">
        <v>197</v>
      </c>
      <c r="B49">
        <v>12</v>
      </c>
      <c r="C49" s="158" t="e">
        <f>(B49-#REF!)/#REF!</f>
        <v>#REF!</v>
      </c>
    </row>
    <row r="50" spans="1:3" x14ac:dyDescent="0.25">
      <c r="A50" t="s">
        <v>172</v>
      </c>
      <c r="B50">
        <v>11</v>
      </c>
      <c r="C50" s="158" t="e">
        <f>(B50-#REF!)/#REF!</f>
        <v>#REF!</v>
      </c>
    </row>
    <row r="51" spans="1:3" x14ac:dyDescent="0.25">
      <c r="A51" t="s">
        <v>168</v>
      </c>
      <c r="B51">
        <v>10</v>
      </c>
      <c r="C51" s="158" t="e">
        <f>(B51-#REF!)/#REF!</f>
        <v>#REF!</v>
      </c>
    </row>
    <row r="52" spans="1:3" x14ac:dyDescent="0.25">
      <c r="A52" t="s">
        <v>157</v>
      </c>
      <c r="B52">
        <v>10</v>
      </c>
      <c r="C52" s="158" t="e">
        <f>(B52-#REF!)/#REF!</f>
        <v>#REF!</v>
      </c>
    </row>
    <row r="53" spans="1:3" x14ac:dyDescent="0.25">
      <c r="A53" t="s">
        <v>210</v>
      </c>
      <c r="B53">
        <v>10</v>
      </c>
      <c r="C53" s="158" t="e">
        <f>(B53-#REF!)/#REF!</f>
        <v>#REF!</v>
      </c>
    </row>
    <row r="54" spans="1:3" x14ac:dyDescent="0.25">
      <c r="A54" t="s">
        <v>217</v>
      </c>
      <c r="B54">
        <v>8</v>
      </c>
      <c r="C54" s="158" t="e">
        <f>(B54-#REF!)/#REF!</f>
        <v>#REF!</v>
      </c>
    </row>
    <row r="55" spans="1:3" x14ac:dyDescent="0.25">
      <c r="A55" t="s">
        <v>216</v>
      </c>
      <c r="B55">
        <v>8</v>
      </c>
      <c r="C55" s="158" t="e">
        <f>(B55-#REF!)/#REF!</f>
        <v>#REF!</v>
      </c>
    </row>
    <row r="56" spans="1:3" x14ac:dyDescent="0.25">
      <c r="A56" t="s">
        <v>195</v>
      </c>
      <c r="B56">
        <v>8</v>
      </c>
      <c r="C56" s="158" t="e">
        <f>(B56-#REF!)/#REF!</f>
        <v>#REF!</v>
      </c>
    </row>
    <row r="57" spans="1:3" x14ac:dyDescent="0.25">
      <c r="A57" t="s">
        <v>164</v>
      </c>
      <c r="B57">
        <v>8</v>
      </c>
      <c r="C57" s="158" t="e">
        <f>(B57-#REF!)/#REF!</f>
        <v>#REF!</v>
      </c>
    </row>
    <row r="58" spans="1:3" x14ac:dyDescent="0.25">
      <c r="A58" t="s">
        <v>143</v>
      </c>
      <c r="B58">
        <v>7</v>
      </c>
      <c r="C58" s="158" t="e">
        <f>(B58-#REF!)/#REF!</f>
        <v>#REF!</v>
      </c>
    </row>
    <row r="59" spans="1:3" x14ac:dyDescent="0.25">
      <c r="A59" t="s">
        <v>194</v>
      </c>
      <c r="B59">
        <v>7</v>
      </c>
      <c r="C59" s="158" t="e">
        <f>(B59-#REF!)/#REF!</f>
        <v>#REF!</v>
      </c>
    </row>
    <row r="60" spans="1:3" x14ac:dyDescent="0.25">
      <c r="A60" t="s">
        <v>167</v>
      </c>
      <c r="B60">
        <v>7</v>
      </c>
      <c r="C60" s="158" t="e">
        <f>(B60-#REF!)/#REF!</f>
        <v>#REF!</v>
      </c>
    </row>
    <row r="61" spans="1:3" x14ac:dyDescent="0.25">
      <c r="A61" t="s">
        <v>171</v>
      </c>
      <c r="B61">
        <v>7</v>
      </c>
      <c r="C61" s="158" t="e">
        <f>(B61-#REF!)/#REF!</f>
        <v>#REF!</v>
      </c>
    </row>
    <row r="62" spans="1:3" x14ac:dyDescent="0.25">
      <c r="A62" t="s">
        <v>203</v>
      </c>
      <c r="B62">
        <v>7</v>
      </c>
      <c r="C62" s="158" t="e">
        <f>(B62-#REF!)/#REF!</f>
        <v>#REF!</v>
      </c>
    </row>
    <row r="63" spans="1:3" x14ac:dyDescent="0.25">
      <c r="A63" t="s">
        <v>190</v>
      </c>
      <c r="B63">
        <v>6</v>
      </c>
      <c r="C63" s="158" t="e">
        <f>(B63-#REF!)/#REF!</f>
        <v>#REF!</v>
      </c>
    </row>
    <row r="64" spans="1:3" x14ac:dyDescent="0.25">
      <c r="A64" t="s">
        <v>184</v>
      </c>
      <c r="B64">
        <v>6</v>
      </c>
      <c r="C64" s="158" t="e">
        <f>(B64-#REF!)/#REF!</f>
        <v>#REF!</v>
      </c>
    </row>
    <row r="65" spans="1:3" x14ac:dyDescent="0.25">
      <c r="A65" t="s">
        <v>141</v>
      </c>
      <c r="B65">
        <v>6</v>
      </c>
      <c r="C65" s="158" t="e">
        <f>(B65-#REF!)/#REF!</f>
        <v>#REF!</v>
      </c>
    </row>
    <row r="66" spans="1:3" x14ac:dyDescent="0.25">
      <c r="A66" t="s">
        <v>148</v>
      </c>
      <c r="B66">
        <v>6</v>
      </c>
      <c r="C66" s="158" t="e">
        <f>(B66-#REF!)/#REF!</f>
        <v>#REF!</v>
      </c>
    </row>
    <row r="67" spans="1:3" x14ac:dyDescent="0.25">
      <c r="A67" t="s">
        <v>181</v>
      </c>
      <c r="B67">
        <v>6</v>
      </c>
      <c r="C67" s="158" t="e">
        <f>(B67-#REF!)/#REF!</f>
        <v>#REF!</v>
      </c>
    </row>
    <row r="68" spans="1:3" x14ac:dyDescent="0.25">
      <c r="A68" t="s">
        <v>207</v>
      </c>
      <c r="B68">
        <v>5</v>
      </c>
      <c r="C68" s="158" t="e">
        <f>(B68-#REF!)/#REF!</f>
        <v>#REF!</v>
      </c>
    </row>
    <row r="69" spans="1:3" x14ac:dyDescent="0.25">
      <c r="A69" t="s">
        <v>136</v>
      </c>
      <c r="B69">
        <v>5</v>
      </c>
      <c r="C69" s="158" t="e">
        <f>(B69-#REF!)/#REF!</f>
        <v>#REF!</v>
      </c>
    </row>
    <row r="70" spans="1:3" x14ac:dyDescent="0.25">
      <c r="A70" t="s">
        <v>160</v>
      </c>
      <c r="B70">
        <v>5</v>
      </c>
      <c r="C70" s="158" t="e">
        <f>(B70-#REF!)/#REF!</f>
        <v>#REF!</v>
      </c>
    </row>
    <row r="71" spans="1:3" x14ac:dyDescent="0.25">
      <c r="A71" t="s">
        <v>162</v>
      </c>
      <c r="B71">
        <v>5</v>
      </c>
      <c r="C71" s="158" t="e">
        <f>(B71-#REF!)/#REF!</f>
        <v>#REF!</v>
      </c>
    </row>
    <row r="72" spans="1:3" x14ac:dyDescent="0.25">
      <c r="A72" t="s">
        <v>142</v>
      </c>
      <c r="B72">
        <v>4</v>
      </c>
      <c r="C72" s="158" t="e">
        <f>(B72-#REF!)/#REF!</f>
        <v>#REF!</v>
      </c>
    </row>
    <row r="73" spans="1:3" x14ac:dyDescent="0.25">
      <c r="A73" t="s">
        <v>163</v>
      </c>
      <c r="B73">
        <v>4</v>
      </c>
      <c r="C73" s="158" t="e">
        <f>(B73-#REF!)/#REF!</f>
        <v>#REF!</v>
      </c>
    </row>
    <row r="74" spans="1:3" x14ac:dyDescent="0.25">
      <c r="A74" t="s">
        <v>165</v>
      </c>
      <c r="B74">
        <v>3</v>
      </c>
      <c r="C74" s="158" t="e">
        <f>(B74-#REF!)/#REF!</f>
        <v>#REF!</v>
      </c>
    </row>
    <row r="75" spans="1:3" x14ac:dyDescent="0.25">
      <c r="A75" t="s">
        <v>209</v>
      </c>
      <c r="B75">
        <v>3</v>
      </c>
      <c r="C75" s="158" t="e">
        <f>(B75-#REF!)/#REF!</f>
        <v>#REF!</v>
      </c>
    </row>
    <row r="76" spans="1:3" x14ac:dyDescent="0.25">
      <c r="A76" t="s">
        <v>198</v>
      </c>
      <c r="B76">
        <v>3</v>
      </c>
      <c r="C76" s="158" t="e">
        <f>(B76-#REF!)/#REF!</f>
        <v>#REF!</v>
      </c>
    </row>
    <row r="77" spans="1:3" x14ac:dyDescent="0.25">
      <c r="A77" t="s">
        <v>201</v>
      </c>
      <c r="B77">
        <v>3</v>
      </c>
      <c r="C77" s="158" t="e">
        <f>(B77-#REF!)/#REF!</f>
        <v>#REF!</v>
      </c>
    </row>
    <row r="78" spans="1:3" x14ac:dyDescent="0.25">
      <c r="A78" t="s">
        <v>199</v>
      </c>
      <c r="B78">
        <v>3</v>
      </c>
      <c r="C78" s="158" t="e">
        <f>(B78-#REF!)/#REF!</f>
        <v>#REF!</v>
      </c>
    </row>
    <row r="79" spans="1:3" x14ac:dyDescent="0.25">
      <c r="A79" t="s">
        <v>144</v>
      </c>
      <c r="B79">
        <v>2</v>
      </c>
      <c r="C79" s="158" t="e">
        <f>(B79-#REF!)/#REF!</f>
        <v>#REF!</v>
      </c>
    </row>
    <row r="80" spans="1:3" x14ac:dyDescent="0.25">
      <c r="A80" t="s">
        <v>161</v>
      </c>
      <c r="B80">
        <v>2</v>
      </c>
      <c r="C80" s="158" t="e">
        <f>(B80-#REF!)/#REF!</f>
        <v>#REF!</v>
      </c>
    </row>
    <row r="81" spans="1:3" x14ac:dyDescent="0.25">
      <c r="A81" t="s">
        <v>183</v>
      </c>
      <c r="B81">
        <v>2</v>
      </c>
      <c r="C81" s="158" t="e">
        <f>(B81-#REF!)/#REF!</f>
        <v>#REF!</v>
      </c>
    </row>
    <row r="82" spans="1:3" x14ac:dyDescent="0.25">
      <c r="A82" t="s">
        <v>193</v>
      </c>
      <c r="B82">
        <v>2</v>
      </c>
      <c r="C82" s="158" t="e">
        <f>(B82-#REF!)/#REF!</f>
        <v>#REF!</v>
      </c>
    </row>
    <row r="83" spans="1:3" x14ac:dyDescent="0.25">
      <c r="A83" t="s">
        <v>223</v>
      </c>
      <c r="B83">
        <v>1</v>
      </c>
      <c r="C83" s="158" t="e">
        <f>(B83-#REF!)/#REF!</f>
        <v>#REF!</v>
      </c>
    </row>
    <row r="84" spans="1:3" x14ac:dyDescent="0.25">
      <c r="A84" t="s">
        <v>173</v>
      </c>
      <c r="B84">
        <v>1</v>
      </c>
      <c r="C84" s="158" t="e">
        <f>(B84-#REF!)/#REF!</f>
        <v>#REF!</v>
      </c>
    </row>
    <row r="85" spans="1:3" x14ac:dyDescent="0.25">
      <c r="A85" t="s">
        <v>152</v>
      </c>
      <c r="B85">
        <v>0</v>
      </c>
      <c r="C85" s="158" t="e">
        <f>(B85-#REF!)/#REF!</f>
        <v>#REF!</v>
      </c>
    </row>
    <row r="86" spans="1:3" x14ac:dyDescent="0.25">
      <c r="A86" t="s">
        <v>139</v>
      </c>
      <c r="B86">
        <v>0</v>
      </c>
      <c r="C86" s="158" t="e">
        <f>(B86-#REF!)/#REF!</f>
        <v>#REF!</v>
      </c>
    </row>
    <row r="87" spans="1:3" x14ac:dyDescent="0.25">
      <c r="A87" t="s">
        <v>146</v>
      </c>
      <c r="B87">
        <v>0</v>
      </c>
      <c r="C87" s="158" t="e">
        <f>(B87-#REF!)/#REF!</f>
        <v>#REF!</v>
      </c>
    </row>
    <row r="88" spans="1:3" x14ac:dyDescent="0.25">
      <c r="A88" t="s">
        <v>151</v>
      </c>
      <c r="B88">
        <v>0</v>
      </c>
      <c r="C88" s="158" t="e">
        <f>(B88-#REF!)/#REF!</f>
        <v>#REF!</v>
      </c>
    </row>
    <row r="89" spans="1:3" x14ac:dyDescent="0.25">
      <c r="A89" t="s">
        <v>154</v>
      </c>
      <c r="B89">
        <v>0</v>
      </c>
      <c r="C89" s="158" t="e">
        <f>(B89-#REF!)/#REF!</f>
        <v>#REF!</v>
      </c>
    </row>
    <row r="90" spans="1:3" x14ac:dyDescent="0.25">
      <c r="A90" t="s">
        <v>174</v>
      </c>
      <c r="B90">
        <v>0</v>
      </c>
      <c r="C90" s="158" t="e">
        <f>(B90-#REF!)/#REF!</f>
        <v>#REF!</v>
      </c>
    </row>
    <row r="91" spans="1:3" x14ac:dyDescent="0.25">
      <c r="A91" t="s">
        <v>177</v>
      </c>
      <c r="B91">
        <v>0</v>
      </c>
      <c r="C91" s="158" t="e">
        <f>(B91-#REF!)/#REF!</f>
        <v>#REF!</v>
      </c>
    </row>
    <row r="92" spans="1:3" x14ac:dyDescent="0.25">
      <c r="A92" t="s">
        <v>204</v>
      </c>
      <c r="B92">
        <v>0</v>
      </c>
      <c r="C92" s="158" t="e">
        <f>(B92-#REF!)/#REF!</f>
        <v>#REF!</v>
      </c>
    </row>
  </sheetData>
  <sortState xmlns:xlrd2="http://schemas.microsoft.com/office/spreadsheetml/2017/richdata2" ref="A3:C92">
    <sortCondition descending="1" ref="B3"/>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ACFD4-4D5B-4E26-8ACF-17C39918668A}">
  <dimension ref="A1:B90"/>
  <sheetViews>
    <sheetView workbookViewId="0">
      <selection activeCell="A15" sqref="A15"/>
    </sheetView>
  </sheetViews>
  <sheetFormatPr defaultRowHeight="15" x14ac:dyDescent="0.25"/>
  <cols>
    <col min="1" max="1" width="63" bestFit="1" customWidth="1"/>
  </cols>
  <sheetData>
    <row r="1" spans="1:2" x14ac:dyDescent="0.25">
      <c r="A1" t="s">
        <v>200</v>
      </c>
      <c r="B1">
        <v>76</v>
      </c>
    </row>
    <row r="2" spans="1:2" x14ac:dyDescent="0.25">
      <c r="A2" t="s">
        <v>155</v>
      </c>
      <c r="B2">
        <v>37</v>
      </c>
    </row>
    <row r="3" spans="1:2" x14ac:dyDescent="0.25">
      <c r="A3" t="s">
        <v>205</v>
      </c>
      <c r="B3">
        <v>34</v>
      </c>
    </row>
    <row r="4" spans="1:2" x14ac:dyDescent="0.25">
      <c r="A4" t="s">
        <v>156</v>
      </c>
      <c r="B4">
        <v>27</v>
      </c>
    </row>
    <row r="5" spans="1:2" x14ac:dyDescent="0.25">
      <c r="A5" t="s">
        <v>182</v>
      </c>
      <c r="B5">
        <v>25</v>
      </c>
    </row>
    <row r="6" spans="1:2" x14ac:dyDescent="0.25">
      <c r="A6" t="s">
        <v>221</v>
      </c>
      <c r="B6">
        <v>25</v>
      </c>
    </row>
    <row r="7" spans="1:2" x14ac:dyDescent="0.25">
      <c r="A7" t="s">
        <v>184</v>
      </c>
      <c r="B7">
        <v>22</v>
      </c>
    </row>
    <row r="8" spans="1:2" x14ac:dyDescent="0.25">
      <c r="A8" t="s">
        <v>225</v>
      </c>
      <c r="B8">
        <v>22</v>
      </c>
    </row>
    <row r="9" spans="1:2" x14ac:dyDescent="0.25">
      <c r="A9" t="s">
        <v>170</v>
      </c>
      <c r="B9">
        <v>19</v>
      </c>
    </row>
    <row r="10" spans="1:2" x14ac:dyDescent="0.25">
      <c r="A10" t="s">
        <v>153</v>
      </c>
      <c r="B10">
        <v>16</v>
      </c>
    </row>
    <row r="11" spans="1:2" x14ac:dyDescent="0.25">
      <c r="A11" t="s">
        <v>176</v>
      </c>
      <c r="B11">
        <v>15</v>
      </c>
    </row>
    <row r="12" spans="1:2" x14ac:dyDescent="0.25">
      <c r="A12" s="161" t="s">
        <v>198</v>
      </c>
      <c r="B12">
        <v>15</v>
      </c>
    </row>
    <row r="13" spans="1:2" x14ac:dyDescent="0.25">
      <c r="A13" s="161" t="s">
        <v>147</v>
      </c>
      <c r="B13">
        <v>13</v>
      </c>
    </row>
    <row r="14" spans="1:2" x14ac:dyDescent="0.25">
      <c r="A14" s="161" t="s">
        <v>202</v>
      </c>
      <c r="B14">
        <v>13</v>
      </c>
    </row>
    <row r="15" spans="1:2" x14ac:dyDescent="0.25">
      <c r="A15" s="161" t="s">
        <v>168</v>
      </c>
      <c r="B15">
        <v>12</v>
      </c>
    </row>
    <row r="16" spans="1:2" x14ac:dyDescent="0.25">
      <c r="A16" t="s">
        <v>219</v>
      </c>
      <c r="B16">
        <v>12</v>
      </c>
    </row>
    <row r="17" spans="1:2" x14ac:dyDescent="0.25">
      <c r="A17" t="s">
        <v>175</v>
      </c>
      <c r="B17">
        <v>11</v>
      </c>
    </row>
    <row r="18" spans="1:2" x14ac:dyDescent="0.25">
      <c r="A18" t="s">
        <v>180</v>
      </c>
      <c r="B18">
        <v>11</v>
      </c>
    </row>
    <row r="19" spans="1:2" x14ac:dyDescent="0.25">
      <c r="A19" t="s">
        <v>208</v>
      </c>
      <c r="B19">
        <v>10</v>
      </c>
    </row>
    <row r="20" spans="1:2" x14ac:dyDescent="0.25">
      <c r="A20" t="s">
        <v>154</v>
      </c>
      <c r="B20">
        <v>9</v>
      </c>
    </row>
    <row r="21" spans="1:2" x14ac:dyDescent="0.25">
      <c r="A21" t="s">
        <v>196</v>
      </c>
      <c r="B21">
        <v>9</v>
      </c>
    </row>
    <row r="22" spans="1:2" x14ac:dyDescent="0.25">
      <c r="A22" t="s">
        <v>160</v>
      </c>
      <c r="B22">
        <v>8</v>
      </c>
    </row>
    <row r="23" spans="1:2" x14ac:dyDescent="0.25">
      <c r="A23" t="s">
        <v>222</v>
      </c>
      <c r="B23">
        <v>8</v>
      </c>
    </row>
    <row r="24" spans="1:2" x14ac:dyDescent="0.25">
      <c r="A24" t="s">
        <v>158</v>
      </c>
      <c r="B24">
        <v>7</v>
      </c>
    </row>
    <row r="25" spans="1:2" x14ac:dyDescent="0.25">
      <c r="A25" t="s">
        <v>179</v>
      </c>
      <c r="B25">
        <v>6</v>
      </c>
    </row>
    <row r="26" spans="1:2" x14ac:dyDescent="0.25">
      <c r="A26" t="s">
        <v>199</v>
      </c>
      <c r="B26">
        <v>6</v>
      </c>
    </row>
    <row r="27" spans="1:2" x14ac:dyDescent="0.25">
      <c r="A27" t="s">
        <v>138</v>
      </c>
      <c r="B27">
        <v>5</v>
      </c>
    </row>
    <row r="28" spans="1:2" x14ac:dyDescent="0.25">
      <c r="A28" t="s">
        <v>143</v>
      </c>
      <c r="B28">
        <v>5</v>
      </c>
    </row>
    <row r="29" spans="1:2" x14ac:dyDescent="0.25">
      <c r="A29" t="s">
        <v>150</v>
      </c>
      <c r="B29">
        <v>5</v>
      </c>
    </row>
    <row r="30" spans="1:2" x14ac:dyDescent="0.25">
      <c r="A30" t="s">
        <v>169</v>
      </c>
      <c r="B30">
        <v>5</v>
      </c>
    </row>
    <row r="31" spans="1:2" x14ac:dyDescent="0.25">
      <c r="A31" t="s">
        <v>220</v>
      </c>
      <c r="B31">
        <v>5</v>
      </c>
    </row>
    <row r="32" spans="1:2" x14ac:dyDescent="0.25">
      <c r="A32" t="s">
        <v>167</v>
      </c>
      <c r="B32">
        <v>4</v>
      </c>
    </row>
    <row r="33" spans="1:2" x14ac:dyDescent="0.25">
      <c r="A33" t="s">
        <v>181</v>
      </c>
      <c r="B33">
        <v>4</v>
      </c>
    </row>
    <row r="34" spans="1:2" x14ac:dyDescent="0.25">
      <c r="A34" t="s">
        <v>201</v>
      </c>
      <c r="B34">
        <v>4</v>
      </c>
    </row>
    <row r="35" spans="1:2" x14ac:dyDescent="0.25">
      <c r="A35" t="s">
        <v>203</v>
      </c>
      <c r="B35">
        <v>4</v>
      </c>
    </row>
    <row r="36" spans="1:2" x14ac:dyDescent="0.25">
      <c r="A36" t="s">
        <v>224</v>
      </c>
      <c r="B36">
        <v>4</v>
      </c>
    </row>
    <row r="37" spans="1:2" x14ac:dyDescent="0.25">
      <c r="A37" t="s">
        <v>145</v>
      </c>
      <c r="B37">
        <v>3</v>
      </c>
    </row>
    <row r="38" spans="1:2" x14ac:dyDescent="0.25">
      <c r="A38" t="s">
        <v>157</v>
      </c>
      <c r="B38">
        <v>3</v>
      </c>
    </row>
    <row r="39" spans="1:2" x14ac:dyDescent="0.25">
      <c r="A39" t="s">
        <v>172</v>
      </c>
      <c r="B39">
        <v>3</v>
      </c>
    </row>
    <row r="40" spans="1:2" x14ac:dyDescent="0.25">
      <c r="A40" t="s">
        <v>178</v>
      </c>
      <c r="B40">
        <v>3</v>
      </c>
    </row>
    <row r="41" spans="1:2" x14ac:dyDescent="0.25">
      <c r="A41" t="s">
        <v>207</v>
      </c>
      <c r="B41">
        <v>3</v>
      </c>
    </row>
    <row r="42" spans="1:2" x14ac:dyDescent="0.25">
      <c r="A42" t="s">
        <v>212</v>
      </c>
      <c r="B42">
        <v>3</v>
      </c>
    </row>
    <row r="43" spans="1:2" x14ac:dyDescent="0.25">
      <c r="A43" t="s">
        <v>214</v>
      </c>
      <c r="B43">
        <v>3</v>
      </c>
    </row>
    <row r="44" spans="1:2" x14ac:dyDescent="0.25">
      <c r="A44" t="s">
        <v>159</v>
      </c>
      <c r="B44">
        <v>2</v>
      </c>
    </row>
    <row r="45" spans="1:2" x14ac:dyDescent="0.25">
      <c r="A45" t="s">
        <v>161</v>
      </c>
      <c r="B45">
        <v>2</v>
      </c>
    </row>
    <row r="46" spans="1:2" x14ac:dyDescent="0.25">
      <c r="A46" t="s">
        <v>162</v>
      </c>
      <c r="B46">
        <v>2</v>
      </c>
    </row>
    <row r="47" spans="1:2" x14ac:dyDescent="0.25">
      <c r="A47" t="s">
        <v>166</v>
      </c>
      <c r="B47">
        <v>2</v>
      </c>
    </row>
    <row r="48" spans="1:2" x14ac:dyDescent="0.25">
      <c r="A48" t="s">
        <v>171</v>
      </c>
      <c r="B48">
        <v>2</v>
      </c>
    </row>
    <row r="49" spans="1:2" x14ac:dyDescent="0.25">
      <c r="A49" t="s">
        <v>174</v>
      </c>
      <c r="B49">
        <v>2</v>
      </c>
    </row>
    <row r="50" spans="1:2" x14ac:dyDescent="0.25">
      <c r="A50" t="s">
        <v>183</v>
      </c>
      <c r="B50">
        <v>2</v>
      </c>
    </row>
    <row r="51" spans="1:2" x14ac:dyDescent="0.25">
      <c r="A51" t="s">
        <v>191</v>
      </c>
      <c r="B51">
        <v>2</v>
      </c>
    </row>
    <row r="52" spans="1:2" x14ac:dyDescent="0.25">
      <c r="A52" t="s">
        <v>137</v>
      </c>
      <c r="B52">
        <v>1</v>
      </c>
    </row>
    <row r="53" spans="1:2" x14ac:dyDescent="0.25">
      <c r="A53" t="s">
        <v>140</v>
      </c>
      <c r="B53">
        <v>1</v>
      </c>
    </row>
    <row r="54" spans="1:2" x14ac:dyDescent="0.25">
      <c r="A54" t="s">
        <v>148</v>
      </c>
      <c r="B54">
        <v>1</v>
      </c>
    </row>
    <row r="55" spans="1:2" x14ac:dyDescent="0.25">
      <c r="A55" t="s">
        <v>149</v>
      </c>
      <c r="B55">
        <v>1</v>
      </c>
    </row>
    <row r="56" spans="1:2" x14ac:dyDescent="0.25">
      <c r="A56" t="s">
        <v>151</v>
      </c>
      <c r="B56">
        <v>1</v>
      </c>
    </row>
    <row r="57" spans="1:2" x14ac:dyDescent="0.25">
      <c r="A57" t="s">
        <v>163</v>
      </c>
      <c r="B57">
        <v>1</v>
      </c>
    </row>
    <row r="58" spans="1:2" x14ac:dyDescent="0.25">
      <c r="A58" t="s">
        <v>164</v>
      </c>
      <c r="B58">
        <v>1</v>
      </c>
    </row>
    <row r="59" spans="1:2" x14ac:dyDescent="0.25">
      <c r="A59" t="s">
        <v>165</v>
      </c>
      <c r="B59">
        <v>1</v>
      </c>
    </row>
    <row r="60" spans="1:2" x14ac:dyDescent="0.25">
      <c r="A60" t="s">
        <v>173</v>
      </c>
      <c r="B60">
        <v>1</v>
      </c>
    </row>
    <row r="61" spans="1:2" x14ac:dyDescent="0.25">
      <c r="A61" t="s">
        <v>185</v>
      </c>
      <c r="B61">
        <v>1</v>
      </c>
    </row>
    <row r="62" spans="1:2" x14ac:dyDescent="0.25">
      <c r="A62" t="s">
        <v>187</v>
      </c>
      <c r="B62">
        <v>1</v>
      </c>
    </row>
    <row r="63" spans="1:2" x14ac:dyDescent="0.25">
      <c r="A63" t="s">
        <v>197</v>
      </c>
      <c r="B63">
        <v>1</v>
      </c>
    </row>
    <row r="64" spans="1:2" x14ac:dyDescent="0.25">
      <c r="A64" t="s">
        <v>204</v>
      </c>
      <c r="B64">
        <v>1</v>
      </c>
    </row>
    <row r="65" spans="1:2" x14ac:dyDescent="0.25">
      <c r="A65" t="s">
        <v>206</v>
      </c>
      <c r="B65">
        <v>1</v>
      </c>
    </row>
    <row r="66" spans="1:2" x14ac:dyDescent="0.25">
      <c r="A66" t="s">
        <v>210</v>
      </c>
      <c r="B66">
        <v>1</v>
      </c>
    </row>
    <row r="67" spans="1:2" x14ac:dyDescent="0.25">
      <c r="A67" t="s">
        <v>211</v>
      </c>
      <c r="B67">
        <v>1</v>
      </c>
    </row>
    <row r="68" spans="1:2" x14ac:dyDescent="0.25">
      <c r="A68" t="s">
        <v>217</v>
      </c>
      <c r="B68">
        <v>1</v>
      </c>
    </row>
    <row r="69" spans="1:2" x14ac:dyDescent="0.25">
      <c r="A69" t="s">
        <v>218</v>
      </c>
      <c r="B69">
        <v>1</v>
      </c>
    </row>
    <row r="70" spans="1:2" x14ac:dyDescent="0.25">
      <c r="A70" t="s">
        <v>223</v>
      </c>
      <c r="B70">
        <v>1</v>
      </c>
    </row>
    <row r="71" spans="1:2" x14ac:dyDescent="0.25">
      <c r="A71" t="s">
        <v>136</v>
      </c>
      <c r="B71">
        <v>0</v>
      </c>
    </row>
    <row r="72" spans="1:2" x14ac:dyDescent="0.25">
      <c r="A72" t="s">
        <v>139</v>
      </c>
      <c r="B72">
        <v>0</v>
      </c>
    </row>
    <row r="73" spans="1:2" x14ac:dyDescent="0.25">
      <c r="A73" t="s">
        <v>141</v>
      </c>
      <c r="B73">
        <v>0</v>
      </c>
    </row>
    <row r="74" spans="1:2" x14ac:dyDescent="0.25">
      <c r="A74" t="s">
        <v>142</v>
      </c>
      <c r="B74">
        <v>0</v>
      </c>
    </row>
    <row r="75" spans="1:2" x14ac:dyDescent="0.25">
      <c r="A75" t="s">
        <v>144</v>
      </c>
      <c r="B75">
        <v>0</v>
      </c>
    </row>
    <row r="76" spans="1:2" x14ac:dyDescent="0.25">
      <c r="A76" t="s">
        <v>146</v>
      </c>
      <c r="B76">
        <v>0</v>
      </c>
    </row>
    <row r="77" spans="1:2" x14ac:dyDescent="0.25">
      <c r="A77" t="s">
        <v>152</v>
      </c>
      <c r="B77">
        <v>0</v>
      </c>
    </row>
    <row r="78" spans="1:2" x14ac:dyDescent="0.25">
      <c r="A78" t="s">
        <v>177</v>
      </c>
      <c r="B78">
        <v>0</v>
      </c>
    </row>
    <row r="79" spans="1:2" x14ac:dyDescent="0.25">
      <c r="A79" t="s">
        <v>186</v>
      </c>
      <c r="B79">
        <v>0</v>
      </c>
    </row>
    <row r="80" spans="1:2" x14ac:dyDescent="0.25">
      <c r="A80" t="s">
        <v>188</v>
      </c>
      <c r="B80">
        <v>0</v>
      </c>
    </row>
    <row r="81" spans="1:2" x14ac:dyDescent="0.25">
      <c r="A81" t="s">
        <v>189</v>
      </c>
      <c r="B81">
        <v>0</v>
      </c>
    </row>
    <row r="82" spans="1:2" x14ac:dyDescent="0.25">
      <c r="A82" t="s">
        <v>190</v>
      </c>
      <c r="B82">
        <v>0</v>
      </c>
    </row>
    <row r="83" spans="1:2" x14ac:dyDescent="0.25">
      <c r="A83" t="s">
        <v>192</v>
      </c>
      <c r="B83">
        <v>0</v>
      </c>
    </row>
    <row r="84" spans="1:2" x14ac:dyDescent="0.25">
      <c r="A84" t="s">
        <v>193</v>
      </c>
      <c r="B84">
        <v>0</v>
      </c>
    </row>
    <row r="85" spans="1:2" x14ac:dyDescent="0.25">
      <c r="A85" t="s">
        <v>194</v>
      </c>
      <c r="B85">
        <v>0</v>
      </c>
    </row>
    <row r="86" spans="1:2" x14ac:dyDescent="0.25">
      <c r="A86" t="s">
        <v>195</v>
      </c>
      <c r="B86">
        <v>0</v>
      </c>
    </row>
    <row r="87" spans="1:2" x14ac:dyDescent="0.25">
      <c r="A87" t="s">
        <v>209</v>
      </c>
      <c r="B87">
        <v>0</v>
      </c>
    </row>
    <row r="88" spans="1:2" x14ac:dyDescent="0.25">
      <c r="A88" t="s">
        <v>213</v>
      </c>
      <c r="B88">
        <v>0</v>
      </c>
    </row>
    <row r="89" spans="1:2" x14ac:dyDescent="0.25">
      <c r="A89" t="s">
        <v>215</v>
      </c>
      <c r="B89">
        <v>0</v>
      </c>
    </row>
    <row r="90" spans="1:2" x14ac:dyDescent="0.25">
      <c r="A90" t="s">
        <v>216</v>
      </c>
      <c r="B90">
        <v>0</v>
      </c>
    </row>
  </sheetData>
  <sortState xmlns:xlrd2="http://schemas.microsoft.com/office/spreadsheetml/2017/richdata2" ref="A1:B90">
    <sortCondition descending="1" ref="B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384"/>
  <sheetViews>
    <sheetView workbookViewId="0">
      <selection activeCell="C14" sqref="C14:S384"/>
    </sheetView>
  </sheetViews>
  <sheetFormatPr defaultColWidth="8.85546875" defaultRowHeight="12.75" x14ac:dyDescent="0.2"/>
  <cols>
    <col min="1" max="1" width="3.28515625" style="1" customWidth="1"/>
    <col min="2" max="2" width="9.42578125" style="1" customWidth="1"/>
    <col min="3" max="3" width="56.28515625" style="1" customWidth="1"/>
    <col min="4" max="4" width="8.140625" style="1" customWidth="1"/>
    <col min="5" max="5" width="8.5703125" style="1" customWidth="1"/>
    <col min="6" max="16384" width="8.85546875" style="1"/>
  </cols>
  <sheetData>
    <row r="1" spans="1:19" ht="14.25" x14ac:dyDescent="0.2">
      <c r="B1" s="102" t="s">
        <v>606</v>
      </c>
    </row>
    <row r="2" spans="1:19" x14ac:dyDescent="0.2">
      <c r="B2" s="102"/>
    </row>
    <row r="3" spans="1:19" x14ac:dyDescent="0.2">
      <c r="A3" s="102"/>
      <c r="B3" s="102" t="s">
        <v>16</v>
      </c>
    </row>
    <row r="4" spans="1:19" ht="14.25" x14ac:dyDescent="0.2">
      <c r="A4" s="124"/>
      <c r="B4" s="124" t="s">
        <v>603</v>
      </c>
    </row>
    <row r="5" spans="1:19" ht="14.25" x14ac:dyDescent="0.2">
      <c r="B5" s="1" t="s">
        <v>596</v>
      </c>
    </row>
    <row r="6" spans="1:19" ht="14.25" x14ac:dyDescent="0.2">
      <c r="A6" s="124"/>
      <c r="B6" s="124" t="s">
        <v>602</v>
      </c>
    </row>
    <row r="7" spans="1:19" ht="14.25" x14ac:dyDescent="0.2">
      <c r="B7" s="1" t="s">
        <v>597</v>
      </c>
    </row>
    <row r="8" spans="1:19" x14ac:dyDescent="0.2">
      <c r="A8" s="126"/>
      <c r="B8" s="126" t="s">
        <v>598</v>
      </c>
    </row>
    <row r="9" spans="1:19" ht="41.45" customHeight="1" x14ac:dyDescent="0.2">
      <c r="A9" s="123"/>
      <c r="B9" s="248" t="s">
        <v>601</v>
      </c>
      <c r="C9" s="248"/>
      <c r="D9" s="248"/>
      <c r="E9" s="248"/>
      <c r="F9" s="248"/>
      <c r="G9" s="248"/>
      <c r="H9" s="248"/>
      <c r="I9" s="122"/>
      <c r="J9" s="122"/>
      <c r="K9" s="122"/>
    </row>
    <row r="10" spans="1:19" x14ac:dyDescent="0.2">
      <c r="A10" s="121"/>
      <c r="B10" s="121" t="s">
        <v>599</v>
      </c>
    </row>
    <row r="12" spans="1:19" x14ac:dyDescent="0.2">
      <c r="A12" s="125"/>
      <c r="B12" s="125" t="s">
        <v>600</v>
      </c>
    </row>
    <row r="13" spans="1:19" ht="13.5" thickBot="1" x14ac:dyDescent="0.25"/>
    <row r="14" spans="1:19" ht="27" customHeight="1" x14ac:dyDescent="0.2">
      <c r="B14" s="117" t="s">
        <v>226</v>
      </c>
      <c r="C14" s="104" t="s">
        <v>98</v>
      </c>
      <c r="D14" s="245" t="s">
        <v>108</v>
      </c>
      <c r="E14" s="246"/>
      <c r="F14" s="246"/>
      <c r="G14" s="246"/>
      <c r="H14" s="246"/>
      <c r="I14" s="246"/>
      <c r="J14" s="246"/>
      <c r="K14" s="247"/>
      <c r="L14" s="245" t="s">
        <v>109</v>
      </c>
      <c r="M14" s="246"/>
      <c r="N14" s="246"/>
      <c r="O14" s="246"/>
      <c r="P14" s="246"/>
      <c r="Q14" s="246"/>
      <c r="R14" s="246"/>
      <c r="S14" s="247"/>
    </row>
    <row r="15" spans="1:19" ht="12.6" customHeight="1" x14ac:dyDescent="0.2">
      <c r="B15" s="120"/>
      <c r="C15" s="115"/>
      <c r="D15" s="112">
        <v>2011</v>
      </c>
      <c r="E15" s="113">
        <v>2012</v>
      </c>
      <c r="F15" s="113">
        <v>2013</v>
      </c>
      <c r="G15" s="113">
        <v>2014</v>
      </c>
      <c r="H15" s="113">
        <v>2015</v>
      </c>
      <c r="I15" s="113">
        <v>2016</v>
      </c>
      <c r="J15" s="113">
        <v>2017</v>
      </c>
      <c r="K15" s="114">
        <v>2018</v>
      </c>
      <c r="L15" s="112">
        <v>2011</v>
      </c>
      <c r="M15" s="113">
        <v>2012</v>
      </c>
      <c r="N15" s="113">
        <v>2013</v>
      </c>
      <c r="O15" s="113">
        <v>2014</v>
      </c>
      <c r="P15" s="113">
        <v>2015</v>
      </c>
      <c r="Q15" s="113">
        <v>2016</v>
      </c>
      <c r="R15" s="113">
        <v>2017</v>
      </c>
      <c r="S15" s="114">
        <v>2018</v>
      </c>
    </row>
    <row r="16" spans="1:19" ht="12.6" customHeight="1" x14ac:dyDescent="0.2">
      <c r="B16" s="108">
        <v>1115</v>
      </c>
      <c r="C16" s="96" t="s">
        <v>227</v>
      </c>
      <c r="D16" s="116">
        <v>3</v>
      </c>
      <c r="E16" s="110">
        <v>1</v>
      </c>
      <c r="F16" s="110">
        <v>2</v>
      </c>
      <c r="G16" s="110">
        <v>3</v>
      </c>
      <c r="H16" s="110">
        <v>1</v>
      </c>
      <c r="I16" s="110">
        <v>3</v>
      </c>
      <c r="J16" s="110">
        <v>2</v>
      </c>
      <c r="K16" s="109">
        <v>5</v>
      </c>
      <c r="L16" s="116">
        <v>0</v>
      </c>
      <c r="M16" s="110">
        <v>0</v>
      </c>
      <c r="N16" s="110">
        <v>0</v>
      </c>
      <c r="O16" s="110">
        <v>0</v>
      </c>
      <c r="P16" s="110">
        <v>1</v>
      </c>
      <c r="Q16" s="110">
        <v>0</v>
      </c>
      <c r="R16" s="110">
        <v>1</v>
      </c>
      <c r="S16" s="109">
        <v>0</v>
      </c>
    </row>
    <row r="17" spans="2:19" x14ac:dyDescent="0.2">
      <c r="B17" s="108">
        <v>1116</v>
      </c>
      <c r="C17" s="96" t="s">
        <v>228</v>
      </c>
      <c r="D17" s="116">
        <v>0</v>
      </c>
      <c r="E17" s="110">
        <v>0</v>
      </c>
      <c r="F17" s="110">
        <v>0</v>
      </c>
      <c r="G17" s="110">
        <v>1</v>
      </c>
      <c r="H17" s="110">
        <v>0</v>
      </c>
      <c r="I17" s="110">
        <v>0</v>
      </c>
      <c r="J17" s="110">
        <v>1</v>
      </c>
      <c r="K17" s="109">
        <v>0</v>
      </c>
      <c r="L17" s="116">
        <v>0</v>
      </c>
      <c r="M17" s="110">
        <v>0</v>
      </c>
      <c r="N17" s="110">
        <v>0</v>
      </c>
      <c r="O17" s="110">
        <v>0</v>
      </c>
      <c r="P17" s="110">
        <v>0</v>
      </c>
      <c r="Q17" s="110">
        <v>0</v>
      </c>
      <c r="R17" s="110">
        <v>0</v>
      </c>
      <c r="S17" s="109">
        <v>0</v>
      </c>
    </row>
    <row r="18" spans="2:19" x14ac:dyDescent="0.2">
      <c r="B18" s="108">
        <v>1121</v>
      </c>
      <c r="C18" s="96" t="s">
        <v>229</v>
      </c>
      <c r="D18" s="97">
        <v>12</v>
      </c>
      <c r="E18" s="101">
        <v>16</v>
      </c>
      <c r="F18" s="101">
        <v>14</v>
      </c>
      <c r="G18" s="101">
        <v>12</v>
      </c>
      <c r="H18" s="101">
        <v>6</v>
      </c>
      <c r="I18" s="101">
        <v>9</v>
      </c>
      <c r="J18" s="101">
        <v>12</v>
      </c>
      <c r="K18" s="96">
        <v>18</v>
      </c>
      <c r="L18" s="108">
        <v>0</v>
      </c>
      <c r="M18" s="101">
        <v>0</v>
      </c>
      <c r="N18" s="101">
        <v>0</v>
      </c>
      <c r="O18" s="101">
        <v>0</v>
      </c>
      <c r="P18" s="101">
        <v>1</v>
      </c>
      <c r="Q18" s="101">
        <v>0</v>
      </c>
      <c r="R18" s="101">
        <v>0</v>
      </c>
      <c r="S18" s="96">
        <v>1</v>
      </c>
    </row>
    <row r="19" spans="2:19" x14ac:dyDescent="0.2">
      <c r="B19" s="108">
        <v>1122</v>
      </c>
      <c r="C19" s="96" t="s">
        <v>230</v>
      </c>
      <c r="D19" s="97">
        <v>1</v>
      </c>
      <c r="E19" s="101">
        <v>5</v>
      </c>
      <c r="F19" s="101">
        <v>6</v>
      </c>
      <c r="G19" s="101">
        <v>3</v>
      </c>
      <c r="H19" s="101">
        <v>6</v>
      </c>
      <c r="I19" s="101">
        <v>4</v>
      </c>
      <c r="J19" s="101">
        <v>8</v>
      </c>
      <c r="K19" s="96">
        <v>9</v>
      </c>
      <c r="L19" s="108">
        <v>0</v>
      </c>
      <c r="M19" s="101">
        <v>0</v>
      </c>
      <c r="N19" s="101">
        <v>0</v>
      </c>
      <c r="O19" s="101">
        <v>0</v>
      </c>
      <c r="P19" s="101">
        <v>0</v>
      </c>
      <c r="Q19" s="101">
        <v>0</v>
      </c>
      <c r="R19" s="101">
        <v>0</v>
      </c>
      <c r="S19" s="96">
        <v>0</v>
      </c>
    </row>
    <row r="20" spans="2:19" x14ac:dyDescent="0.2">
      <c r="B20" s="108">
        <v>1123</v>
      </c>
      <c r="C20" s="96" t="s">
        <v>231</v>
      </c>
      <c r="D20" s="97">
        <v>1</v>
      </c>
      <c r="E20" s="101">
        <v>0</v>
      </c>
      <c r="F20" s="101">
        <v>0</v>
      </c>
      <c r="G20" s="101">
        <v>1</v>
      </c>
      <c r="H20" s="101">
        <v>2</v>
      </c>
      <c r="I20" s="101">
        <v>1</v>
      </c>
      <c r="J20" s="101">
        <v>1</v>
      </c>
      <c r="K20" s="96">
        <v>0</v>
      </c>
      <c r="L20" s="108">
        <v>0</v>
      </c>
      <c r="M20" s="101">
        <v>0</v>
      </c>
      <c r="N20" s="101">
        <v>0</v>
      </c>
      <c r="O20" s="101">
        <v>0</v>
      </c>
      <c r="P20" s="101">
        <v>0</v>
      </c>
      <c r="Q20" s="101">
        <v>0</v>
      </c>
      <c r="R20" s="101">
        <v>0</v>
      </c>
      <c r="S20" s="96">
        <v>0</v>
      </c>
    </row>
    <row r="21" spans="2:19" x14ac:dyDescent="0.2">
      <c r="B21" s="108">
        <v>1131</v>
      </c>
      <c r="C21" s="96" t="s">
        <v>232</v>
      </c>
      <c r="D21" s="97">
        <v>6</v>
      </c>
      <c r="E21" s="101">
        <v>4</v>
      </c>
      <c r="F21" s="101">
        <v>7</v>
      </c>
      <c r="G21" s="101">
        <v>5</v>
      </c>
      <c r="H21" s="101">
        <v>3</v>
      </c>
      <c r="I21" s="101">
        <v>4</v>
      </c>
      <c r="J21" s="101">
        <v>7</v>
      </c>
      <c r="K21" s="96">
        <v>16</v>
      </c>
      <c r="L21" s="108">
        <v>2</v>
      </c>
      <c r="M21" s="101">
        <v>1</v>
      </c>
      <c r="N21" s="101">
        <v>2</v>
      </c>
      <c r="O21" s="101">
        <v>0</v>
      </c>
      <c r="P21" s="101">
        <v>0</v>
      </c>
      <c r="Q21" s="101">
        <v>2</v>
      </c>
      <c r="R21" s="101">
        <v>3</v>
      </c>
      <c r="S21" s="96">
        <v>2</v>
      </c>
    </row>
    <row r="22" spans="2:19" x14ac:dyDescent="0.2">
      <c r="B22" s="108">
        <v>1132</v>
      </c>
      <c r="C22" s="96" t="s">
        <v>233</v>
      </c>
      <c r="D22" s="97">
        <v>3</v>
      </c>
      <c r="E22" s="101">
        <v>6</v>
      </c>
      <c r="F22" s="101">
        <v>2</v>
      </c>
      <c r="G22" s="101">
        <v>3</v>
      </c>
      <c r="H22" s="101">
        <v>3</v>
      </c>
      <c r="I22" s="101">
        <v>0</v>
      </c>
      <c r="J22" s="101">
        <v>6</v>
      </c>
      <c r="K22" s="96">
        <v>5</v>
      </c>
      <c r="L22" s="108">
        <v>1</v>
      </c>
      <c r="M22" s="101">
        <v>0</v>
      </c>
      <c r="N22" s="101">
        <v>0</v>
      </c>
      <c r="O22" s="101">
        <v>0</v>
      </c>
      <c r="P22" s="101">
        <v>0</v>
      </c>
      <c r="Q22" s="101">
        <v>0</v>
      </c>
      <c r="R22" s="101">
        <v>0</v>
      </c>
      <c r="S22" s="96">
        <v>1</v>
      </c>
    </row>
    <row r="23" spans="2:19" x14ac:dyDescent="0.2">
      <c r="B23" s="108">
        <v>1133</v>
      </c>
      <c r="C23" s="96" t="s">
        <v>234</v>
      </c>
      <c r="D23" s="97">
        <v>2</v>
      </c>
      <c r="E23" s="101">
        <v>1</v>
      </c>
      <c r="F23" s="101">
        <v>0</v>
      </c>
      <c r="G23" s="101">
        <v>1</v>
      </c>
      <c r="H23" s="101">
        <v>1</v>
      </c>
      <c r="I23" s="101">
        <v>2</v>
      </c>
      <c r="J23" s="101">
        <v>2</v>
      </c>
      <c r="K23" s="96">
        <v>1</v>
      </c>
      <c r="L23" s="108">
        <v>0</v>
      </c>
      <c r="M23" s="101">
        <v>0</v>
      </c>
      <c r="N23" s="101">
        <v>0</v>
      </c>
      <c r="O23" s="101">
        <v>0</v>
      </c>
      <c r="P23" s="101">
        <v>0</v>
      </c>
      <c r="Q23" s="101">
        <v>0</v>
      </c>
      <c r="R23" s="101">
        <v>1</v>
      </c>
      <c r="S23" s="96">
        <v>0</v>
      </c>
    </row>
    <row r="24" spans="2:19" x14ac:dyDescent="0.2">
      <c r="B24" s="108">
        <v>1134</v>
      </c>
      <c r="C24" s="96" t="s">
        <v>235</v>
      </c>
      <c r="D24" s="97">
        <v>0</v>
      </c>
      <c r="E24" s="101">
        <v>1</v>
      </c>
      <c r="F24" s="101">
        <v>2</v>
      </c>
      <c r="G24" s="101">
        <v>0</v>
      </c>
      <c r="H24" s="101">
        <v>0</v>
      </c>
      <c r="I24" s="101">
        <v>1</v>
      </c>
      <c r="J24" s="101">
        <v>0</v>
      </c>
      <c r="K24" s="96">
        <v>0</v>
      </c>
      <c r="L24" s="108">
        <v>0</v>
      </c>
      <c r="M24" s="101">
        <v>0</v>
      </c>
      <c r="N24" s="101">
        <v>0</v>
      </c>
      <c r="O24" s="101">
        <v>0</v>
      </c>
      <c r="P24" s="101">
        <v>0</v>
      </c>
      <c r="Q24" s="101">
        <v>0</v>
      </c>
      <c r="R24" s="101">
        <v>0</v>
      </c>
      <c r="S24" s="96">
        <v>0</v>
      </c>
    </row>
    <row r="25" spans="2:19" x14ac:dyDescent="0.2">
      <c r="B25" s="108">
        <v>1135</v>
      </c>
      <c r="C25" s="96" t="s">
        <v>236</v>
      </c>
      <c r="D25" s="97">
        <v>3</v>
      </c>
      <c r="E25" s="101">
        <v>0</v>
      </c>
      <c r="F25" s="101">
        <v>5</v>
      </c>
      <c r="G25" s="101">
        <v>4</v>
      </c>
      <c r="H25" s="101">
        <v>2</v>
      </c>
      <c r="I25" s="101">
        <v>3</v>
      </c>
      <c r="J25" s="101">
        <v>2</v>
      </c>
      <c r="K25" s="96">
        <v>0</v>
      </c>
      <c r="L25" s="108">
        <v>0</v>
      </c>
      <c r="M25" s="101">
        <v>0</v>
      </c>
      <c r="N25" s="101">
        <v>1</v>
      </c>
      <c r="O25" s="101">
        <v>1</v>
      </c>
      <c r="P25" s="101">
        <v>1</v>
      </c>
      <c r="Q25" s="101">
        <v>2</v>
      </c>
      <c r="R25" s="101">
        <v>0</v>
      </c>
      <c r="S25" s="96">
        <v>2</v>
      </c>
    </row>
    <row r="26" spans="2:19" x14ac:dyDescent="0.2">
      <c r="B26" s="108">
        <v>1136</v>
      </c>
      <c r="C26" s="96" t="s">
        <v>237</v>
      </c>
      <c r="D26" s="97">
        <v>1</v>
      </c>
      <c r="E26" s="100">
        <v>0</v>
      </c>
      <c r="F26" s="101">
        <v>1</v>
      </c>
      <c r="G26" s="101">
        <v>0</v>
      </c>
      <c r="H26" s="101">
        <v>0</v>
      </c>
      <c r="I26" s="101">
        <v>2</v>
      </c>
      <c r="J26" s="101">
        <v>2</v>
      </c>
      <c r="K26" s="96">
        <v>2</v>
      </c>
      <c r="L26" s="108">
        <v>0</v>
      </c>
      <c r="M26" s="101">
        <v>0</v>
      </c>
      <c r="N26" s="101">
        <v>0</v>
      </c>
      <c r="O26" s="101">
        <v>0</v>
      </c>
      <c r="P26" s="101">
        <v>0</v>
      </c>
      <c r="Q26" s="101">
        <v>0</v>
      </c>
      <c r="R26" s="101">
        <v>0</v>
      </c>
      <c r="S26" s="96">
        <v>0</v>
      </c>
    </row>
    <row r="27" spans="2:19" x14ac:dyDescent="0.2">
      <c r="B27" s="108">
        <v>1139</v>
      </c>
      <c r="C27" s="96" t="s">
        <v>238</v>
      </c>
      <c r="D27" s="108">
        <v>10</v>
      </c>
      <c r="E27" s="101">
        <v>7</v>
      </c>
      <c r="F27" s="101">
        <v>7</v>
      </c>
      <c r="G27" s="101">
        <v>10</v>
      </c>
      <c r="H27" s="101">
        <v>4</v>
      </c>
      <c r="I27" s="101">
        <v>4</v>
      </c>
      <c r="J27" s="101">
        <v>10</v>
      </c>
      <c r="K27" s="96">
        <v>5</v>
      </c>
      <c r="L27" s="108">
        <v>1</v>
      </c>
      <c r="M27" s="101">
        <v>1</v>
      </c>
      <c r="N27" s="101">
        <v>1</v>
      </c>
      <c r="O27" s="101">
        <v>0</v>
      </c>
      <c r="P27" s="101">
        <v>0</v>
      </c>
      <c r="Q27" s="101">
        <v>0</v>
      </c>
      <c r="R27" s="101">
        <v>0</v>
      </c>
      <c r="S27" s="96">
        <v>0</v>
      </c>
    </row>
    <row r="28" spans="2:19" x14ac:dyDescent="0.2">
      <c r="B28" s="108">
        <v>1150</v>
      </c>
      <c r="C28" s="96" t="s">
        <v>239</v>
      </c>
      <c r="D28" s="108">
        <v>1</v>
      </c>
      <c r="E28" s="101">
        <v>1</v>
      </c>
      <c r="F28" s="101">
        <v>0</v>
      </c>
      <c r="G28" s="101">
        <v>5</v>
      </c>
      <c r="H28" s="101">
        <v>0</v>
      </c>
      <c r="I28" s="101">
        <v>2</v>
      </c>
      <c r="J28" s="101">
        <v>3</v>
      </c>
      <c r="K28" s="96">
        <v>0</v>
      </c>
      <c r="L28" s="108">
        <v>2</v>
      </c>
      <c r="M28" s="101">
        <v>0</v>
      </c>
      <c r="N28" s="101">
        <v>0</v>
      </c>
      <c r="O28" s="101">
        <v>0</v>
      </c>
      <c r="P28" s="101">
        <v>0</v>
      </c>
      <c r="Q28" s="101">
        <v>0</v>
      </c>
      <c r="R28" s="101">
        <v>0</v>
      </c>
      <c r="S28" s="96">
        <v>0</v>
      </c>
    </row>
    <row r="29" spans="2:19" x14ac:dyDescent="0.2">
      <c r="B29" s="108">
        <v>1161</v>
      </c>
      <c r="C29" s="96" t="s">
        <v>240</v>
      </c>
      <c r="D29" s="108">
        <v>5</v>
      </c>
      <c r="E29" s="101">
        <v>8</v>
      </c>
      <c r="F29" s="101">
        <v>6</v>
      </c>
      <c r="G29" s="101">
        <v>0</v>
      </c>
      <c r="H29" s="101">
        <v>8</v>
      </c>
      <c r="I29" s="101">
        <v>5</v>
      </c>
      <c r="J29" s="101">
        <v>7</v>
      </c>
      <c r="K29" s="96">
        <v>7</v>
      </c>
      <c r="L29" s="108">
        <v>0</v>
      </c>
      <c r="M29" s="101">
        <v>0</v>
      </c>
      <c r="N29" s="101">
        <v>0</v>
      </c>
      <c r="O29" s="101">
        <v>0</v>
      </c>
      <c r="P29" s="101">
        <v>0</v>
      </c>
      <c r="Q29" s="101">
        <v>0</v>
      </c>
      <c r="R29" s="101">
        <v>0</v>
      </c>
      <c r="S29" s="96">
        <v>1</v>
      </c>
    </row>
    <row r="30" spans="2:19" x14ac:dyDescent="0.2">
      <c r="B30" s="108">
        <v>1162</v>
      </c>
      <c r="C30" s="96" t="s">
        <v>241</v>
      </c>
      <c r="D30" s="108">
        <v>3</v>
      </c>
      <c r="E30" s="101">
        <v>6</v>
      </c>
      <c r="F30" s="101">
        <v>11</v>
      </c>
      <c r="G30" s="101">
        <v>9</v>
      </c>
      <c r="H30" s="101">
        <v>7</v>
      </c>
      <c r="I30" s="101">
        <v>7</v>
      </c>
      <c r="J30" s="101">
        <v>6</v>
      </c>
      <c r="K30" s="96">
        <v>10</v>
      </c>
      <c r="L30" s="108">
        <v>0</v>
      </c>
      <c r="M30" s="101">
        <v>0</v>
      </c>
      <c r="N30" s="101">
        <v>1</v>
      </c>
      <c r="O30" s="101">
        <v>1</v>
      </c>
      <c r="P30" s="101">
        <v>0</v>
      </c>
      <c r="Q30" s="101">
        <v>0</v>
      </c>
      <c r="R30" s="101">
        <v>2</v>
      </c>
      <c r="S30" s="96">
        <v>0</v>
      </c>
    </row>
    <row r="31" spans="2:19" x14ac:dyDescent="0.2">
      <c r="B31" s="108">
        <v>1171</v>
      </c>
      <c r="C31" s="96" t="s">
        <v>242</v>
      </c>
      <c r="D31" s="108">
        <v>0</v>
      </c>
      <c r="E31" s="101">
        <v>1</v>
      </c>
      <c r="F31" s="101">
        <v>3</v>
      </c>
      <c r="G31" s="101">
        <v>2</v>
      </c>
      <c r="H31" s="101">
        <v>4</v>
      </c>
      <c r="I31" s="101">
        <v>0</v>
      </c>
      <c r="J31" s="101">
        <v>6</v>
      </c>
      <c r="K31" s="96">
        <v>5</v>
      </c>
      <c r="L31" s="108">
        <v>0</v>
      </c>
      <c r="M31" s="101">
        <v>0</v>
      </c>
      <c r="N31" s="101">
        <v>0</v>
      </c>
      <c r="O31" s="101">
        <v>0</v>
      </c>
      <c r="P31" s="101">
        <v>0</v>
      </c>
      <c r="Q31" s="101">
        <v>0</v>
      </c>
      <c r="R31" s="101">
        <v>1</v>
      </c>
      <c r="S31" s="96">
        <v>0</v>
      </c>
    </row>
    <row r="32" spans="2:19" x14ac:dyDescent="0.2">
      <c r="B32" s="108">
        <v>1172</v>
      </c>
      <c r="C32" s="96" t="s">
        <v>243</v>
      </c>
      <c r="D32" s="108">
        <v>1</v>
      </c>
      <c r="E32" s="101">
        <v>1</v>
      </c>
      <c r="F32" s="101">
        <v>1</v>
      </c>
      <c r="G32" s="101">
        <v>2</v>
      </c>
      <c r="H32" s="101">
        <v>3</v>
      </c>
      <c r="I32" s="101">
        <v>1</v>
      </c>
      <c r="J32" s="101">
        <v>1</v>
      </c>
      <c r="K32" s="96">
        <v>0</v>
      </c>
      <c r="L32" s="108">
        <v>0</v>
      </c>
      <c r="M32" s="101">
        <v>0</v>
      </c>
      <c r="N32" s="101">
        <v>0</v>
      </c>
      <c r="O32" s="101">
        <v>0</v>
      </c>
      <c r="P32" s="101">
        <v>0</v>
      </c>
      <c r="Q32" s="101">
        <v>0</v>
      </c>
      <c r="R32" s="101">
        <v>0</v>
      </c>
      <c r="S32" s="96">
        <v>0</v>
      </c>
    </row>
    <row r="33" spans="2:19" x14ac:dyDescent="0.2">
      <c r="B33" s="108">
        <v>1173</v>
      </c>
      <c r="C33" s="96" t="s">
        <v>244</v>
      </c>
      <c r="D33" s="108">
        <v>0</v>
      </c>
      <c r="E33" s="101">
        <v>0</v>
      </c>
      <c r="F33" s="101">
        <v>3</v>
      </c>
      <c r="G33" s="101">
        <v>1</v>
      </c>
      <c r="H33" s="101">
        <v>0</v>
      </c>
      <c r="I33" s="101">
        <v>0</v>
      </c>
      <c r="J33" s="101">
        <v>0</v>
      </c>
      <c r="K33" s="96">
        <v>1</v>
      </c>
      <c r="L33" s="108">
        <v>0</v>
      </c>
      <c r="M33" s="101">
        <v>0</v>
      </c>
      <c r="N33" s="101">
        <v>0</v>
      </c>
      <c r="O33" s="101">
        <v>1</v>
      </c>
      <c r="P33" s="101">
        <v>0</v>
      </c>
      <c r="Q33" s="101">
        <v>0</v>
      </c>
      <c r="R33" s="101">
        <v>0</v>
      </c>
      <c r="S33" s="96">
        <v>0</v>
      </c>
    </row>
    <row r="34" spans="2:19" x14ac:dyDescent="0.2">
      <c r="B34" s="108">
        <v>1181</v>
      </c>
      <c r="C34" s="96" t="s">
        <v>245</v>
      </c>
      <c r="D34" s="108">
        <v>1</v>
      </c>
      <c r="E34" s="101">
        <v>0</v>
      </c>
      <c r="F34" s="101">
        <v>0</v>
      </c>
      <c r="G34" s="101">
        <v>0</v>
      </c>
      <c r="H34" s="101">
        <v>0</v>
      </c>
      <c r="I34" s="101">
        <v>0</v>
      </c>
      <c r="J34" s="101">
        <v>1</v>
      </c>
      <c r="K34" s="96">
        <v>4</v>
      </c>
      <c r="L34" s="108">
        <v>0</v>
      </c>
      <c r="M34" s="101">
        <v>1</v>
      </c>
      <c r="N34" s="101">
        <v>1</v>
      </c>
      <c r="O34" s="101">
        <v>1</v>
      </c>
      <c r="P34" s="101">
        <v>1</v>
      </c>
      <c r="Q34" s="101">
        <v>0</v>
      </c>
      <c r="R34" s="101">
        <v>0</v>
      </c>
      <c r="S34" s="96">
        <v>0</v>
      </c>
    </row>
    <row r="35" spans="2:19" x14ac:dyDescent="0.2">
      <c r="B35" s="108">
        <v>1184</v>
      </c>
      <c r="C35" s="96" t="s">
        <v>246</v>
      </c>
      <c r="D35" s="108">
        <v>0</v>
      </c>
      <c r="E35" s="101">
        <v>1</v>
      </c>
      <c r="F35" s="101">
        <v>0</v>
      </c>
      <c r="G35" s="101">
        <v>0</v>
      </c>
      <c r="H35" s="101">
        <v>0</v>
      </c>
      <c r="I35" s="101">
        <v>1</v>
      </c>
      <c r="J35" s="101">
        <v>0</v>
      </c>
      <c r="K35" s="96">
        <v>0</v>
      </c>
      <c r="L35" s="108">
        <v>0</v>
      </c>
      <c r="M35" s="101">
        <v>0</v>
      </c>
      <c r="N35" s="101">
        <v>0</v>
      </c>
      <c r="O35" s="101">
        <v>0</v>
      </c>
      <c r="P35" s="101">
        <v>0</v>
      </c>
      <c r="Q35" s="101">
        <v>0</v>
      </c>
      <c r="R35" s="101">
        <v>0</v>
      </c>
      <c r="S35" s="96">
        <v>0</v>
      </c>
    </row>
    <row r="36" spans="2:19" x14ac:dyDescent="0.2">
      <c r="B36" s="108">
        <v>1190</v>
      </c>
      <c r="C36" s="96" t="s">
        <v>247</v>
      </c>
      <c r="D36" s="108">
        <v>9</v>
      </c>
      <c r="E36" s="101">
        <v>9</v>
      </c>
      <c r="F36" s="101">
        <v>10</v>
      </c>
      <c r="G36" s="101">
        <v>8</v>
      </c>
      <c r="H36" s="101">
        <v>7</v>
      </c>
      <c r="I36" s="101">
        <v>8</v>
      </c>
      <c r="J36" s="101">
        <v>1</v>
      </c>
      <c r="K36" s="96">
        <v>7</v>
      </c>
      <c r="L36" s="108">
        <v>4</v>
      </c>
      <c r="M36" s="101">
        <v>2</v>
      </c>
      <c r="N36" s="101">
        <v>3</v>
      </c>
      <c r="O36" s="101">
        <v>2</v>
      </c>
      <c r="P36" s="101">
        <v>2</v>
      </c>
      <c r="Q36" s="101">
        <v>5</v>
      </c>
      <c r="R36" s="101">
        <v>2</v>
      </c>
      <c r="S36" s="96">
        <v>5</v>
      </c>
    </row>
    <row r="37" spans="2:19" x14ac:dyDescent="0.2">
      <c r="B37" s="108">
        <v>1211</v>
      </c>
      <c r="C37" s="96" t="s">
        <v>248</v>
      </c>
      <c r="D37" s="108">
        <v>1</v>
      </c>
      <c r="E37" s="101">
        <v>0</v>
      </c>
      <c r="F37" s="101">
        <v>2</v>
      </c>
      <c r="G37" s="101">
        <v>0</v>
      </c>
      <c r="H37" s="101">
        <v>1</v>
      </c>
      <c r="I37" s="101">
        <v>1</v>
      </c>
      <c r="J37" s="101">
        <v>1</v>
      </c>
      <c r="K37" s="96">
        <v>0</v>
      </c>
      <c r="L37" s="108">
        <v>0</v>
      </c>
      <c r="M37" s="101">
        <v>0</v>
      </c>
      <c r="N37" s="101">
        <v>0</v>
      </c>
      <c r="O37" s="101">
        <v>0</v>
      </c>
      <c r="P37" s="101">
        <v>0</v>
      </c>
      <c r="Q37" s="101">
        <v>0</v>
      </c>
      <c r="R37" s="101">
        <v>1</v>
      </c>
      <c r="S37" s="96">
        <v>0</v>
      </c>
    </row>
    <row r="38" spans="2:19" x14ac:dyDescent="0.2">
      <c r="B38" s="108">
        <v>1213</v>
      </c>
      <c r="C38" s="96" t="s">
        <v>249</v>
      </c>
      <c r="D38" s="108">
        <v>1</v>
      </c>
      <c r="E38" s="101">
        <v>1</v>
      </c>
      <c r="F38" s="101">
        <v>2</v>
      </c>
      <c r="G38" s="101">
        <v>1</v>
      </c>
      <c r="H38" s="101">
        <v>0</v>
      </c>
      <c r="I38" s="101">
        <v>2</v>
      </c>
      <c r="J38" s="101">
        <v>0</v>
      </c>
      <c r="K38" s="96">
        <v>2</v>
      </c>
      <c r="L38" s="108">
        <v>1</v>
      </c>
      <c r="M38" s="101">
        <v>2</v>
      </c>
      <c r="N38" s="101">
        <v>0</v>
      </c>
      <c r="O38" s="101">
        <v>0</v>
      </c>
      <c r="P38" s="101">
        <v>0</v>
      </c>
      <c r="Q38" s="101">
        <v>1</v>
      </c>
      <c r="R38" s="101">
        <v>1</v>
      </c>
      <c r="S38" s="96">
        <v>0</v>
      </c>
    </row>
    <row r="39" spans="2:19" x14ac:dyDescent="0.2">
      <c r="B39" s="108">
        <v>1221</v>
      </c>
      <c r="C39" s="96" t="s">
        <v>250</v>
      </c>
      <c r="D39" s="108">
        <v>2</v>
      </c>
      <c r="E39" s="101">
        <v>1</v>
      </c>
      <c r="F39" s="101">
        <v>0</v>
      </c>
      <c r="G39" s="101">
        <v>2</v>
      </c>
      <c r="H39" s="101">
        <v>2</v>
      </c>
      <c r="I39" s="101">
        <v>2</v>
      </c>
      <c r="J39" s="101">
        <v>2</v>
      </c>
      <c r="K39" s="96">
        <v>4</v>
      </c>
      <c r="L39" s="108">
        <v>3</v>
      </c>
      <c r="M39" s="101">
        <v>1</v>
      </c>
      <c r="N39" s="101">
        <v>0</v>
      </c>
      <c r="O39" s="101">
        <v>0</v>
      </c>
      <c r="P39" s="101">
        <v>0</v>
      </c>
      <c r="Q39" s="101">
        <v>1</v>
      </c>
      <c r="R39" s="101">
        <v>1</v>
      </c>
      <c r="S39" s="96">
        <v>1</v>
      </c>
    </row>
    <row r="40" spans="2:19" x14ac:dyDescent="0.2">
      <c r="B40" s="108">
        <v>1223</v>
      </c>
      <c r="C40" s="96" t="s">
        <v>251</v>
      </c>
      <c r="D40" s="108">
        <v>3</v>
      </c>
      <c r="E40" s="101">
        <v>1</v>
      </c>
      <c r="F40" s="101">
        <v>7</v>
      </c>
      <c r="G40" s="101">
        <v>5</v>
      </c>
      <c r="H40" s="101">
        <v>3</v>
      </c>
      <c r="I40" s="101">
        <v>3</v>
      </c>
      <c r="J40" s="101">
        <v>2</v>
      </c>
      <c r="K40" s="96">
        <v>3</v>
      </c>
      <c r="L40" s="108">
        <v>0</v>
      </c>
      <c r="M40" s="101">
        <v>3</v>
      </c>
      <c r="N40" s="101">
        <v>1</v>
      </c>
      <c r="O40" s="101">
        <v>1</v>
      </c>
      <c r="P40" s="101">
        <v>2</v>
      </c>
      <c r="Q40" s="101">
        <v>2</v>
      </c>
      <c r="R40" s="101">
        <v>2</v>
      </c>
      <c r="S40" s="96">
        <v>1</v>
      </c>
    </row>
    <row r="41" spans="2:19" x14ac:dyDescent="0.2">
      <c r="B41" s="108">
        <v>1224</v>
      </c>
      <c r="C41" s="96" t="s">
        <v>252</v>
      </c>
      <c r="D41" s="108">
        <v>8</v>
      </c>
      <c r="E41" s="101">
        <v>8</v>
      </c>
      <c r="F41" s="101">
        <v>7</v>
      </c>
      <c r="G41" s="101">
        <v>12</v>
      </c>
      <c r="H41" s="101">
        <v>10</v>
      </c>
      <c r="I41" s="101">
        <v>6</v>
      </c>
      <c r="J41" s="101">
        <v>6</v>
      </c>
      <c r="K41" s="96">
        <v>7</v>
      </c>
      <c r="L41" s="108">
        <v>4</v>
      </c>
      <c r="M41" s="101">
        <v>0</v>
      </c>
      <c r="N41" s="101">
        <v>0</v>
      </c>
      <c r="O41" s="101">
        <v>2</v>
      </c>
      <c r="P41" s="101">
        <v>0</v>
      </c>
      <c r="Q41" s="101">
        <v>1</v>
      </c>
      <c r="R41" s="101">
        <v>0</v>
      </c>
      <c r="S41" s="96">
        <v>1</v>
      </c>
    </row>
    <row r="42" spans="2:19" s="101" customFormat="1" x14ac:dyDescent="0.2">
      <c r="B42" s="108">
        <v>1225</v>
      </c>
      <c r="C42" s="96" t="s">
        <v>253</v>
      </c>
      <c r="D42" s="108">
        <v>3</v>
      </c>
      <c r="E42" s="101">
        <v>2</v>
      </c>
      <c r="F42" s="101">
        <v>4</v>
      </c>
      <c r="G42" s="101">
        <v>4</v>
      </c>
      <c r="H42" s="101">
        <v>2</v>
      </c>
      <c r="I42" s="101">
        <v>4</v>
      </c>
      <c r="J42" s="101">
        <v>4</v>
      </c>
      <c r="K42" s="96">
        <v>3</v>
      </c>
      <c r="L42" s="108">
        <v>0</v>
      </c>
      <c r="M42" s="101">
        <v>0</v>
      </c>
      <c r="N42" s="101">
        <v>0</v>
      </c>
      <c r="O42" s="101">
        <v>0</v>
      </c>
      <c r="P42" s="101">
        <v>1</v>
      </c>
      <c r="Q42" s="101">
        <v>2</v>
      </c>
      <c r="R42" s="101">
        <v>0</v>
      </c>
      <c r="S42" s="96">
        <v>0</v>
      </c>
    </row>
    <row r="43" spans="2:19" x14ac:dyDescent="0.2">
      <c r="B43" s="108">
        <v>1226</v>
      </c>
      <c r="C43" s="96" t="s">
        <v>254</v>
      </c>
      <c r="D43" s="108">
        <v>0</v>
      </c>
      <c r="E43" s="101">
        <v>0</v>
      </c>
      <c r="F43" s="101">
        <v>1</v>
      </c>
      <c r="G43" s="101">
        <v>0</v>
      </c>
      <c r="H43" s="101">
        <v>0</v>
      </c>
      <c r="I43" s="101">
        <v>0</v>
      </c>
      <c r="J43" s="101">
        <v>1</v>
      </c>
      <c r="K43" s="96">
        <v>0</v>
      </c>
      <c r="L43" s="108">
        <v>0</v>
      </c>
      <c r="M43" s="101">
        <v>0</v>
      </c>
      <c r="N43" s="101">
        <v>0</v>
      </c>
      <c r="O43" s="101">
        <v>0</v>
      </c>
      <c r="P43" s="101">
        <v>0</v>
      </c>
      <c r="Q43" s="101">
        <v>0</v>
      </c>
      <c r="R43" s="101">
        <v>0</v>
      </c>
      <c r="S43" s="96">
        <v>0</v>
      </c>
    </row>
    <row r="44" spans="2:19" x14ac:dyDescent="0.2">
      <c r="B44" s="108">
        <v>1241</v>
      </c>
      <c r="C44" s="96" t="s">
        <v>255</v>
      </c>
      <c r="D44" s="108">
        <v>1</v>
      </c>
      <c r="E44" s="101">
        <v>0</v>
      </c>
      <c r="F44" s="101">
        <v>0</v>
      </c>
      <c r="G44" s="101">
        <v>0</v>
      </c>
      <c r="H44" s="101">
        <v>0</v>
      </c>
      <c r="I44" s="101">
        <v>0</v>
      </c>
      <c r="J44" s="101">
        <v>1</v>
      </c>
      <c r="K44" s="96">
        <v>0</v>
      </c>
      <c r="L44" s="108">
        <v>1</v>
      </c>
      <c r="M44" s="101">
        <v>0</v>
      </c>
      <c r="N44" s="101">
        <v>0</v>
      </c>
      <c r="O44" s="101">
        <v>0</v>
      </c>
      <c r="P44" s="101">
        <v>0</v>
      </c>
      <c r="Q44" s="101">
        <v>1</v>
      </c>
      <c r="R44" s="101">
        <v>0</v>
      </c>
      <c r="S44" s="96">
        <v>0</v>
      </c>
    </row>
    <row r="45" spans="2:19" x14ac:dyDescent="0.2">
      <c r="B45" s="108">
        <v>1242</v>
      </c>
      <c r="C45" s="96" t="s">
        <v>256</v>
      </c>
      <c r="D45" s="108">
        <v>1</v>
      </c>
      <c r="E45" s="101">
        <v>0</v>
      </c>
      <c r="F45" s="101">
        <v>3</v>
      </c>
      <c r="G45" s="101">
        <v>3</v>
      </c>
      <c r="H45" s="101">
        <v>0</v>
      </c>
      <c r="I45" s="101">
        <v>3</v>
      </c>
      <c r="J45" s="101">
        <v>5</v>
      </c>
      <c r="K45" s="96">
        <v>0</v>
      </c>
      <c r="L45" s="108">
        <v>2</v>
      </c>
      <c r="M45" s="101">
        <v>1</v>
      </c>
      <c r="N45" s="101">
        <v>5</v>
      </c>
      <c r="O45" s="101">
        <v>0</v>
      </c>
      <c r="P45" s="101">
        <v>1</v>
      </c>
      <c r="Q45" s="101">
        <v>2</v>
      </c>
      <c r="R45" s="101">
        <v>2</v>
      </c>
      <c r="S45" s="96">
        <v>0</v>
      </c>
    </row>
    <row r="46" spans="2:19" x14ac:dyDescent="0.2">
      <c r="B46" s="108">
        <v>1251</v>
      </c>
      <c r="C46" s="96" t="s">
        <v>257</v>
      </c>
      <c r="D46" s="108">
        <v>7</v>
      </c>
      <c r="E46" s="101">
        <v>13</v>
      </c>
      <c r="F46" s="101">
        <v>9</v>
      </c>
      <c r="G46" s="101">
        <v>10</v>
      </c>
      <c r="H46" s="101">
        <v>14</v>
      </c>
      <c r="I46" s="101">
        <v>8</v>
      </c>
      <c r="J46" s="101">
        <v>14</v>
      </c>
      <c r="K46" s="96">
        <v>10</v>
      </c>
      <c r="L46" s="108">
        <v>0</v>
      </c>
      <c r="M46" s="101">
        <v>1</v>
      </c>
      <c r="N46" s="101">
        <v>0</v>
      </c>
      <c r="O46" s="101">
        <v>2</v>
      </c>
      <c r="P46" s="101">
        <v>2</v>
      </c>
      <c r="Q46" s="101">
        <v>1</v>
      </c>
      <c r="R46" s="101">
        <v>1</v>
      </c>
      <c r="S46" s="96">
        <v>3</v>
      </c>
    </row>
    <row r="47" spans="2:19" x14ac:dyDescent="0.2">
      <c r="B47" s="108">
        <v>1252</v>
      </c>
      <c r="C47" s="96" t="s">
        <v>258</v>
      </c>
      <c r="D47" s="108">
        <v>1</v>
      </c>
      <c r="E47" s="101">
        <v>3</v>
      </c>
      <c r="F47" s="101">
        <v>3</v>
      </c>
      <c r="G47" s="101">
        <v>4</v>
      </c>
      <c r="H47" s="101">
        <v>2</v>
      </c>
      <c r="I47" s="101">
        <v>1</v>
      </c>
      <c r="J47" s="101">
        <v>1</v>
      </c>
      <c r="K47" s="96">
        <v>1</v>
      </c>
      <c r="L47" s="108">
        <v>0</v>
      </c>
      <c r="M47" s="101">
        <v>0</v>
      </c>
      <c r="N47" s="101">
        <v>0</v>
      </c>
      <c r="O47" s="101">
        <v>0</v>
      </c>
      <c r="P47" s="101">
        <v>0</v>
      </c>
      <c r="Q47" s="101">
        <v>0</v>
      </c>
      <c r="R47" s="101">
        <v>0</v>
      </c>
      <c r="S47" s="96">
        <v>0</v>
      </c>
    </row>
    <row r="48" spans="2:19" x14ac:dyDescent="0.2">
      <c r="B48" s="108">
        <v>1253</v>
      </c>
      <c r="C48" s="96" t="s">
        <v>259</v>
      </c>
      <c r="D48" s="108">
        <v>1</v>
      </c>
      <c r="E48" s="101">
        <v>0</v>
      </c>
      <c r="F48" s="101">
        <v>0</v>
      </c>
      <c r="G48" s="101">
        <v>0</v>
      </c>
      <c r="H48" s="101">
        <v>1</v>
      </c>
      <c r="I48" s="101">
        <v>0</v>
      </c>
      <c r="J48" s="101">
        <v>0</v>
      </c>
      <c r="K48" s="96">
        <v>0</v>
      </c>
      <c r="L48" s="108">
        <v>0</v>
      </c>
      <c r="M48" s="101">
        <v>2</v>
      </c>
      <c r="N48" s="101">
        <v>0</v>
      </c>
      <c r="O48" s="101">
        <v>0</v>
      </c>
      <c r="P48" s="101">
        <v>0</v>
      </c>
      <c r="Q48" s="101">
        <v>1</v>
      </c>
      <c r="R48" s="101">
        <v>0</v>
      </c>
      <c r="S48" s="96">
        <v>0</v>
      </c>
    </row>
    <row r="49" spans="2:19" x14ac:dyDescent="0.2">
      <c r="B49" s="108">
        <v>1254</v>
      </c>
      <c r="C49" s="96" t="s">
        <v>260</v>
      </c>
      <c r="D49" s="108">
        <v>30</v>
      </c>
      <c r="E49" s="101">
        <v>14</v>
      </c>
      <c r="F49" s="101">
        <v>34</v>
      </c>
      <c r="G49" s="101">
        <v>18</v>
      </c>
      <c r="H49" s="101">
        <v>13</v>
      </c>
      <c r="I49" s="101">
        <v>13</v>
      </c>
      <c r="J49" s="101">
        <v>16</v>
      </c>
      <c r="K49" s="96">
        <v>22</v>
      </c>
      <c r="L49" s="108">
        <v>4</v>
      </c>
      <c r="M49" s="101">
        <v>5</v>
      </c>
      <c r="N49" s="101">
        <v>4</v>
      </c>
      <c r="O49" s="101">
        <v>2</v>
      </c>
      <c r="P49" s="101">
        <v>1</v>
      </c>
      <c r="Q49" s="101">
        <v>2</v>
      </c>
      <c r="R49" s="101">
        <v>2</v>
      </c>
      <c r="S49" s="96">
        <v>3</v>
      </c>
    </row>
    <row r="50" spans="2:19" x14ac:dyDescent="0.2">
      <c r="B50" s="108">
        <v>1255</v>
      </c>
      <c r="C50" s="96" t="s">
        <v>261</v>
      </c>
      <c r="D50" s="108">
        <v>4</v>
      </c>
      <c r="E50" s="101">
        <v>2</v>
      </c>
      <c r="F50" s="101">
        <v>4</v>
      </c>
      <c r="G50" s="101">
        <v>1</v>
      </c>
      <c r="H50" s="101">
        <v>2</v>
      </c>
      <c r="I50" s="101">
        <v>1</v>
      </c>
      <c r="J50" s="101">
        <v>2</v>
      </c>
      <c r="K50" s="96">
        <v>1</v>
      </c>
      <c r="L50" s="108">
        <v>0</v>
      </c>
      <c r="M50" s="101">
        <v>0</v>
      </c>
      <c r="N50" s="101">
        <v>0</v>
      </c>
      <c r="O50" s="101">
        <v>0</v>
      </c>
      <c r="P50" s="101">
        <v>0</v>
      </c>
      <c r="Q50" s="101">
        <v>0</v>
      </c>
      <c r="R50" s="101">
        <v>0</v>
      </c>
      <c r="S50" s="96">
        <v>0</v>
      </c>
    </row>
    <row r="51" spans="2:19" x14ac:dyDescent="0.2">
      <c r="B51" s="108">
        <v>1259</v>
      </c>
      <c r="C51" s="96" t="s">
        <v>262</v>
      </c>
      <c r="D51" s="108">
        <v>43</v>
      </c>
      <c r="E51" s="101">
        <v>33</v>
      </c>
      <c r="F51" s="101">
        <v>32</v>
      </c>
      <c r="G51" s="101">
        <v>39</v>
      </c>
      <c r="H51" s="101">
        <v>33</v>
      </c>
      <c r="I51" s="101">
        <v>34</v>
      </c>
      <c r="J51" s="101">
        <v>23</v>
      </c>
      <c r="K51" s="96">
        <v>25</v>
      </c>
      <c r="L51" s="108">
        <v>5</v>
      </c>
      <c r="M51" s="101">
        <v>5</v>
      </c>
      <c r="N51" s="101">
        <v>6</v>
      </c>
      <c r="O51" s="101">
        <v>5</v>
      </c>
      <c r="P51" s="101">
        <v>5</v>
      </c>
      <c r="Q51" s="101">
        <v>5</v>
      </c>
      <c r="R51" s="101">
        <v>5</v>
      </c>
      <c r="S51" s="96">
        <v>7</v>
      </c>
    </row>
    <row r="52" spans="2:19" x14ac:dyDescent="0.2">
      <c r="B52" s="108">
        <v>2111</v>
      </c>
      <c r="C52" s="96" t="s">
        <v>263</v>
      </c>
      <c r="D52" s="108">
        <v>3</v>
      </c>
      <c r="E52" s="101">
        <v>1</v>
      </c>
      <c r="F52" s="101">
        <v>2</v>
      </c>
      <c r="G52" s="101">
        <v>3</v>
      </c>
      <c r="H52" s="101">
        <v>2</v>
      </c>
      <c r="I52" s="101">
        <v>1</v>
      </c>
      <c r="J52" s="101">
        <v>0</v>
      </c>
      <c r="K52" s="96">
        <v>1</v>
      </c>
      <c r="L52" s="108">
        <v>1</v>
      </c>
      <c r="M52" s="101">
        <v>0</v>
      </c>
      <c r="N52" s="101">
        <v>0</v>
      </c>
      <c r="O52" s="101">
        <v>0</v>
      </c>
      <c r="P52" s="101">
        <v>0</v>
      </c>
      <c r="Q52" s="101">
        <v>0</v>
      </c>
      <c r="R52" s="101">
        <v>0</v>
      </c>
      <c r="S52" s="96">
        <v>0</v>
      </c>
    </row>
    <row r="53" spans="2:19" x14ac:dyDescent="0.2">
      <c r="B53" s="108">
        <v>2112</v>
      </c>
      <c r="C53" s="96" t="s">
        <v>264</v>
      </c>
      <c r="D53" s="108">
        <v>3</v>
      </c>
      <c r="E53" s="101">
        <v>4</v>
      </c>
      <c r="F53" s="101">
        <v>5</v>
      </c>
      <c r="G53" s="101">
        <v>2</v>
      </c>
      <c r="H53" s="101">
        <v>3</v>
      </c>
      <c r="I53" s="101">
        <v>1</v>
      </c>
      <c r="J53" s="101">
        <v>4</v>
      </c>
      <c r="K53" s="96">
        <v>4</v>
      </c>
      <c r="L53" s="108">
        <v>2</v>
      </c>
      <c r="M53" s="101">
        <v>0</v>
      </c>
      <c r="N53" s="101">
        <v>0</v>
      </c>
      <c r="O53" s="101">
        <v>1</v>
      </c>
      <c r="P53" s="101">
        <v>2</v>
      </c>
      <c r="Q53" s="101">
        <v>2</v>
      </c>
      <c r="R53" s="101">
        <v>2</v>
      </c>
      <c r="S53" s="96">
        <v>1</v>
      </c>
    </row>
    <row r="54" spans="2:19" x14ac:dyDescent="0.2">
      <c r="B54" s="108">
        <v>2113</v>
      </c>
      <c r="C54" s="96" t="s">
        <v>265</v>
      </c>
      <c r="D54" s="108">
        <v>2</v>
      </c>
      <c r="E54" s="101">
        <v>3</v>
      </c>
      <c r="F54" s="101">
        <v>2</v>
      </c>
      <c r="G54" s="101">
        <v>1</v>
      </c>
      <c r="H54" s="101">
        <v>1</v>
      </c>
      <c r="I54" s="101">
        <v>3</v>
      </c>
      <c r="J54" s="101">
        <v>2</v>
      </c>
      <c r="K54" s="96">
        <v>1</v>
      </c>
      <c r="L54" s="108">
        <v>0</v>
      </c>
      <c r="M54" s="101">
        <v>0</v>
      </c>
      <c r="N54" s="101">
        <v>0</v>
      </c>
      <c r="O54" s="101">
        <v>0</v>
      </c>
      <c r="P54" s="101">
        <v>0</v>
      </c>
      <c r="Q54" s="101">
        <v>1</v>
      </c>
      <c r="R54" s="101">
        <v>0</v>
      </c>
      <c r="S54" s="96">
        <v>0</v>
      </c>
    </row>
    <row r="55" spans="2:19" x14ac:dyDescent="0.2">
      <c r="B55" s="108">
        <v>2114</v>
      </c>
      <c r="C55" s="96" t="s">
        <v>266</v>
      </c>
      <c r="D55" s="108">
        <v>0</v>
      </c>
      <c r="E55" s="101">
        <v>0</v>
      </c>
      <c r="F55" s="101">
        <v>0</v>
      </c>
      <c r="G55" s="101">
        <v>1</v>
      </c>
      <c r="H55" s="101">
        <v>0</v>
      </c>
      <c r="I55" s="101">
        <v>1</v>
      </c>
      <c r="J55" s="101">
        <v>1</v>
      </c>
      <c r="K55" s="96">
        <v>0</v>
      </c>
      <c r="L55" s="108">
        <v>0</v>
      </c>
      <c r="M55" s="101">
        <v>0</v>
      </c>
      <c r="N55" s="101">
        <v>0</v>
      </c>
      <c r="O55" s="101">
        <v>1</v>
      </c>
      <c r="P55" s="101">
        <v>0</v>
      </c>
      <c r="Q55" s="101">
        <v>2</v>
      </c>
      <c r="R55" s="101">
        <v>0</v>
      </c>
      <c r="S55" s="96">
        <v>0</v>
      </c>
    </row>
    <row r="56" spans="2:19" x14ac:dyDescent="0.2">
      <c r="B56" s="108">
        <v>2119</v>
      </c>
      <c r="C56" s="96" t="s">
        <v>267</v>
      </c>
      <c r="D56" s="108">
        <v>3</v>
      </c>
      <c r="E56" s="101">
        <v>4</v>
      </c>
      <c r="F56" s="101">
        <v>3</v>
      </c>
      <c r="G56" s="101">
        <v>2</v>
      </c>
      <c r="H56" s="101">
        <v>3</v>
      </c>
      <c r="I56" s="101">
        <v>1</v>
      </c>
      <c r="J56" s="101">
        <v>2</v>
      </c>
      <c r="K56" s="96">
        <v>0</v>
      </c>
      <c r="L56" s="108">
        <v>0</v>
      </c>
      <c r="M56" s="101">
        <v>0</v>
      </c>
      <c r="N56" s="101">
        <v>0</v>
      </c>
      <c r="O56" s="101">
        <v>0</v>
      </c>
      <c r="P56" s="101">
        <v>0</v>
      </c>
      <c r="Q56" s="101">
        <v>1</v>
      </c>
      <c r="R56" s="101">
        <v>0</v>
      </c>
      <c r="S56" s="96">
        <v>0</v>
      </c>
    </row>
    <row r="57" spans="2:19" x14ac:dyDescent="0.2">
      <c r="B57" s="108">
        <v>2121</v>
      </c>
      <c r="C57" s="96" t="s">
        <v>268</v>
      </c>
      <c r="D57" s="108">
        <v>3</v>
      </c>
      <c r="E57" s="101">
        <v>3</v>
      </c>
      <c r="F57" s="101">
        <v>1</v>
      </c>
      <c r="G57" s="101">
        <v>4</v>
      </c>
      <c r="H57" s="101">
        <v>1</v>
      </c>
      <c r="I57" s="101">
        <v>3</v>
      </c>
      <c r="J57" s="101">
        <v>3</v>
      </c>
      <c r="K57" s="96">
        <v>10</v>
      </c>
      <c r="L57" s="108">
        <v>0</v>
      </c>
      <c r="M57" s="101">
        <v>0</v>
      </c>
      <c r="N57" s="101">
        <v>0</v>
      </c>
      <c r="O57" s="101">
        <v>0</v>
      </c>
      <c r="P57" s="101">
        <v>0</v>
      </c>
      <c r="Q57" s="101">
        <v>1</v>
      </c>
      <c r="R57" s="101">
        <v>0</v>
      </c>
      <c r="S57" s="96">
        <v>0</v>
      </c>
    </row>
    <row r="58" spans="2:19" x14ac:dyDescent="0.2">
      <c r="B58" s="108">
        <v>2122</v>
      </c>
      <c r="C58" s="96" t="s">
        <v>269</v>
      </c>
      <c r="D58" s="108">
        <v>1</v>
      </c>
      <c r="E58" s="101">
        <v>3</v>
      </c>
      <c r="F58" s="101">
        <v>1</v>
      </c>
      <c r="G58" s="101">
        <v>4</v>
      </c>
      <c r="H58" s="101">
        <v>2</v>
      </c>
      <c r="I58" s="101">
        <v>4</v>
      </c>
      <c r="J58" s="101">
        <v>3</v>
      </c>
      <c r="K58" s="96">
        <v>6</v>
      </c>
      <c r="L58" s="108">
        <v>0</v>
      </c>
      <c r="M58" s="101">
        <v>0</v>
      </c>
      <c r="N58" s="101">
        <v>0</v>
      </c>
      <c r="O58" s="101">
        <v>0</v>
      </c>
      <c r="P58" s="101">
        <v>0</v>
      </c>
      <c r="Q58" s="101">
        <v>0</v>
      </c>
      <c r="R58" s="101">
        <v>0</v>
      </c>
      <c r="S58" s="96">
        <v>0</v>
      </c>
    </row>
    <row r="59" spans="2:19" x14ac:dyDescent="0.2">
      <c r="B59" s="108">
        <v>2123</v>
      </c>
      <c r="C59" s="96" t="s">
        <v>270</v>
      </c>
      <c r="D59" s="108">
        <v>0</v>
      </c>
      <c r="E59" s="101">
        <v>1</v>
      </c>
      <c r="F59" s="101">
        <v>0</v>
      </c>
      <c r="G59" s="101">
        <v>1</v>
      </c>
      <c r="H59" s="101">
        <v>0</v>
      </c>
      <c r="I59" s="101">
        <v>0</v>
      </c>
      <c r="J59" s="101">
        <v>0</v>
      </c>
      <c r="K59" s="96">
        <v>6</v>
      </c>
      <c r="L59" s="108">
        <v>0</v>
      </c>
      <c r="M59" s="101">
        <v>0</v>
      </c>
      <c r="N59" s="101">
        <v>0</v>
      </c>
      <c r="O59" s="101">
        <v>0</v>
      </c>
      <c r="P59" s="101">
        <v>0</v>
      </c>
      <c r="Q59" s="101">
        <v>0</v>
      </c>
      <c r="R59" s="101">
        <v>0</v>
      </c>
      <c r="S59" s="96">
        <v>0</v>
      </c>
    </row>
    <row r="60" spans="2:19" x14ac:dyDescent="0.2">
      <c r="B60" s="108">
        <v>2124</v>
      </c>
      <c r="C60" s="96" t="s">
        <v>271</v>
      </c>
      <c r="D60" s="108">
        <v>0</v>
      </c>
      <c r="E60" s="101">
        <v>1</v>
      </c>
      <c r="F60" s="101">
        <v>0</v>
      </c>
      <c r="G60" s="101">
        <v>0</v>
      </c>
      <c r="H60" s="101">
        <v>0</v>
      </c>
      <c r="I60" s="101">
        <v>1</v>
      </c>
      <c r="J60" s="101">
        <v>0</v>
      </c>
      <c r="K60" s="96">
        <v>0</v>
      </c>
      <c r="L60" s="108">
        <v>0</v>
      </c>
      <c r="M60" s="101">
        <v>0</v>
      </c>
      <c r="N60" s="101">
        <v>0</v>
      </c>
      <c r="O60" s="101">
        <v>0</v>
      </c>
      <c r="P60" s="101">
        <v>0</v>
      </c>
      <c r="Q60" s="101">
        <v>0</v>
      </c>
      <c r="R60" s="101">
        <v>0</v>
      </c>
      <c r="S60" s="96">
        <v>0</v>
      </c>
    </row>
    <row r="61" spans="2:19" x14ac:dyDescent="0.2">
      <c r="B61" s="108">
        <v>2126</v>
      </c>
      <c r="C61" s="96" t="s">
        <v>272</v>
      </c>
      <c r="D61" s="108">
        <v>4</v>
      </c>
      <c r="E61" s="101">
        <v>4</v>
      </c>
      <c r="F61" s="101">
        <v>6</v>
      </c>
      <c r="G61" s="101">
        <v>4</v>
      </c>
      <c r="H61" s="101">
        <v>5</v>
      </c>
      <c r="I61" s="101">
        <v>1</v>
      </c>
      <c r="J61" s="101">
        <v>2</v>
      </c>
      <c r="K61" s="96">
        <v>0</v>
      </c>
      <c r="L61" s="108">
        <v>0</v>
      </c>
      <c r="M61" s="101">
        <v>0</v>
      </c>
      <c r="N61" s="101">
        <v>0</v>
      </c>
      <c r="O61" s="101">
        <v>0</v>
      </c>
      <c r="P61" s="101">
        <v>0</v>
      </c>
      <c r="Q61" s="101">
        <v>0</v>
      </c>
      <c r="R61" s="101">
        <v>0</v>
      </c>
      <c r="S61" s="96">
        <v>1</v>
      </c>
    </row>
    <row r="62" spans="2:19" x14ac:dyDescent="0.2">
      <c r="B62" s="108">
        <v>2127</v>
      </c>
      <c r="C62" s="96" t="s">
        <v>273</v>
      </c>
      <c r="D62" s="108">
        <v>1</v>
      </c>
      <c r="E62" s="101">
        <v>1</v>
      </c>
      <c r="F62" s="101">
        <v>4</v>
      </c>
      <c r="G62" s="101">
        <v>3</v>
      </c>
      <c r="H62" s="101">
        <v>1</v>
      </c>
      <c r="I62" s="101">
        <v>2</v>
      </c>
      <c r="J62" s="101">
        <v>2</v>
      </c>
      <c r="K62" s="96">
        <v>3</v>
      </c>
      <c r="L62" s="108">
        <v>0</v>
      </c>
      <c r="M62" s="101">
        <v>0</v>
      </c>
      <c r="N62" s="101">
        <v>0</v>
      </c>
      <c r="O62" s="101">
        <v>0</v>
      </c>
      <c r="P62" s="101">
        <v>0</v>
      </c>
      <c r="Q62" s="101">
        <v>0</v>
      </c>
      <c r="R62" s="101">
        <v>0</v>
      </c>
      <c r="S62" s="96">
        <v>0</v>
      </c>
    </row>
    <row r="63" spans="2:19" x14ac:dyDescent="0.2">
      <c r="B63" s="108">
        <v>2129</v>
      </c>
      <c r="C63" s="96" t="s">
        <v>274</v>
      </c>
      <c r="D63" s="108">
        <v>1</v>
      </c>
      <c r="E63" s="101">
        <v>5</v>
      </c>
      <c r="F63" s="101">
        <v>3</v>
      </c>
      <c r="G63" s="101">
        <v>5</v>
      </c>
      <c r="H63" s="101">
        <v>1</v>
      </c>
      <c r="I63" s="101">
        <v>3</v>
      </c>
      <c r="J63" s="101">
        <v>2</v>
      </c>
      <c r="K63" s="96">
        <v>4</v>
      </c>
      <c r="L63" s="108">
        <v>0</v>
      </c>
      <c r="M63" s="101">
        <v>1</v>
      </c>
      <c r="N63" s="101">
        <v>1</v>
      </c>
      <c r="O63" s="101">
        <v>0</v>
      </c>
      <c r="P63" s="101">
        <v>1</v>
      </c>
      <c r="Q63" s="101">
        <v>0</v>
      </c>
      <c r="R63" s="101">
        <v>0</v>
      </c>
      <c r="S63" s="96">
        <v>0</v>
      </c>
    </row>
    <row r="64" spans="2:19" x14ac:dyDescent="0.2">
      <c r="B64" s="108">
        <v>2133</v>
      </c>
      <c r="C64" s="96" t="s">
        <v>275</v>
      </c>
      <c r="D64" s="108">
        <v>8</v>
      </c>
      <c r="E64" s="101">
        <v>5</v>
      </c>
      <c r="F64" s="101">
        <v>10</v>
      </c>
      <c r="G64" s="101">
        <v>7</v>
      </c>
      <c r="H64" s="101">
        <v>1</v>
      </c>
      <c r="I64" s="101">
        <v>7</v>
      </c>
      <c r="J64" s="101">
        <v>4</v>
      </c>
      <c r="K64" s="96">
        <v>6</v>
      </c>
      <c r="L64" s="108">
        <v>0</v>
      </c>
      <c r="M64" s="101">
        <v>0</v>
      </c>
      <c r="N64" s="101">
        <v>0</v>
      </c>
      <c r="O64" s="101">
        <v>0</v>
      </c>
      <c r="P64" s="101">
        <v>0</v>
      </c>
      <c r="Q64" s="101">
        <v>1</v>
      </c>
      <c r="R64" s="101">
        <v>0</v>
      </c>
      <c r="S64" s="96">
        <v>0</v>
      </c>
    </row>
    <row r="65" spans="2:19" x14ac:dyDescent="0.2">
      <c r="B65" s="108">
        <v>2134</v>
      </c>
      <c r="C65" s="96" t="s">
        <v>276</v>
      </c>
      <c r="D65" s="108">
        <v>2</v>
      </c>
      <c r="E65" s="101">
        <v>0</v>
      </c>
      <c r="F65" s="101">
        <v>0</v>
      </c>
      <c r="G65" s="101">
        <v>0</v>
      </c>
      <c r="H65" s="101">
        <v>2</v>
      </c>
      <c r="I65" s="101">
        <v>0</v>
      </c>
      <c r="J65" s="101">
        <v>1</v>
      </c>
      <c r="K65" s="96">
        <v>1</v>
      </c>
      <c r="L65" s="108">
        <v>0</v>
      </c>
      <c r="M65" s="101">
        <v>0</v>
      </c>
      <c r="N65" s="101">
        <v>0</v>
      </c>
      <c r="O65" s="101">
        <v>1</v>
      </c>
      <c r="P65" s="101">
        <v>0</v>
      </c>
      <c r="Q65" s="101">
        <v>0</v>
      </c>
      <c r="R65" s="101">
        <v>0</v>
      </c>
      <c r="S65" s="96">
        <v>0</v>
      </c>
    </row>
    <row r="66" spans="2:19" x14ac:dyDescent="0.2">
      <c r="B66" s="108">
        <v>2135</v>
      </c>
      <c r="C66" s="96" t="s">
        <v>277</v>
      </c>
      <c r="D66" s="108">
        <v>8</v>
      </c>
      <c r="E66" s="101">
        <v>7</v>
      </c>
      <c r="F66" s="101">
        <v>6</v>
      </c>
      <c r="G66" s="101">
        <v>4</v>
      </c>
      <c r="H66" s="101">
        <v>3</v>
      </c>
      <c r="I66" s="101">
        <v>7</v>
      </c>
      <c r="J66" s="101">
        <v>4</v>
      </c>
      <c r="K66" s="96">
        <v>9</v>
      </c>
      <c r="L66" s="108">
        <v>0</v>
      </c>
      <c r="M66" s="101">
        <v>0</v>
      </c>
      <c r="N66" s="101">
        <v>1</v>
      </c>
      <c r="O66" s="101">
        <v>2</v>
      </c>
      <c r="P66" s="101">
        <v>0</v>
      </c>
      <c r="Q66" s="101">
        <v>1</v>
      </c>
      <c r="R66" s="101">
        <v>1</v>
      </c>
      <c r="S66" s="96">
        <v>0</v>
      </c>
    </row>
    <row r="67" spans="2:19" x14ac:dyDescent="0.2">
      <c r="B67" s="108">
        <v>2136</v>
      </c>
      <c r="C67" s="96" t="s">
        <v>278</v>
      </c>
      <c r="D67" s="108">
        <v>14</v>
      </c>
      <c r="E67" s="101">
        <v>11</v>
      </c>
      <c r="F67" s="101">
        <v>20</v>
      </c>
      <c r="G67" s="101">
        <v>24</v>
      </c>
      <c r="H67" s="101">
        <v>9</v>
      </c>
      <c r="I67" s="101">
        <v>20</v>
      </c>
      <c r="J67" s="101">
        <v>21</v>
      </c>
      <c r="K67" s="96">
        <v>21</v>
      </c>
      <c r="L67" s="108">
        <v>2</v>
      </c>
      <c r="M67" s="101">
        <v>1</v>
      </c>
      <c r="N67" s="101">
        <v>0</v>
      </c>
      <c r="O67" s="101">
        <v>1</v>
      </c>
      <c r="P67" s="101">
        <v>2</v>
      </c>
      <c r="Q67" s="101">
        <v>2</v>
      </c>
      <c r="R67" s="101">
        <v>2</v>
      </c>
      <c r="S67" s="96">
        <v>3</v>
      </c>
    </row>
    <row r="68" spans="2:19" x14ac:dyDescent="0.2">
      <c r="B68" s="108">
        <v>2137</v>
      </c>
      <c r="C68" s="96" t="s">
        <v>279</v>
      </c>
      <c r="D68" s="108">
        <v>3</v>
      </c>
      <c r="E68" s="101">
        <v>4</v>
      </c>
      <c r="F68" s="101">
        <v>4</v>
      </c>
      <c r="G68" s="101">
        <v>3</v>
      </c>
      <c r="H68" s="101">
        <v>4</v>
      </c>
      <c r="I68" s="101">
        <v>6</v>
      </c>
      <c r="J68" s="101">
        <v>6</v>
      </c>
      <c r="K68" s="96">
        <v>5</v>
      </c>
      <c r="L68" s="108">
        <v>3</v>
      </c>
      <c r="M68" s="101">
        <v>1</v>
      </c>
      <c r="N68" s="101">
        <v>0</v>
      </c>
      <c r="O68" s="101">
        <v>2</v>
      </c>
      <c r="P68" s="101">
        <v>1</v>
      </c>
      <c r="Q68" s="101">
        <v>0</v>
      </c>
      <c r="R68" s="101">
        <v>1</v>
      </c>
      <c r="S68" s="96">
        <v>1</v>
      </c>
    </row>
    <row r="69" spans="2:19" x14ac:dyDescent="0.2">
      <c r="B69" s="108">
        <v>2139</v>
      </c>
      <c r="C69" s="96" t="s">
        <v>280</v>
      </c>
      <c r="D69" s="108">
        <v>21</v>
      </c>
      <c r="E69" s="101">
        <v>13</v>
      </c>
      <c r="F69" s="101">
        <v>16</v>
      </c>
      <c r="G69" s="101">
        <v>18</v>
      </c>
      <c r="H69" s="101">
        <v>16</v>
      </c>
      <c r="I69" s="101">
        <v>16</v>
      </c>
      <c r="J69" s="101">
        <v>13</v>
      </c>
      <c r="K69" s="96">
        <v>11</v>
      </c>
      <c r="L69" s="108">
        <v>0</v>
      </c>
      <c r="M69" s="101">
        <v>0</v>
      </c>
      <c r="N69" s="101">
        <v>0</v>
      </c>
      <c r="O69" s="101">
        <v>0</v>
      </c>
      <c r="P69" s="101">
        <v>0</v>
      </c>
      <c r="Q69" s="101">
        <v>1</v>
      </c>
      <c r="R69" s="101">
        <v>0</v>
      </c>
      <c r="S69" s="96">
        <v>1</v>
      </c>
    </row>
    <row r="70" spans="2:19" x14ac:dyDescent="0.2">
      <c r="B70" s="108">
        <v>2141</v>
      </c>
      <c r="C70" s="96" t="s">
        <v>281</v>
      </c>
      <c r="D70" s="108">
        <v>1</v>
      </c>
      <c r="E70" s="101">
        <v>0</v>
      </c>
      <c r="F70" s="101">
        <v>1</v>
      </c>
      <c r="G70" s="101">
        <v>2</v>
      </c>
      <c r="H70" s="101">
        <v>1</v>
      </c>
      <c r="I70" s="101">
        <v>1</v>
      </c>
      <c r="J70" s="101">
        <v>2</v>
      </c>
      <c r="K70" s="96">
        <v>0</v>
      </c>
      <c r="L70" s="108">
        <v>0</v>
      </c>
      <c r="M70" s="101">
        <v>0</v>
      </c>
      <c r="N70" s="101">
        <v>0</v>
      </c>
      <c r="O70" s="101">
        <v>0</v>
      </c>
      <c r="P70" s="101">
        <v>0</v>
      </c>
      <c r="Q70" s="101">
        <v>0</v>
      </c>
      <c r="R70" s="101">
        <v>0</v>
      </c>
      <c r="S70" s="96">
        <v>0</v>
      </c>
    </row>
    <row r="71" spans="2:19" x14ac:dyDescent="0.2">
      <c r="B71" s="108">
        <v>2142</v>
      </c>
      <c r="C71" s="96" t="s">
        <v>282</v>
      </c>
      <c r="D71" s="108">
        <v>1</v>
      </c>
      <c r="E71" s="101">
        <v>2</v>
      </c>
      <c r="F71" s="101">
        <v>0</v>
      </c>
      <c r="G71" s="101">
        <v>1</v>
      </c>
      <c r="H71" s="101">
        <v>3</v>
      </c>
      <c r="I71" s="101">
        <v>1</v>
      </c>
      <c r="J71" s="101">
        <v>1</v>
      </c>
      <c r="K71" s="96">
        <v>0</v>
      </c>
      <c r="L71" s="108">
        <v>0</v>
      </c>
      <c r="M71" s="101">
        <v>0</v>
      </c>
      <c r="N71" s="101">
        <v>0</v>
      </c>
      <c r="O71" s="101">
        <v>0</v>
      </c>
      <c r="P71" s="101">
        <v>0</v>
      </c>
      <c r="Q71" s="101">
        <v>1</v>
      </c>
      <c r="R71" s="101">
        <v>3</v>
      </c>
      <c r="S71" s="96">
        <v>1</v>
      </c>
    </row>
    <row r="72" spans="2:19" x14ac:dyDescent="0.2">
      <c r="B72" s="108">
        <v>2150</v>
      </c>
      <c r="C72" s="96" t="s">
        <v>283</v>
      </c>
      <c r="D72" s="108">
        <v>1</v>
      </c>
      <c r="E72" s="101">
        <v>0</v>
      </c>
      <c r="F72" s="101">
        <v>0</v>
      </c>
      <c r="G72" s="101">
        <v>0</v>
      </c>
      <c r="H72" s="101">
        <v>2</v>
      </c>
      <c r="I72" s="101">
        <v>0</v>
      </c>
      <c r="J72" s="101">
        <v>0</v>
      </c>
      <c r="K72" s="96">
        <v>0</v>
      </c>
      <c r="L72" s="108">
        <v>0</v>
      </c>
      <c r="M72" s="101">
        <v>0</v>
      </c>
      <c r="N72" s="101">
        <v>0</v>
      </c>
      <c r="O72" s="101">
        <v>0</v>
      </c>
      <c r="P72" s="101">
        <v>0</v>
      </c>
      <c r="Q72" s="101">
        <v>2</v>
      </c>
      <c r="R72" s="101">
        <v>0</v>
      </c>
      <c r="S72" s="96">
        <v>0</v>
      </c>
    </row>
    <row r="73" spans="2:19" x14ac:dyDescent="0.2">
      <c r="B73" s="108">
        <v>2211</v>
      </c>
      <c r="C73" s="96" t="s">
        <v>284</v>
      </c>
      <c r="D73" s="108">
        <v>11</v>
      </c>
      <c r="E73" s="101">
        <v>10</v>
      </c>
      <c r="F73" s="101">
        <v>16</v>
      </c>
      <c r="G73" s="101">
        <v>12</v>
      </c>
      <c r="H73" s="101">
        <v>10</v>
      </c>
      <c r="I73" s="101">
        <v>9</v>
      </c>
      <c r="J73" s="101">
        <v>10</v>
      </c>
      <c r="K73" s="96">
        <v>10</v>
      </c>
      <c r="L73" s="108">
        <v>2</v>
      </c>
      <c r="M73" s="101">
        <v>6</v>
      </c>
      <c r="N73" s="101">
        <v>4</v>
      </c>
      <c r="O73" s="101">
        <v>6</v>
      </c>
      <c r="P73" s="101">
        <v>4</v>
      </c>
      <c r="Q73" s="101">
        <v>4</v>
      </c>
      <c r="R73" s="101">
        <v>8</v>
      </c>
      <c r="S73" s="96">
        <v>7</v>
      </c>
    </row>
    <row r="74" spans="2:19" x14ac:dyDescent="0.2">
      <c r="B74" s="108">
        <v>2212</v>
      </c>
      <c r="C74" s="96" t="s">
        <v>285</v>
      </c>
      <c r="D74" s="108">
        <v>2</v>
      </c>
      <c r="E74" s="101">
        <v>0</v>
      </c>
      <c r="F74" s="101">
        <v>3</v>
      </c>
      <c r="G74" s="101">
        <v>2</v>
      </c>
      <c r="H74" s="101">
        <v>2</v>
      </c>
      <c r="I74" s="101">
        <v>1</v>
      </c>
      <c r="J74" s="101">
        <v>1</v>
      </c>
      <c r="K74" s="96">
        <v>1</v>
      </c>
      <c r="L74" s="108">
        <v>1</v>
      </c>
      <c r="M74" s="101">
        <v>1</v>
      </c>
      <c r="N74" s="101">
        <v>1</v>
      </c>
      <c r="O74" s="101">
        <v>1</v>
      </c>
      <c r="P74" s="101">
        <v>2</v>
      </c>
      <c r="Q74" s="101">
        <v>1</v>
      </c>
      <c r="R74" s="101">
        <v>0</v>
      </c>
      <c r="S74" s="96">
        <v>2</v>
      </c>
    </row>
    <row r="75" spans="2:19" x14ac:dyDescent="0.2">
      <c r="B75" s="108">
        <v>2213</v>
      </c>
      <c r="C75" s="96" t="s">
        <v>286</v>
      </c>
      <c r="D75" s="108">
        <v>1</v>
      </c>
      <c r="E75" s="101">
        <v>1</v>
      </c>
      <c r="F75" s="101">
        <v>3</v>
      </c>
      <c r="G75" s="101">
        <v>2</v>
      </c>
      <c r="H75" s="101">
        <v>3</v>
      </c>
      <c r="I75" s="101">
        <v>3</v>
      </c>
      <c r="J75" s="101">
        <v>0</v>
      </c>
      <c r="K75" s="96">
        <v>3</v>
      </c>
      <c r="L75" s="108">
        <v>1</v>
      </c>
      <c r="M75" s="101">
        <v>1</v>
      </c>
      <c r="N75" s="101">
        <v>2</v>
      </c>
      <c r="O75" s="101">
        <v>5</v>
      </c>
      <c r="P75" s="101">
        <v>4</v>
      </c>
      <c r="Q75" s="101">
        <v>4</v>
      </c>
      <c r="R75" s="101">
        <v>1</v>
      </c>
      <c r="S75" s="96">
        <v>3</v>
      </c>
    </row>
    <row r="76" spans="2:19" x14ac:dyDescent="0.2">
      <c r="B76" s="108">
        <v>2214</v>
      </c>
      <c r="C76" s="96" t="s">
        <v>287</v>
      </c>
      <c r="D76" s="108">
        <v>0</v>
      </c>
      <c r="E76" s="101">
        <v>2</v>
      </c>
      <c r="F76" s="101">
        <v>0</v>
      </c>
      <c r="G76" s="101">
        <v>0</v>
      </c>
      <c r="H76" s="101">
        <v>0</v>
      </c>
      <c r="I76" s="101">
        <v>1</v>
      </c>
      <c r="J76" s="101">
        <v>1</v>
      </c>
      <c r="K76" s="96">
        <v>1</v>
      </c>
      <c r="L76" s="108">
        <v>0</v>
      </c>
      <c r="M76" s="101">
        <v>0</v>
      </c>
      <c r="N76" s="101">
        <v>0</v>
      </c>
      <c r="O76" s="101">
        <v>0</v>
      </c>
      <c r="P76" s="101">
        <v>0</v>
      </c>
      <c r="Q76" s="101">
        <v>0</v>
      </c>
      <c r="R76" s="101">
        <v>2</v>
      </c>
      <c r="S76" s="96">
        <v>0</v>
      </c>
    </row>
    <row r="77" spans="2:19" x14ac:dyDescent="0.2">
      <c r="B77" s="108">
        <v>2215</v>
      </c>
      <c r="C77" s="96" t="s">
        <v>288</v>
      </c>
      <c r="D77" s="108">
        <v>4</v>
      </c>
      <c r="E77" s="101">
        <v>1</v>
      </c>
      <c r="F77" s="101">
        <v>3</v>
      </c>
      <c r="G77" s="101">
        <v>3</v>
      </c>
      <c r="H77" s="101">
        <v>3</v>
      </c>
      <c r="I77" s="101">
        <v>5</v>
      </c>
      <c r="J77" s="101">
        <v>3</v>
      </c>
      <c r="K77" s="96">
        <v>0</v>
      </c>
      <c r="L77" s="108">
        <v>2</v>
      </c>
      <c r="M77" s="101">
        <v>2</v>
      </c>
      <c r="N77" s="101">
        <v>0</v>
      </c>
      <c r="O77" s="101">
        <v>0</v>
      </c>
      <c r="P77" s="101">
        <v>0</v>
      </c>
      <c r="Q77" s="101">
        <v>2</v>
      </c>
      <c r="R77" s="101">
        <v>0</v>
      </c>
      <c r="S77" s="96">
        <v>1</v>
      </c>
    </row>
    <row r="78" spans="2:19" x14ac:dyDescent="0.2">
      <c r="B78" s="108">
        <v>2216</v>
      </c>
      <c r="C78" s="96" t="s">
        <v>289</v>
      </c>
      <c r="D78" s="108">
        <v>1</v>
      </c>
      <c r="E78" s="101">
        <v>1</v>
      </c>
      <c r="F78" s="101">
        <v>1</v>
      </c>
      <c r="G78" s="101">
        <v>4</v>
      </c>
      <c r="H78" s="101">
        <v>0</v>
      </c>
      <c r="I78" s="101">
        <v>2</v>
      </c>
      <c r="J78" s="101">
        <v>0</v>
      </c>
      <c r="K78" s="96">
        <v>1</v>
      </c>
      <c r="L78" s="108">
        <v>0</v>
      </c>
      <c r="M78" s="101">
        <v>1</v>
      </c>
      <c r="N78" s="101">
        <v>2</v>
      </c>
      <c r="O78" s="101">
        <v>2</v>
      </c>
      <c r="P78" s="101">
        <v>3</v>
      </c>
      <c r="Q78" s="101">
        <v>1</v>
      </c>
      <c r="R78" s="101">
        <v>1</v>
      </c>
      <c r="S78" s="96">
        <v>1</v>
      </c>
    </row>
    <row r="79" spans="2:19" x14ac:dyDescent="0.2">
      <c r="B79" s="108">
        <v>2217</v>
      </c>
      <c r="C79" s="96" t="s">
        <v>290</v>
      </c>
      <c r="D79" s="108">
        <v>1</v>
      </c>
      <c r="E79" s="101">
        <v>0</v>
      </c>
      <c r="F79" s="101">
        <v>2</v>
      </c>
      <c r="G79" s="101">
        <v>0</v>
      </c>
      <c r="H79" s="101">
        <v>2</v>
      </c>
      <c r="I79" s="101">
        <v>1</v>
      </c>
      <c r="J79" s="101">
        <v>1</v>
      </c>
      <c r="K79" s="96">
        <v>0</v>
      </c>
      <c r="L79" s="108">
        <v>1</v>
      </c>
      <c r="M79" s="101">
        <v>0</v>
      </c>
      <c r="N79" s="101">
        <v>1</v>
      </c>
      <c r="O79" s="101">
        <v>0</v>
      </c>
      <c r="P79" s="101">
        <v>0</v>
      </c>
      <c r="Q79" s="101">
        <v>1</v>
      </c>
      <c r="R79" s="101">
        <v>0</v>
      </c>
      <c r="S79" s="96">
        <v>0</v>
      </c>
    </row>
    <row r="80" spans="2:19" x14ac:dyDescent="0.2">
      <c r="B80" s="108">
        <v>2218</v>
      </c>
      <c r="C80" s="96" t="s">
        <v>291</v>
      </c>
      <c r="D80" s="108">
        <v>0</v>
      </c>
      <c r="E80" s="101">
        <v>0</v>
      </c>
      <c r="F80" s="101">
        <v>0</v>
      </c>
      <c r="G80" s="101">
        <v>0</v>
      </c>
      <c r="H80" s="101">
        <v>2</v>
      </c>
      <c r="I80" s="101">
        <v>0</v>
      </c>
      <c r="J80" s="101">
        <v>0</v>
      </c>
      <c r="K80" s="96">
        <v>2</v>
      </c>
      <c r="L80" s="108">
        <v>0</v>
      </c>
      <c r="M80" s="101">
        <v>0</v>
      </c>
      <c r="N80" s="101">
        <v>1</v>
      </c>
      <c r="O80" s="101">
        <v>0</v>
      </c>
      <c r="P80" s="101">
        <v>0</v>
      </c>
      <c r="Q80" s="101">
        <v>0</v>
      </c>
      <c r="R80" s="101">
        <v>0</v>
      </c>
      <c r="S80" s="96">
        <v>1</v>
      </c>
    </row>
    <row r="81" spans="2:19" x14ac:dyDescent="0.2">
      <c r="B81" s="108">
        <v>2219</v>
      </c>
      <c r="C81" s="96" t="s">
        <v>292</v>
      </c>
      <c r="D81" s="108">
        <v>1</v>
      </c>
      <c r="E81" s="101">
        <v>0</v>
      </c>
      <c r="F81" s="101">
        <v>1</v>
      </c>
      <c r="G81" s="101">
        <v>0</v>
      </c>
      <c r="H81" s="101">
        <v>0</v>
      </c>
      <c r="I81" s="101">
        <v>1</v>
      </c>
      <c r="J81" s="101">
        <v>1</v>
      </c>
      <c r="K81" s="96">
        <v>1</v>
      </c>
      <c r="L81" s="108">
        <v>1</v>
      </c>
      <c r="M81" s="101">
        <v>0</v>
      </c>
      <c r="N81" s="101">
        <v>1</v>
      </c>
      <c r="O81" s="101">
        <v>2</v>
      </c>
      <c r="P81" s="101">
        <v>2</v>
      </c>
      <c r="Q81" s="101">
        <v>0</v>
      </c>
      <c r="R81" s="101">
        <v>0</v>
      </c>
      <c r="S81" s="96">
        <v>1</v>
      </c>
    </row>
    <row r="82" spans="2:19" x14ac:dyDescent="0.2">
      <c r="B82" s="108">
        <v>2221</v>
      </c>
      <c r="C82" s="96" t="s">
        <v>293</v>
      </c>
      <c r="D82" s="108">
        <v>0</v>
      </c>
      <c r="E82" s="101">
        <v>0</v>
      </c>
      <c r="F82" s="101">
        <v>2</v>
      </c>
      <c r="G82" s="101">
        <v>1</v>
      </c>
      <c r="H82" s="101">
        <v>0</v>
      </c>
      <c r="I82" s="101">
        <v>0</v>
      </c>
      <c r="J82" s="101">
        <v>3</v>
      </c>
      <c r="K82" s="96">
        <v>0</v>
      </c>
      <c r="L82" s="108">
        <v>1</v>
      </c>
      <c r="M82" s="101">
        <v>1</v>
      </c>
      <c r="N82" s="101">
        <v>3</v>
      </c>
      <c r="O82" s="101">
        <v>0</v>
      </c>
      <c r="P82" s="101">
        <v>2</v>
      </c>
      <c r="Q82" s="101">
        <v>0</v>
      </c>
      <c r="R82" s="101">
        <v>0</v>
      </c>
      <c r="S82" s="96">
        <v>2</v>
      </c>
    </row>
    <row r="83" spans="2:19" x14ac:dyDescent="0.2">
      <c r="B83" s="108">
        <v>2222</v>
      </c>
      <c r="C83" s="96" t="s">
        <v>294</v>
      </c>
      <c r="D83" s="108">
        <v>0</v>
      </c>
      <c r="E83" s="101">
        <v>1</v>
      </c>
      <c r="F83" s="101">
        <v>3</v>
      </c>
      <c r="G83" s="101">
        <v>0</v>
      </c>
      <c r="H83" s="101">
        <v>0</v>
      </c>
      <c r="I83" s="101">
        <v>1</v>
      </c>
      <c r="J83" s="101">
        <v>0</v>
      </c>
      <c r="K83" s="96">
        <v>0</v>
      </c>
      <c r="L83" s="108">
        <v>1</v>
      </c>
      <c r="M83" s="101">
        <v>2</v>
      </c>
      <c r="N83" s="101">
        <v>2</v>
      </c>
      <c r="O83" s="101">
        <v>4</v>
      </c>
      <c r="P83" s="101">
        <v>1</v>
      </c>
      <c r="Q83" s="101">
        <v>0</v>
      </c>
      <c r="R83" s="101">
        <v>2</v>
      </c>
      <c r="S83" s="96">
        <v>5</v>
      </c>
    </row>
    <row r="84" spans="2:19" x14ac:dyDescent="0.2">
      <c r="B84" s="108">
        <v>2223</v>
      </c>
      <c r="C84" s="96" t="s">
        <v>295</v>
      </c>
      <c r="D84" s="108">
        <v>0</v>
      </c>
      <c r="E84" s="101">
        <v>0</v>
      </c>
      <c r="F84" s="101">
        <v>0</v>
      </c>
      <c r="G84" s="101">
        <v>0</v>
      </c>
      <c r="H84" s="101">
        <v>0</v>
      </c>
      <c r="I84" s="101">
        <v>0</v>
      </c>
      <c r="J84" s="101">
        <v>0</v>
      </c>
      <c r="K84" s="96">
        <v>0</v>
      </c>
      <c r="L84" s="108">
        <v>1</v>
      </c>
      <c r="M84" s="101">
        <v>0</v>
      </c>
      <c r="N84" s="101">
        <v>1</v>
      </c>
      <c r="O84" s="101">
        <v>2</v>
      </c>
      <c r="P84" s="101">
        <v>0</v>
      </c>
      <c r="Q84" s="101">
        <v>0</v>
      </c>
      <c r="R84" s="101">
        <v>0</v>
      </c>
      <c r="S84" s="96">
        <v>0</v>
      </c>
    </row>
    <row r="85" spans="2:19" x14ac:dyDescent="0.2">
      <c r="B85" s="108">
        <v>2229</v>
      </c>
      <c r="C85" s="96" t="s">
        <v>296</v>
      </c>
      <c r="D85" s="108">
        <v>1</v>
      </c>
      <c r="E85" s="101">
        <v>1</v>
      </c>
      <c r="F85" s="101">
        <v>0</v>
      </c>
      <c r="G85" s="101">
        <v>0</v>
      </c>
      <c r="H85" s="101">
        <v>2</v>
      </c>
      <c r="I85" s="101">
        <v>3</v>
      </c>
      <c r="J85" s="101">
        <v>0</v>
      </c>
      <c r="K85" s="96">
        <v>0</v>
      </c>
      <c r="L85" s="108">
        <v>6</v>
      </c>
      <c r="M85" s="101">
        <v>1</v>
      </c>
      <c r="N85" s="101">
        <v>0</v>
      </c>
      <c r="O85" s="101">
        <v>1</v>
      </c>
      <c r="P85" s="101">
        <v>0</v>
      </c>
      <c r="Q85" s="101">
        <v>0</v>
      </c>
      <c r="R85" s="101">
        <v>2</v>
      </c>
      <c r="S85" s="96">
        <v>2</v>
      </c>
    </row>
    <row r="86" spans="2:19" x14ac:dyDescent="0.2">
      <c r="B86" s="108">
        <v>2231</v>
      </c>
      <c r="C86" s="96" t="s">
        <v>297</v>
      </c>
      <c r="D86" s="108">
        <v>12</v>
      </c>
      <c r="E86" s="101">
        <v>11</v>
      </c>
      <c r="F86" s="101">
        <v>14</v>
      </c>
      <c r="G86" s="101">
        <v>12</v>
      </c>
      <c r="H86" s="101">
        <v>15</v>
      </c>
      <c r="I86" s="101">
        <v>13</v>
      </c>
      <c r="J86" s="101">
        <v>13</v>
      </c>
      <c r="K86" s="96">
        <v>16</v>
      </c>
      <c r="L86" s="108">
        <v>30</v>
      </c>
      <c r="M86" s="101">
        <v>30</v>
      </c>
      <c r="N86" s="101">
        <v>21</v>
      </c>
      <c r="O86" s="101">
        <v>40</v>
      </c>
      <c r="P86" s="101">
        <v>27</v>
      </c>
      <c r="Q86" s="101">
        <v>35</v>
      </c>
      <c r="R86" s="101">
        <v>18</v>
      </c>
      <c r="S86" s="96">
        <v>34</v>
      </c>
    </row>
    <row r="87" spans="2:19" x14ac:dyDescent="0.2">
      <c r="B87" s="108">
        <v>2232</v>
      </c>
      <c r="C87" s="96" t="s">
        <v>298</v>
      </c>
      <c r="D87" s="108">
        <v>0</v>
      </c>
      <c r="E87" s="101">
        <v>0</v>
      </c>
      <c r="F87" s="101">
        <v>0</v>
      </c>
      <c r="G87" s="101">
        <v>0</v>
      </c>
      <c r="H87" s="101">
        <v>0</v>
      </c>
      <c r="I87" s="101">
        <v>0</v>
      </c>
      <c r="J87" s="101">
        <v>0</v>
      </c>
      <c r="K87" s="96">
        <v>0</v>
      </c>
      <c r="L87" s="108">
        <v>2</v>
      </c>
      <c r="M87" s="101">
        <v>0</v>
      </c>
      <c r="N87" s="101">
        <v>1</v>
      </c>
      <c r="O87" s="101">
        <v>2</v>
      </c>
      <c r="P87" s="101">
        <v>1</v>
      </c>
      <c r="Q87" s="101">
        <v>0</v>
      </c>
      <c r="R87" s="101">
        <v>0</v>
      </c>
      <c r="S87" s="96">
        <v>3</v>
      </c>
    </row>
    <row r="88" spans="2:19" x14ac:dyDescent="0.2">
      <c r="B88" s="108">
        <v>2311</v>
      </c>
      <c r="C88" s="96" t="s">
        <v>299</v>
      </c>
      <c r="D88" s="108">
        <v>6</v>
      </c>
      <c r="E88" s="101">
        <v>4</v>
      </c>
      <c r="F88" s="101">
        <v>2</v>
      </c>
      <c r="G88" s="101">
        <v>4</v>
      </c>
      <c r="H88" s="101">
        <v>4</v>
      </c>
      <c r="I88" s="101">
        <v>4</v>
      </c>
      <c r="J88" s="101">
        <v>8</v>
      </c>
      <c r="K88" s="96">
        <v>3</v>
      </c>
      <c r="L88" s="108">
        <v>0</v>
      </c>
      <c r="M88" s="101">
        <v>1</v>
      </c>
      <c r="N88" s="101">
        <v>2</v>
      </c>
      <c r="O88" s="101">
        <v>0</v>
      </c>
      <c r="P88" s="101">
        <v>1</v>
      </c>
      <c r="Q88" s="101">
        <v>0</v>
      </c>
      <c r="R88" s="101">
        <v>1</v>
      </c>
      <c r="S88" s="96">
        <v>0</v>
      </c>
    </row>
    <row r="89" spans="2:19" x14ac:dyDescent="0.2">
      <c r="B89" s="108">
        <v>2312</v>
      </c>
      <c r="C89" s="96" t="s">
        <v>300</v>
      </c>
      <c r="D89" s="108">
        <v>5</v>
      </c>
      <c r="E89" s="101">
        <v>6</v>
      </c>
      <c r="F89" s="101">
        <v>7</v>
      </c>
      <c r="G89" s="101">
        <v>3</v>
      </c>
      <c r="H89" s="101">
        <v>6</v>
      </c>
      <c r="I89" s="101">
        <v>6</v>
      </c>
      <c r="J89" s="101">
        <v>1</v>
      </c>
      <c r="K89" s="96">
        <v>4</v>
      </c>
      <c r="L89" s="108">
        <v>2</v>
      </c>
      <c r="M89" s="101">
        <v>3</v>
      </c>
      <c r="N89" s="101">
        <v>1</v>
      </c>
      <c r="O89" s="101">
        <v>2</v>
      </c>
      <c r="P89" s="101">
        <v>1</v>
      </c>
      <c r="Q89" s="101">
        <v>3</v>
      </c>
      <c r="R89" s="101">
        <v>0</v>
      </c>
      <c r="S89" s="96">
        <v>1</v>
      </c>
    </row>
    <row r="90" spans="2:19" x14ac:dyDescent="0.2">
      <c r="B90" s="108">
        <v>2314</v>
      </c>
      <c r="C90" s="96" t="s">
        <v>301</v>
      </c>
      <c r="D90" s="108">
        <v>23</v>
      </c>
      <c r="E90" s="101">
        <v>30</v>
      </c>
      <c r="F90" s="101">
        <v>26</v>
      </c>
      <c r="G90" s="101">
        <v>25</v>
      </c>
      <c r="H90" s="101">
        <v>29</v>
      </c>
      <c r="I90" s="101">
        <v>24</v>
      </c>
      <c r="J90" s="101">
        <v>26</v>
      </c>
      <c r="K90" s="96">
        <v>23</v>
      </c>
      <c r="L90" s="108">
        <v>1</v>
      </c>
      <c r="M90" s="101">
        <v>3</v>
      </c>
      <c r="N90" s="101">
        <v>0</v>
      </c>
      <c r="O90" s="101">
        <v>2</v>
      </c>
      <c r="P90" s="101">
        <v>3</v>
      </c>
      <c r="Q90" s="101">
        <v>4</v>
      </c>
      <c r="R90" s="101">
        <v>3</v>
      </c>
      <c r="S90" s="96">
        <v>2</v>
      </c>
    </row>
    <row r="91" spans="2:19" x14ac:dyDescent="0.2">
      <c r="B91" s="108">
        <v>2315</v>
      </c>
      <c r="C91" s="96" t="s">
        <v>302</v>
      </c>
      <c r="D91" s="108">
        <v>1</v>
      </c>
      <c r="E91" s="101">
        <v>1</v>
      </c>
      <c r="F91" s="101">
        <v>0</v>
      </c>
      <c r="G91" s="101">
        <v>2</v>
      </c>
      <c r="H91" s="101">
        <v>0</v>
      </c>
      <c r="I91" s="101">
        <v>1</v>
      </c>
      <c r="J91" s="101">
        <v>2</v>
      </c>
      <c r="K91" s="96">
        <v>0</v>
      </c>
      <c r="L91" s="108">
        <v>26</v>
      </c>
      <c r="M91" s="101">
        <v>23</v>
      </c>
      <c r="N91" s="101">
        <v>17</v>
      </c>
      <c r="O91" s="101">
        <v>17</v>
      </c>
      <c r="P91" s="101">
        <v>19</v>
      </c>
      <c r="Q91" s="101">
        <v>12</v>
      </c>
      <c r="R91" s="101">
        <v>15</v>
      </c>
      <c r="S91" s="96">
        <v>22</v>
      </c>
    </row>
    <row r="92" spans="2:19" x14ac:dyDescent="0.2">
      <c r="B92" s="108">
        <v>2316</v>
      </c>
      <c r="C92" s="96" t="s">
        <v>303</v>
      </c>
      <c r="D92" s="108">
        <v>1</v>
      </c>
      <c r="E92" s="101">
        <v>1</v>
      </c>
      <c r="F92" s="101">
        <v>0</v>
      </c>
      <c r="G92" s="101">
        <v>1</v>
      </c>
      <c r="H92" s="101">
        <v>1</v>
      </c>
      <c r="I92" s="101">
        <v>0</v>
      </c>
      <c r="J92" s="101">
        <v>0</v>
      </c>
      <c r="K92" s="96">
        <v>0</v>
      </c>
      <c r="L92" s="108">
        <v>1</v>
      </c>
      <c r="M92" s="101">
        <v>1</v>
      </c>
      <c r="N92" s="101">
        <v>0</v>
      </c>
      <c r="O92" s="101">
        <v>1</v>
      </c>
      <c r="P92" s="101">
        <v>0</v>
      </c>
      <c r="Q92" s="101">
        <v>0</v>
      </c>
      <c r="R92" s="101">
        <v>2</v>
      </c>
      <c r="S92" s="96">
        <v>0</v>
      </c>
    </row>
    <row r="93" spans="2:19" x14ac:dyDescent="0.2">
      <c r="B93" s="108">
        <v>2317</v>
      </c>
      <c r="C93" s="96" t="s">
        <v>304</v>
      </c>
      <c r="D93" s="108">
        <v>0</v>
      </c>
      <c r="E93" s="101">
        <v>2</v>
      </c>
      <c r="F93" s="101">
        <v>1</v>
      </c>
      <c r="G93" s="101">
        <v>2</v>
      </c>
      <c r="H93" s="101">
        <v>4</v>
      </c>
      <c r="I93" s="101">
        <v>1</v>
      </c>
      <c r="J93" s="101">
        <v>4</v>
      </c>
      <c r="K93" s="96">
        <v>2</v>
      </c>
      <c r="L93" s="108">
        <v>1</v>
      </c>
      <c r="M93" s="101">
        <v>2</v>
      </c>
      <c r="N93" s="101">
        <v>1</v>
      </c>
      <c r="O93" s="101">
        <v>0</v>
      </c>
      <c r="P93" s="101">
        <v>1</v>
      </c>
      <c r="Q93" s="101">
        <v>0</v>
      </c>
      <c r="R93" s="101">
        <v>2</v>
      </c>
      <c r="S93" s="96">
        <v>0</v>
      </c>
    </row>
    <row r="94" spans="2:19" x14ac:dyDescent="0.2">
      <c r="B94" s="108">
        <v>2318</v>
      </c>
      <c r="C94" s="96" t="s">
        <v>305</v>
      </c>
      <c r="D94" s="108">
        <v>1</v>
      </c>
      <c r="E94" s="101">
        <v>0</v>
      </c>
      <c r="F94" s="101">
        <v>0</v>
      </c>
      <c r="G94" s="101">
        <v>0</v>
      </c>
      <c r="H94" s="101">
        <v>2</v>
      </c>
      <c r="I94" s="101">
        <v>1</v>
      </c>
      <c r="J94" s="101">
        <v>0</v>
      </c>
      <c r="K94" s="96">
        <v>0</v>
      </c>
      <c r="L94" s="108">
        <v>0</v>
      </c>
      <c r="M94" s="101">
        <v>2</v>
      </c>
      <c r="N94" s="101">
        <v>0</v>
      </c>
      <c r="O94" s="101">
        <v>0</v>
      </c>
      <c r="P94" s="101">
        <v>0</v>
      </c>
      <c r="Q94" s="101">
        <v>0</v>
      </c>
      <c r="R94" s="101">
        <v>0</v>
      </c>
      <c r="S94" s="96">
        <v>1</v>
      </c>
    </row>
    <row r="95" spans="2:19" x14ac:dyDescent="0.2">
      <c r="B95" s="108">
        <v>2319</v>
      </c>
      <c r="C95" s="96" t="s">
        <v>306</v>
      </c>
      <c r="D95" s="108">
        <v>2</v>
      </c>
      <c r="E95" s="101">
        <v>4</v>
      </c>
      <c r="F95" s="101">
        <v>3</v>
      </c>
      <c r="G95" s="101">
        <v>3</v>
      </c>
      <c r="H95" s="101">
        <v>3</v>
      </c>
      <c r="I95" s="101">
        <v>2</v>
      </c>
      <c r="J95" s="101">
        <v>1</v>
      </c>
      <c r="K95" s="96">
        <v>3</v>
      </c>
      <c r="L95" s="108">
        <v>0</v>
      </c>
      <c r="M95" s="101">
        <v>2</v>
      </c>
      <c r="N95" s="101">
        <v>1</v>
      </c>
      <c r="O95" s="101">
        <v>2</v>
      </c>
      <c r="P95" s="101">
        <v>0</v>
      </c>
      <c r="Q95" s="101">
        <v>0</v>
      </c>
      <c r="R95" s="101">
        <v>2</v>
      </c>
      <c r="S95" s="96">
        <v>1</v>
      </c>
    </row>
    <row r="96" spans="2:19" x14ac:dyDescent="0.2">
      <c r="B96" s="108">
        <v>2412</v>
      </c>
      <c r="C96" s="96" t="s">
        <v>307</v>
      </c>
      <c r="D96" s="108">
        <v>0</v>
      </c>
      <c r="E96" s="101">
        <v>1</v>
      </c>
      <c r="F96" s="101">
        <v>2</v>
      </c>
      <c r="G96" s="101">
        <v>1</v>
      </c>
      <c r="H96" s="101">
        <v>2</v>
      </c>
      <c r="I96" s="101">
        <v>4</v>
      </c>
      <c r="J96" s="101">
        <v>1</v>
      </c>
      <c r="K96" s="96">
        <v>2</v>
      </c>
      <c r="L96" s="108">
        <v>0</v>
      </c>
      <c r="M96" s="101">
        <v>1</v>
      </c>
      <c r="N96" s="101">
        <v>0</v>
      </c>
      <c r="O96" s="101">
        <v>1</v>
      </c>
      <c r="P96" s="101">
        <v>2</v>
      </c>
      <c r="Q96" s="101">
        <v>0</v>
      </c>
      <c r="R96" s="101">
        <v>1</v>
      </c>
      <c r="S96" s="96">
        <v>0</v>
      </c>
    </row>
    <row r="97" spans="2:19" x14ac:dyDescent="0.2">
      <c r="B97" s="108">
        <v>2413</v>
      </c>
      <c r="C97" s="96" t="s">
        <v>308</v>
      </c>
      <c r="D97" s="108">
        <v>8</v>
      </c>
      <c r="E97" s="101">
        <v>3</v>
      </c>
      <c r="F97" s="101">
        <v>5</v>
      </c>
      <c r="G97" s="101">
        <v>4</v>
      </c>
      <c r="H97" s="101">
        <v>7</v>
      </c>
      <c r="I97" s="101">
        <v>1</v>
      </c>
      <c r="J97" s="101">
        <v>2</v>
      </c>
      <c r="K97" s="96">
        <v>7</v>
      </c>
      <c r="L97" s="108">
        <v>2</v>
      </c>
      <c r="M97" s="101">
        <v>2</v>
      </c>
      <c r="N97" s="101">
        <v>2</v>
      </c>
      <c r="O97" s="101">
        <v>2</v>
      </c>
      <c r="P97" s="101">
        <v>2</v>
      </c>
      <c r="Q97" s="101">
        <v>1</v>
      </c>
      <c r="R97" s="101">
        <v>3</v>
      </c>
      <c r="S97" s="96">
        <v>2</v>
      </c>
    </row>
    <row r="98" spans="2:19" x14ac:dyDescent="0.2">
      <c r="B98" s="108">
        <v>2419</v>
      </c>
      <c r="C98" s="96" t="s">
        <v>309</v>
      </c>
      <c r="D98" s="108">
        <v>2</v>
      </c>
      <c r="E98" s="101">
        <v>3</v>
      </c>
      <c r="F98" s="101">
        <v>0</v>
      </c>
      <c r="G98" s="101">
        <v>0</v>
      </c>
      <c r="H98" s="101">
        <v>1</v>
      </c>
      <c r="I98" s="101">
        <v>3</v>
      </c>
      <c r="J98" s="101">
        <v>3</v>
      </c>
      <c r="K98" s="96">
        <v>1</v>
      </c>
      <c r="L98" s="108">
        <v>0</v>
      </c>
      <c r="M98" s="101">
        <v>0</v>
      </c>
      <c r="N98" s="101">
        <v>1</v>
      </c>
      <c r="O98" s="101">
        <v>0</v>
      </c>
      <c r="P98" s="101">
        <v>2</v>
      </c>
      <c r="Q98" s="101">
        <v>0</v>
      </c>
      <c r="R98" s="101">
        <v>2</v>
      </c>
      <c r="S98" s="96">
        <v>1</v>
      </c>
    </row>
    <row r="99" spans="2:19" x14ac:dyDescent="0.2">
      <c r="B99" s="108">
        <v>2421</v>
      </c>
      <c r="C99" s="96" t="s">
        <v>310</v>
      </c>
      <c r="D99" s="108">
        <v>7</v>
      </c>
      <c r="E99" s="101">
        <v>3</v>
      </c>
      <c r="F99" s="101">
        <v>4</v>
      </c>
      <c r="G99" s="101">
        <v>2</v>
      </c>
      <c r="H99" s="101">
        <v>2</v>
      </c>
      <c r="I99" s="101">
        <v>6</v>
      </c>
      <c r="J99" s="101">
        <v>4</v>
      </c>
      <c r="K99" s="96">
        <v>3</v>
      </c>
      <c r="L99" s="108">
        <v>0</v>
      </c>
      <c r="M99" s="101">
        <v>0</v>
      </c>
      <c r="N99" s="101">
        <v>0</v>
      </c>
      <c r="O99" s="101">
        <v>0</v>
      </c>
      <c r="P99" s="101">
        <v>1</v>
      </c>
      <c r="Q99" s="101">
        <v>0</v>
      </c>
      <c r="R99" s="101">
        <v>0</v>
      </c>
      <c r="S99" s="96">
        <v>3</v>
      </c>
    </row>
    <row r="100" spans="2:19" x14ac:dyDescent="0.2">
      <c r="B100" s="108">
        <v>2423</v>
      </c>
      <c r="C100" s="96" t="s">
        <v>311</v>
      </c>
      <c r="D100" s="108">
        <v>4</v>
      </c>
      <c r="E100" s="101">
        <v>7</v>
      </c>
      <c r="F100" s="101">
        <v>8</v>
      </c>
      <c r="G100" s="101">
        <v>7</v>
      </c>
      <c r="H100" s="101">
        <v>2</v>
      </c>
      <c r="I100" s="101">
        <v>1</v>
      </c>
      <c r="J100" s="101">
        <v>6</v>
      </c>
      <c r="K100" s="96">
        <v>3</v>
      </c>
      <c r="L100" s="108">
        <v>0</v>
      </c>
      <c r="M100" s="101">
        <v>3</v>
      </c>
      <c r="N100" s="101">
        <v>1</v>
      </c>
      <c r="O100" s="101">
        <v>0</v>
      </c>
      <c r="P100" s="101">
        <v>2</v>
      </c>
      <c r="Q100" s="101">
        <v>0</v>
      </c>
      <c r="R100" s="101">
        <v>3</v>
      </c>
      <c r="S100" s="96">
        <v>2</v>
      </c>
    </row>
    <row r="101" spans="2:19" x14ac:dyDescent="0.2">
      <c r="B101" s="108">
        <v>2424</v>
      </c>
      <c r="C101" s="96" t="s">
        <v>312</v>
      </c>
      <c r="D101" s="108">
        <v>6</v>
      </c>
      <c r="E101" s="101">
        <v>6</v>
      </c>
      <c r="F101" s="101">
        <v>10</v>
      </c>
      <c r="G101" s="101">
        <v>5</v>
      </c>
      <c r="H101" s="101">
        <v>7</v>
      </c>
      <c r="I101" s="101">
        <v>9</v>
      </c>
      <c r="J101" s="101">
        <v>6</v>
      </c>
      <c r="K101" s="96">
        <v>11</v>
      </c>
      <c r="L101" s="108">
        <v>0</v>
      </c>
      <c r="M101" s="101">
        <v>1</v>
      </c>
      <c r="N101" s="101">
        <v>0</v>
      </c>
      <c r="O101" s="101">
        <v>0</v>
      </c>
      <c r="P101" s="101">
        <v>3</v>
      </c>
      <c r="Q101" s="101">
        <v>3</v>
      </c>
      <c r="R101" s="101">
        <v>0</v>
      </c>
      <c r="S101" s="96">
        <v>1</v>
      </c>
    </row>
    <row r="102" spans="2:19" x14ac:dyDescent="0.2">
      <c r="B102" s="108">
        <v>2425</v>
      </c>
      <c r="C102" s="96" t="s">
        <v>313</v>
      </c>
      <c r="D102" s="108">
        <v>1</v>
      </c>
      <c r="E102" s="101">
        <v>1</v>
      </c>
      <c r="F102" s="101">
        <v>3</v>
      </c>
      <c r="G102" s="101">
        <v>2</v>
      </c>
      <c r="H102" s="101">
        <v>5</v>
      </c>
      <c r="I102" s="101">
        <v>3</v>
      </c>
      <c r="J102" s="101">
        <v>2</v>
      </c>
      <c r="K102" s="96">
        <v>0</v>
      </c>
      <c r="L102" s="108">
        <v>0</v>
      </c>
      <c r="M102" s="101">
        <v>1</v>
      </c>
      <c r="N102" s="101">
        <v>0</v>
      </c>
      <c r="O102" s="101">
        <v>0</v>
      </c>
      <c r="P102" s="101">
        <v>1</v>
      </c>
      <c r="Q102" s="101">
        <v>1</v>
      </c>
      <c r="R102" s="101">
        <v>0</v>
      </c>
      <c r="S102" s="96">
        <v>1</v>
      </c>
    </row>
    <row r="103" spans="2:19" x14ac:dyDescent="0.2">
      <c r="B103" s="108">
        <v>2426</v>
      </c>
      <c r="C103" s="96" t="s">
        <v>314</v>
      </c>
      <c r="D103" s="108">
        <v>7</v>
      </c>
      <c r="E103" s="101">
        <v>1</v>
      </c>
      <c r="F103" s="101">
        <v>1</v>
      </c>
      <c r="G103" s="101">
        <v>1</v>
      </c>
      <c r="H103" s="101">
        <v>1</v>
      </c>
      <c r="I103" s="101">
        <v>2</v>
      </c>
      <c r="J103" s="101">
        <v>1</v>
      </c>
      <c r="K103" s="96">
        <v>3</v>
      </c>
      <c r="L103" s="108">
        <v>1</v>
      </c>
      <c r="M103" s="101">
        <v>0</v>
      </c>
      <c r="N103" s="101">
        <v>0</v>
      </c>
      <c r="O103" s="101">
        <v>1</v>
      </c>
      <c r="P103" s="101">
        <v>1</v>
      </c>
      <c r="Q103" s="101">
        <v>1</v>
      </c>
      <c r="R103" s="101">
        <v>1</v>
      </c>
      <c r="S103" s="96">
        <v>0</v>
      </c>
    </row>
    <row r="104" spans="2:19" x14ac:dyDescent="0.2">
      <c r="B104" s="108">
        <v>2429</v>
      </c>
      <c r="C104" s="96" t="s">
        <v>315</v>
      </c>
      <c r="D104" s="108">
        <v>0</v>
      </c>
      <c r="E104" s="101">
        <v>0</v>
      </c>
      <c r="F104" s="101">
        <v>1</v>
      </c>
      <c r="G104" s="101">
        <v>0</v>
      </c>
      <c r="H104" s="101">
        <v>1</v>
      </c>
      <c r="I104" s="101">
        <v>0</v>
      </c>
      <c r="J104" s="101">
        <v>0</v>
      </c>
      <c r="K104" s="96">
        <v>0</v>
      </c>
      <c r="L104" s="108">
        <v>0</v>
      </c>
      <c r="M104" s="101">
        <v>1</v>
      </c>
      <c r="N104" s="101">
        <v>1</v>
      </c>
      <c r="O104" s="101">
        <v>0</v>
      </c>
      <c r="P104" s="101">
        <v>1</v>
      </c>
      <c r="Q104" s="101">
        <v>0</v>
      </c>
      <c r="R104" s="101">
        <v>0</v>
      </c>
      <c r="S104" s="96">
        <v>0</v>
      </c>
    </row>
    <row r="105" spans="2:19" x14ac:dyDescent="0.2">
      <c r="B105" s="108">
        <v>2431</v>
      </c>
      <c r="C105" s="96" t="s">
        <v>316</v>
      </c>
      <c r="D105" s="108">
        <v>8</v>
      </c>
      <c r="E105" s="101">
        <v>3</v>
      </c>
      <c r="F105" s="101">
        <v>1</v>
      </c>
      <c r="G105" s="101">
        <v>6</v>
      </c>
      <c r="H105" s="101">
        <v>6</v>
      </c>
      <c r="I105" s="101">
        <v>1</v>
      </c>
      <c r="J105" s="101">
        <v>7</v>
      </c>
      <c r="K105" s="96">
        <v>3</v>
      </c>
      <c r="L105" s="108">
        <v>1</v>
      </c>
      <c r="M105" s="101">
        <v>0</v>
      </c>
      <c r="N105" s="101">
        <v>0</v>
      </c>
      <c r="O105" s="101">
        <v>2</v>
      </c>
      <c r="P105" s="101">
        <v>1</v>
      </c>
      <c r="Q105" s="101">
        <v>2</v>
      </c>
      <c r="R105" s="101">
        <v>0</v>
      </c>
      <c r="S105" s="96">
        <v>1</v>
      </c>
    </row>
    <row r="106" spans="2:19" s="101" customFormat="1" x14ac:dyDescent="0.2">
      <c r="B106" s="108">
        <v>2432</v>
      </c>
      <c r="C106" s="96" t="s">
        <v>317</v>
      </c>
      <c r="D106" s="108">
        <v>0</v>
      </c>
      <c r="E106" s="101">
        <v>1</v>
      </c>
      <c r="F106" s="101">
        <v>0</v>
      </c>
      <c r="G106" s="101">
        <v>1</v>
      </c>
      <c r="H106" s="101">
        <v>0</v>
      </c>
      <c r="I106" s="101">
        <v>1</v>
      </c>
      <c r="J106" s="101">
        <v>0</v>
      </c>
      <c r="K106" s="96">
        <v>1</v>
      </c>
      <c r="L106" s="108">
        <v>0</v>
      </c>
      <c r="M106" s="101">
        <v>0</v>
      </c>
      <c r="N106" s="101">
        <v>0</v>
      </c>
      <c r="O106" s="101">
        <v>0</v>
      </c>
      <c r="P106" s="101">
        <v>0</v>
      </c>
      <c r="Q106" s="101">
        <v>0</v>
      </c>
      <c r="R106" s="101">
        <v>0</v>
      </c>
      <c r="S106" s="96">
        <v>0</v>
      </c>
    </row>
    <row r="107" spans="2:19" x14ac:dyDescent="0.2">
      <c r="B107" s="108">
        <v>2433</v>
      </c>
      <c r="C107" s="96" t="s">
        <v>318</v>
      </c>
      <c r="D107" s="108">
        <v>4</v>
      </c>
      <c r="E107" s="101">
        <v>1</v>
      </c>
      <c r="F107" s="101">
        <v>1</v>
      </c>
      <c r="G107" s="101">
        <v>1</v>
      </c>
      <c r="H107" s="101">
        <v>3</v>
      </c>
      <c r="I107" s="101">
        <v>1</v>
      </c>
      <c r="J107" s="101">
        <v>3</v>
      </c>
      <c r="K107" s="96">
        <v>5</v>
      </c>
      <c r="L107" s="108">
        <v>0</v>
      </c>
      <c r="M107" s="101">
        <v>0</v>
      </c>
      <c r="N107" s="101">
        <v>0</v>
      </c>
      <c r="O107" s="101">
        <v>0</v>
      </c>
      <c r="P107" s="101">
        <v>0</v>
      </c>
      <c r="Q107" s="101">
        <v>0</v>
      </c>
      <c r="R107" s="101">
        <v>0</v>
      </c>
      <c r="S107" s="96">
        <v>1</v>
      </c>
    </row>
    <row r="108" spans="2:19" x14ac:dyDescent="0.2">
      <c r="B108" s="108">
        <v>2434</v>
      </c>
      <c r="C108" s="96" t="s">
        <v>319</v>
      </c>
      <c r="D108" s="108">
        <v>8</v>
      </c>
      <c r="E108" s="101">
        <v>6</v>
      </c>
      <c r="F108" s="101">
        <v>10</v>
      </c>
      <c r="G108" s="101">
        <v>5</v>
      </c>
      <c r="H108" s="101">
        <v>6</v>
      </c>
      <c r="I108" s="101">
        <v>4</v>
      </c>
      <c r="J108" s="101">
        <v>10</v>
      </c>
      <c r="K108" s="96">
        <v>8</v>
      </c>
      <c r="L108" s="108">
        <v>0</v>
      </c>
      <c r="M108" s="101">
        <v>0</v>
      </c>
      <c r="N108" s="101">
        <v>0</v>
      </c>
      <c r="O108" s="101">
        <v>0</v>
      </c>
      <c r="P108" s="101">
        <v>3</v>
      </c>
      <c r="Q108" s="101">
        <v>0</v>
      </c>
      <c r="R108" s="101">
        <v>0</v>
      </c>
      <c r="S108" s="96">
        <v>0</v>
      </c>
    </row>
    <row r="109" spans="2:19" x14ac:dyDescent="0.2">
      <c r="B109" s="108">
        <v>2435</v>
      </c>
      <c r="C109" s="96" t="s">
        <v>320</v>
      </c>
      <c r="D109" s="108">
        <v>0</v>
      </c>
      <c r="E109" s="101">
        <v>0</v>
      </c>
      <c r="F109" s="101">
        <v>0</v>
      </c>
      <c r="G109" s="101">
        <v>0</v>
      </c>
      <c r="H109" s="101">
        <v>0</v>
      </c>
      <c r="I109" s="101">
        <v>1</v>
      </c>
      <c r="J109" s="101">
        <v>0</v>
      </c>
      <c r="K109" s="96">
        <v>0</v>
      </c>
      <c r="L109" s="108">
        <v>0</v>
      </c>
      <c r="M109" s="101">
        <v>0</v>
      </c>
      <c r="N109" s="101">
        <v>0</v>
      </c>
      <c r="O109" s="101">
        <v>0</v>
      </c>
      <c r="P109" s="101">
        <v>0</v>
      </c>
      <c r="Q109" s="101">
        <v>0</v>
      </c>
      <c r="R109" s="101">
        <v>0</v>
      </c>
      <c r="S109" s="96">
        <v>0</v>
      </c>
    </row>
    <row r="110" spans="2:19" x14ac:dyDescent="0.2">
      <c r="B110" s="108">
        <v>2436</v>
      </c>
      <c r="C110" s="96" t="s">
        <v>321</v>
      </c>
      <c r="D110" s="108">
        <v>2</v>
      </c>
      <c r="E110" s="101">
        <v>1</v>
      </c>
      <c r="F110" s="101">
        <v>1</v>
      </c>
      <c r="G110" s="101">
        <v>1</v>
      </c>
      <c r="H110" s="101">
        <v>1</v>
      </c>
      <c r="I110" s="101">
        <v>0</v>
      </c>
      <c r="J110" s="101">
        <v>0</v>
      </c>
      <c r="K110" s="96">
        <v>1</v>
      </c>
      <c r="L110" s="108">
        <v>0</v>
      </c>
      <c r="M110" s="101">
        <v>0</v>
      </c>
      <c r="N110" s="101">
        <v>0</v>
      </c>
      <c r="O110" s="101">
        <v>0</v>
      </c>
      <c r="P110" s="101">
        <v>0</v>
      </c>
      <c r="Q110" s="101">
        <v>0</v>
      </c>
      <c r="R110" s="101">
        <v>0</v>
      </c>
      <c r="S110" s="96">
        <v>0</v>
      </c>
    </row>
    <row r="111" spans="2:19" x14ac:dyDescent="0.2">
      <c r="B111" s="108">
        <v>2442</v>
      </c>
      <c r="C111" s="96" t="s">
        <v>322</v>
      </c>
      <c r="D111" s="108">
        <v>3</v>
      </c>
      <c r="E111" s="101">
        <v>7</v>
      </c>
      <c r="F111" s="101">
        <v>2</v>
      </c>
      <c r="G111" s="101">
        <v>2</v>
      </c>
      <c r="H111" s="101">
        <v>4</v>
      </c>
      <c r="I111" s="101">
        <v>5</v>
      </c>
      <c r="J111" s="101">
        <v>0</v>
      </c>
      <c r="K111" s="96">
        <v>4</v>
      </c>
      <c r="L111" s="108">
        <v>5</v>
      </c>
      <c r="M111" s="101">
        <v>2</v>
      </c>
      <c r="N111" s="101">
        <v>2</v>
      </c>
      <c r="O111" s="101">
        <v>4</v>
      </c>
      <c r="P111" s="101">
        <v>2</v>
      </c>
      <c r="Q111" s="101">
        <v>9</v>
      </c>
      <c r="R111" s="101">
        <v>1</v>
      </c>
      <c r="S111" s="96">
        <v>7</v>
      </c>
    </row>
    <row r="112" spans="2:19" x14ac:dyDescent="0.2">
      <c r="B112" s="108">
        <v>2443</v>
      </c>
      <c r="C112" s="96" t="s">
        <v>323</v>
      </c>
      <c r="D112" s="108">
        <v>3</v>
      </c>
      <c r="E112" s="101">
        <v>1</v>
      </c>
      <c r="F112" s="101">
        <v>2</v>
      </c>
      <c r="G112" s="101">
        <v>1</v>
      </c>
      <c r="H112" s="101">
        <v>0</v>
      </c>
      <c r="I112" s="101">
        <v>1</v>
      </c>
      <c r="J112" s="101">
        <v>0</v>
      </c>
      <c r="K112" s="96">
        <v>0</v>
      </c>
      <c r="L112" s="108">
        <v>0</v>
      </c>
      <c r="M112" s="101">
        <v>0</v>
      </c>
      <c r="N112" s="101">
        <v>0</v>
      </c>
      <c r="O112" s="101">
        <v>0</v>
      </c>
      <c r="P112" s="101">
        <v>1</v>
      </c>
      <c r="Q112" s="101">
        <v>0</v>
      </c>
      <c r="R112" s="101">
        <v>0</v>
      </c>
      <c r="S112" s="96">
        <v>0</v>
      </c>
    </row>
    <row r="113" spans="2:19" x14ac:dyDescent="0.2">
      <c r="B113" s="108">
        <v>2444</v>
      </c>
      <c r="C113" s="96" t="s">
        <v>324</v>
      </c>
      <c r="D113" s="108">
        <v>2</v>
      </c>
      <c r="E113" s="101">
        <v>0</v>
      </c>
      <c r="F113" s="101">
        <v>2</v>
      </c>
      <c r="G113" s="101">
        <v>0</v>
      </c>
      <c r="H113" s="101">
        <v>4</v>
      </c>
      <c r="I113" s="101">
        <v>1</v>
      </c>
      <c r="J113" s="101">
        <v>3</v>
      </c>
      <c r="K113" s="96">
        <v>1</v>
      </c>
      <c r="L113" s="108">
        <v>0</v>
      </c>
      <c r="M113" s="101">
        <v>0</v>
      </c>
      <c r="N113" s="101">
        <v>0</v>
      </c>
      <c r="O113" s="101">
        <v>2</v>
      </c>
      <c r="P113" s="101">
        <v>0</v>
      </c>
      <c r="Q113" s="101">
        <v>0</v>
      </c>
      <c r="R113" s="101">
        <v>2</v>
      </c>
      <c r="S113" s="96">
        <v>1</v>
      </c>
    </row>
    <row r="114" spans="2:19" x14ac:dyDescent="0.2">
      <c r="B114" s="108">
        <v>2449</v>
      </c>
      <c r="C114" s="96" t="s">
        <v>325</v>
      </c>
      <c r="D114" s="108">
        <v>0</v>
      </c>
      <c r="E114" s="101">
        <v>1</v>
      </c>
      <c r="F114" s="101">
        <v>0</v>
      </c>
      <c r="G114" s="101">
        <v>0</v>
      </c>
      <c r="H114" s="101">
        <v>2</v>
      </c>
      <c r="I114" s="101">
        <v>1</v>
      </c>
      <c r="J114" s="101">
        <v>0</v>
      </c>
      <c r="K114" s="96">
        <v>0</v>
      </c>
      <c r="L114" s="108">
        <v>0</v>
      </c>
      <c r="M114" s="101">
        <v>1</v>
      </c>
      <c r="N114" s="101">
        <v>0</v>
      </c>
      <c r="O114" s="101">
        <v>0</v>
      </c>
      <c r="P114" s="101">
        <v>1</v>
      </c>
      <c r="Q114" s="101">
        <v>0</v>
      </c>
      <c r="R114" s="101">
        <v>0</v>
      </c>
      <c r="S114" s="96">
        <v>0</v>
      </c>
    </row>
    <row r="115" spans="2:19" x14ac:dyDescent="0.2">
      <c r="B115" s="108">
        <v>2451</v>
      </c>
      <c r="C115" s="96" t="s">
        <v>326</v>
      </c>
      <c r="D115" s="108">
        <v>2</v>
      </c>
      <c r="E115" s="101">
        <v>0</v>
      </c>
      <c r="F115" s="101">
        <v>0</v>
      </c>
      <c r="G115" s="101">
        <v>2</v>
      </c>
      <c r="H115" s="101">
        <v>1</v>
      </c>
      <c r="I115" s="101">
        <v>1</v>
      </c>
      <c r="J115" s="101">
        <v>1</v>
      </c>
      <c r="K115" s="96">
        <v>2</v>
      </c>
      <c r="L115" s="108">
        <v>2</v>
      </c>
      <c r="M115" s="101">
        <v>1</v>
      </c>
      <c r="N115" s="101">
        <v>1</v>
      </c>
      <c r="O115" s="101">
        <v>0</v>
      </c>
      <c r="P115" s="101">
        <v>2</v>
      </c>
      <c r="Q115" s="101">
        <v>3</v>
      </c>
      <c r="R115" s="101">
        <v>2</v>
      </c>
      <c r="S115" s="96">
        <v>2</v>
      </c>
    </row>
    <row r="116" spans="2:19" x14ac:dyDescent="0.2">
      <c r="B116" s="108">
        <v>2452</v>
      </c>
      <c r="C116" s="96" t="s">
        <v>327</v>
      </c>
      <c r="D116" s="108">
        <v>0</v>
      </c>
      <c r="E116" s="101">
        <v>0</v>
      </c>
      <c r="F116" s="101">
        <v>0</v>
      </c>
      <c r="G116" s="101">
        <v>0</v>
      </c>
      <c r="H116" s="101">
        <v>0</v>
      </c>
      <c r="I116" s="101">
        <v>0</v>
      </c>
      <c r="J116" s="101">
        <v>0</v>
      </c>
      <c r="K116" s="96">
        <v>0</v>
      </c>
      <c r="L116" s="108">
        <v>0</v>
      </c>
      <c r="M116" s="101">
        <v>0</v>
      </c>
      <c r="N116" s="101">
        <v>1</v>
      </c>
      <c r="O116" s="101">
        <v>1</v>
      </c>
      <c r="P116" s="101">
        <v>0</v>
      </c>
      <c r="Q116" s="101">
        <v>0</v>
      </c>
      <c r="R116" s="101">
        <v>0</v>
      </c>
      <c r="S116" s="96">
        <v>0</v>
      </c>
    </row>
    <row r="117" spans="2:19" x14ac:dyDescent="0.2">
      <c r="B117" s="108">
        <v>2461</v>
      </c>
      <c r="C117" s="96" t="s">
        <v>328</v>
      </c>
      <c r="D117" s="108">
        <v>1</v>
      </c>
      <c r="E117" s="101">
        <v>1</v>
      </c>
      <c r="F117" s="101">
        <v>1</v>
      </c>
      <c r="G117" s="101">
        <v>0</v>
      </c>
      <c r="H117" s="101">
        <v>4</v>
      </c>
      <c r="I117" s="101">
        <v>1</v>
      </c>
      <c r="J117" s="101">
        <v>2</v>
      </c>
      <c r="K117" s="96">
        <v>2</v>
      </c>
      <c r="L117" s="108">
        <v>0</v>
      </c>
      <c r="M117" s="101">
        <v>0</v>
      </c>
      <c r="N117" s="101">
        <v>0</v>
      </c>
      <c r="O117" s="101">
        <v>0</v>
      </c>
      <c r="P117" s="101">
        <v>0</v>
      </c>
      <c r="Q117" s="101">
        <v>0</v>
      </c>
      <c r="R117" s="101">
        <v>0</v>
      </c>
      <c r="S117" s="96">
        <v>0</v>
      </c>
    </row>
    <row r="118" spans="2:19" x14ac:dyDescent="0.2">
      <c r="B118" s="108">
        <v>2462</v>
      </c>
      <c r="C118" s="96" t="s">
        <v>329</v>
      </c>
      <c r="D118" s="108">
        <v>3</v>
      </c>
      <c r="E118" s="101">
        <v>1</v>
      </c>
      <c r="F118" s="101">
        <v>0</v>
      </c>
      <c r="G118" s="101">
        <v>4</v>
      </c>
      <c r="H118" s="101">
        <v>1</v>
      </c>
      <c r="I118" s="101">
        <v>3</v>
      </c>
      <c r="J118" s="101">
        <v>2</v>
      </c>
      <c r="K118" s="96">
        <v>3</v>
      </c>
      <c r="L118" s="108">
        <v>0</v>
      </c>
      <c r="M118" s="101">
        <v>0</v>
      </c>
      <c r="N118" s="101">
        <v>0</v>
      </c>
      <c r="O118" s="101">
        <v>0</v>
      </c>
      <c r="P118" s="101">
        <v>1</v>
      </c>
      <c r="Q118" s="101">
        <v>1</v>
      </c>
      <c r="R118" s="101">
        <v>0</v>
      </c>
      <c r="S118" s="96">
        <v>2</v>
      </c>
    </row>
    <row r="119" spans="2:19" x14ac:dyDescent="0.2">
      <c r="B119" s="108">
        <v>2463</v>
      </c>
      <c r="C119" s="96" t="s">
        <v>330</v>
      </c>
      <c r="D119" s="108">
        <v>0</v>
      </c>
      <c r="E119" s="101">
        <v>0</v>
      </c>
      <c r="F119" s="101">
        <v>2</v>
      </c>
      <c r="G119" s="101">
        <v>0</v>
      </c>
      <c r="H119" s="101">
        <v>0</v>
      </c>
      <c r="I119" s="101">
        <v>1</v>
      </c>
      <c r="J119" s="101">
        <v>2</v>
      </c>
      <c r="K119" s="96">
        <v>0</v>
      </c>
      <c r="L119" s="108">
        <v>0</v>
      </c>
      <c r="M119" s="101">
        <v>0</v>
      </c>
      <c r="N119" s="101">
        <v>0</v>
      </c>
      <c r="O119" s="101">
        <v>0</v>
      </c>
      <c r="P119" s="101">
        <v>0</v>
      </c>
      <c r="Q119" s="101">
        <v>0</v>
      </c>
      <c r="R119" s="101">
        <v>0</v>
      </c>
      <c r="S119" s="96">
        <v>0</v>
      </c>
    </row>
    <row r="120" spans="2:19" x14ac:dyDescent="0.2">
      <c r="B120" s="108">
        <v>2471</v>
      </c>
      <c r="C120" s="96" t="s">
        <v>331</v>
      </c>
      <c r="D120" s="108">
        <v>3</v>
      </c>
      <c r="E120" s="101">
        <v>4</v>
      </c>
      <c r="F120" s="101">
        <v>2</v>
      </c>
      <c r="G120" s="101">
        <v>2</v>
      </c>
      <c r="H120" s="101">
        <v>2</v>
      </c>
      <c r="I120" s="101">
        <v>5</v>
      </c>
      <c r="J120" s="101">
        <v>2</v>
      </c>
      <c r="K120" s="96">
        <v>2</v>
      </c>
      <c r="L120" s="108">
        <v>4</v>
      </c>
      <c r="M120" s="101">
        <v>3</v>
      </c>
      <c r="N120" s="101">
        <v>2</v>
      </c>
      <c r="O120" s="101">
        <v>3</v>
      </c>
      <c r="P120" s="101">
        <v>1</v>
      </c>
      <c r="Q120" s="101">
        <v>4</v>
      </c>
      <c r="R120" s="101">
        <v>3</v>
      </c>
      <c r="S120" s="96">
        <v>1</v>
      </c>
    </row>
    <row r="121" spans="2:19" x14ac:dyDescent="0.2">
      <c r="B121" s="108">
        <v>2472</v>
      </c>
      <c r="C121" s="96" t="s">
        <v>332</v>
      </c>
      <c r="D121" s="108">
        <v>1</v>
      </c>
      <c r="E121" s="101">
        <v>0</v>
      </c>
      <c r="F121" s="101">
        <v>2</v>
      </c>
      <c r="G121" s="101">
        <v>1</v>
      </c>
      <c r="H121" s="101">
        <v>1</v>
      </c>
      <c r="I121" s="101">
        <v>0</v>
      </c>
      <c r="J121" s="101">
        <v>3</v>
      </c>
      <c r="K121" s="96">
        <v>0</v>
      </c>
      <c r="L121" s="108">
        <v>0</v>
      </c>
      <c r="M121" s="101">
        <v>1</v>
      </c>
      <c r="N121" s="101">
        <v>2</v>
      </c>
      <c r="O121" s="101">
        <v>0</v>
      </c>
      <c r="P121" s="101">
        <v>0</v>
      </c>
      <c r="Q121" s="101">
        <v>1</v>
      </c>
      <c r="R121" s="101">
        <v>0</v>
      </c>
      <c r="S121" s="96">
        <v>0</v>
      </c>
    </row>
    <row r="122" spans="2:19" x14ac:dyDescent="0.2">
      <c r="B122" s="108">
        <v>2473</v>
      </c>
      <c r="C122" s="96" t="s">
        <v>333</v>
      </c>
      <c r="D122" s="108">
        <v>1</v>
      </c>
      <c r="E122" s="101">
        <v>2</v>
      </c>
      <c r="F122" s="101">
        <v>2</v>
      </c>
      <c r="G122" s="101">
        <v>1</v>
      </c>
      <c r="H122" s="101">
        <v>2</v>
      </c>
      <c r="I122" s="101">
        <v>2</v>
      </c>
      <c r="J122" s="101">
        <v>1</v>
      </c>
      <c r="K122" s="96">
        <v>2</v>
      </c>
      <c r="L122" s="108">
        <v>0</v>
      </c>
      <c r="M122" s="101">
        <v>0</v>
      </c>
      <c r="N122" s="101">
        <v>0</v>
      </c>
      <c r="O122" s="101">
        <v>0</v>
      </c>
      <c r="P122" s="101">
        <v>0</v>
      </c>
      <c r="Q122" s="101">
        <v>0</v>
      </c>
      <c r="R122" s="101">
        <v>0</v>
      </c>
      <c r="S122" s="96">
        <v>0</v>
      </c>
    </row>
    <row r="123" spans="2:19" x14ac:dyDescent="0.2">
      <c r="B123" s="108">
        <v>3111</v>
      </c>
      <c r="C123" s="96" t="s">
        <v>334</v>
      </c>
      <c r="D123" s="108">
        <v>6</v>
      </c>
      <c r="E123" s="101">
        <v>5</v>
      </c>
      <c r="F123" s="101">
        <v>6</v>
      </c>
      <c r="G123" s="101">
        <v>3</v>
      </c>
      <c r="H123" s="101">
        <v>4</v>
      </c>
      <c r="I123" s="101">
        <v>4</v>
      </c>
      <c r="J123" s="101">
        <v>4</v>
      </c>
      <c r="K123" s="96">
        <v>3</v>
      </c>
      <c r="L123" s="108">
        <v>1</v>
      </c>
      <c r="M123" s="101">
        <v>2</v>
      </c>
      <c r="N123" s="101">
        <v>2</v>
      </c>
      <c r="O123" s="101">
        <v>6</v>
      </c>
      <c r="P123" s="101">
        <v>1</v>
      </c>
      <c r="Q123" s="101">
        <v>1</v>
      </c>
      <c r="R123" s="101">
        <v>1</v>
      </c>
      <c r="S123" s="96">
        <v>1</v>
      </c>
    </row>
    <row r="124" spans="2:19" x14ac:dyDescent="0.2">
      <c r="B124" s="108">
        <v>3112</v>
      </c>
      <c r="C124" s="96" t="s">
        <v>335</v>
      </c>
      <c r="D124" s="108">
        <v>1</v>
      </c>
      <c r="E124" s="101">
        <v>1</v>
      </c>
      <c r="F124" s="101">
        <v>0</v>
      </c>
      <c r="G124" s="101">
        <v>2</v>
      </c>
      <c r="H124" s="101">
        <v>1</v>
      </c>
      <c r="I124" s="101">
        <v>0</v>
      </c>
      <c r="J124" s="101">
        <v>0</v>
      </c>
      <c r="K124" s="96">
        <v>0</v>
      </c>
      <c r="L124" s="108">
        <v>0</v>
      </c>
      <c r="M124" s="101">
        <v>0</v>
      </c>
      <c r="N124" s="101">
        <v>0</v>
      </c>
      <c r="O124" s="101">
        <v>0</v>
      </c>
      <c r="P124" s="101">
        <v>0</v>
      </c>
      <c r="Q124" s="101">
        <v>0</v>
      </c>
      <c r="R124" s="101">
        <v>0</v>
      </c>
      <c r="S124" s="96">
        <v>0</v>
      </c>
    </row>
    <row r="125" spans="2:19" x14ac:dyDescent="0.2">
      <c r="B125" s="108">
        <v>3113</v>
      </c>
      <c r="C125" s="96" t="s">
        <v>336</v>
      </c>
      <c r="D125" s="108">
        <v>1</v>
      </c>
      <c r="E125" s="101">
        <v>1</v>
      </c>
      <c r="F125" s="101">
        <v>1</v>
      </c>
      <c r="G125" s="101">
        <v>0</v>
      </c>
      <c r="H125" s="101">
        <v>0</v>
      </c>
      <c r="I125" s="101">
        <v>0</v>
      </c>
      <c r="J125" s="101">
        <v>6</v>
      </c>
      <c r="K125" s="96">
        <v>0</v>
      </c>
      <c r="L125" s="108">
        <v>0</v>
      </c>
      <c r="M125" s="101">
        <v>0</v>
      </c>
      <c r="N125" s="101">
        <v>0</v>
      </c>
      <c r="O125" s="101">
        <v>1</v>
      </c>
      <c r="P125" s="101">
        <v>0</v>
      </c>
      <c r="Q125" s="101">
        <v>0</v>
      </c>
      <c r="R125" s="101">
        <v>0</v>
      </c>
      <c r="S125" s="96">
        <v>0</v>
      </c>
    </row>
    <row r="126" spans="2:19" x14ac:dyDescent="0.2">
      <c r="B126" s="108">
        <v>3114</v>
      </c>
      <c r="C126" s="96" t="s">
        <v>337</v>
      </c>
      <c r="D126" s="108">
        <v>0</v>
      </c>
      <c r="E126" s="101">
        <v>0</v>
      </c>
      <c r="F126" s="101">
        <v>0</v>
      </c>
      <c r="G126" s="101">
        <v>1</v>
      </c>
      <c r="H126" s="101">
        <v>0</v>
      </c>
      <c r="I126" s="101">
        <v>0</v>
      </c>
      <c r="J126" s="101">
        <v>0</v>
      </c>
      <c r="K126" s="96">
        <v>0</v>
      </c>
      <c r="L126" s="108">
        <v>0</v>
      </c>
      <c r="M126" s="101">
        <v>0</v>
      </c>
      <c r="N126" s="101">
        <v>0</v>
      </c>
      <c r="O126" s="101">
        <v>0</v>
      </c>
      <c r="P126" s="101">
        <v>0</v>
      </c>
      <c r="Q126" s="101">
        <v>0</v>
      </c>
      <c r="R126" s="101">
        <v>0</v>
      </c>
      <c r="S126" s="96">
        <v>0</v>
      </c>
    </row>
    <row r="127" spans="2:19" x14ac:dyDescent="0.2">
      <c r="B127" s="108">
        <v>3115</v>
      </c>
      <c r="C127" s="96" t="s">
        <v>338</v>
      </c>
      <c r="D127" s="108">
        <v>1</v>
      </c>
      <c r="E127" s="101">
        <v>1</v>
      </c>
      <c r="F127" s="101">
        <v>2</v>
      </c>
      <c r="G127" s="101">
        <v>0</v>
      </c>
      <c r="H127" s="101">
        <v>1</v>
      </c>
      <c r="I127" s="101">
        <v>1</v>
      </c>
      <c r="J127" s="101">
        <v>0</v>
      </c>
      <c r="K127" s="96">
        <v>0</v>
      </c>
      <c r="L127" s="108">
        <v>0</v>
      </c>
      <c r="M127" s="101">
        <v>0</v>
      </c>
      <c r="N127" s="101">
        <v>1</v>
      </c>
      <c r="O127" s="101">
        <v>0</v>
      </c>
      <c r="P127" s="101">
        <v>0</v>
      </c>
      <c r="Q127" s="101">
        <v>0</v>
      </c>
      <c r="R127" s="101">
        <v>0</v>
      </c>
      <c r="S127" s="96">
        <v>0</v>
      </c>
    </row>
    <row r="128" spans="2:19" x14ac:dyDescent="0.2">
      <c r="B128" s="108">
        <v>3116</v>
      </c>
      <c r="C128" s="96" t="s">
        <v>339</v>
      </c>
      <c r="D128" s="108">
        <v>1</v>
      </c>
      <c r="E128" s="101">
        <v>0</v>
      </c>
      <c r="F128" s="101">
        <v>2</v>
      </c>
      <c r="G128" s="101">
        <v>0</v>
      </c>
      <c r="H128" s="101">
        <v>0</v>
      </c>
      <c r="I128" s="101">
        <v>1</v>
      </c>
      <c r="J128" s="101">
        <v>1</v>
      </c>
      <c r="K128" s="96">
        <v>0</v>
      </c>
      <c r="L128" s="108">
        <v>0</v>
      </c>
      <c r="M128" s="101">
        <v>0</v>
      </c>
      <c r="N128" s="101">
        <v>0</v>
      </c>
      <c r="O128" s="101">
        <v>0</v>
      </c>
      <c r="P128" s="101">
        <v>0</v>
      </c>
      <c r="Q128" s="101">
        <v>0</v>
      </c>
      <c r="R128" s="101">
        <v>0</v>
      </c>
      <c r="S128" s="96">
        <v>0</v>
      </c>
    </row>
    <row r="129" spans="2:19" x14ac:dyDescent="0.2">
      <c r="B129" s="108">
        <v>3119</v>
      </c>
      <c r="C129" s="96" t="s">
        <v>340</v>
      </c>
      <c r="D129" s="108">
        <v>5</v>
      </c>
      <c r="E129" s="101">
        <v>11</v>
      </c>
      <c r="F129" s="101">
        <v>5</v>
      </c>
      <c r="G129" s="101">
        <v>10</v>
      </c>
      <c r="H129" s="101">
        <v>7</v>
      </c>
      <c r="I129" s="101">
        <v>10</v>
      </c>
      <c r="J129" s="101">
        <v>5</v>
      </c>
      <c r="K129" s="96">
        <v>5</v>
      </c>
      <c r="L129" s="108">
        <v>1</v>
      </c>
      <c r="M129" s="101">
        <v>1</v>
      </c>
      <c r="N129" s="101">
        <v>0</v>
      </c>
      <c r="O129" s="101">
        <v>1</v>
      </c>
      <c r="P129" s="101">
        <v>2</v>
      </c>
      <c r="Q129" s="101">
        <v>0</v>
      </c>
      <c r="R129" s="101">
        <v>0</v>
      </c>
      <c r="S129" s="96">
        <v>0</v>
      </c>
    </row>
    <row r="130" spans="2:19" x14ac:dyDescent="0.2">
      <c r="B130" s="108">
        <v>3121</v>
      </c>
      <c r="C130" s="96" t="s">
        <v>341</v>
      </c>
      <c r="D130" s="108">
        <v>1</v>
      </c>
      <c r="E130" s="101">
        <v>1</v>
      </c>
      <c r="F130" s="101">
        <v>1</v>
      </c>
      <c r="G130" s="101">
        <v>1</v>
      </c>
      <c r="H130" s="101">
        <v>0</v>
      </c>
      <c r="I130" s="101">
        <v>0</v>
      </c>
      <c r="J130" s="101">
        <v>1</v>
      </c>
      <c r="K130" s="96">
        <v>0</v>
      </c>
      <c r="L130" s="108">
        <v>0</v>
      </c>
      <c r="M130" s="101">
        <v>0</v>
      </c>
      <c r="N130" s="101">
        <v>0</v>
      </c>
      <c r="O130" s="101">
        <v>0</v>
      </c>
      <c r="P130" s="101">
        <v>0</v>
      </c>
      <c r="Q130" s="101">
        <v>0</v>
      </c>
      <c r="R130" s="101">
        <v>0</v>
      </c>
      <c r="S130" s="96">
        <v>0</v>
      </c>
    </row>
    <row r="131" spans="2:19" x14ac:dyDescent="0.2">
      <c r="B131" s="108">
        <v>3122</v>
      </c>
      <c r="C131" s="96" t="s">
        <v>342</v>
      </c>
      <c r="D131" s="108">
        <v>5</v>
      </c>
      <c r="E131" s="101">
        <v>2</v>
      </c>
      <c r="F131" s="101">
        <v>2</v>
      </c>
      <c r="G131" s="101">
        <v>3</v>
      </c>
      <c r="H131" s="101">
        <v>3</v>
      </c>
      <c r="I131" s="101">
        <v>7</v>
      </c>
      <c r="J131" s="101">
        <v>2</v>
      </c>
      <c r="K131" s="96">
        <v>3</v>
      </c>
      <c r="L131" s="108">
        <v>0</v>
      </c>
      <c r="M131" s="101">
        <v>0</v>
      </c>
      <c r="N131" s="101">
        <v>0</v>
      </c>
      <c r="O131" s="101">
        <v>1</v>
      </c>
      <c r="P131" s="101">
        <v>0</v>
      </c>
      <c r="Q131" s="101">
        <v>0</v>
      </c>
      <c r="R131" s="101">
        <v>0</v>
      </c>
      <c r="S131" s="96">
        <v>1</v>
      </c>
    </row>
    <row r="132" spans="2:19" x14ac:dyDescent="0.2">
      <c r="B132" s="108">
        <v>3131</v>
      </c>
      <c r="C132" s="96" t="s">
        <v>343</v>
      </c>
      <c r="D132" s="108">
        <v>10</v>
      </c>
      <c r="E132" s="101">
        <v>4</v>
      </c>
      <c r="F132" s="101">
        <v>15</v>
      </c>
      <c r="G132" s="101">
        <v>10</v>
      </c>
      <c r="H132" s="101">
        <v>8</v>
      </c>
      <c r="I132" s="101">
        <v>7</v>
      </c>
      <c r="J132" s="101">
        <v>4</v>
      </c>
      <c r="K132" s="96">
        <v>9</v>
      </c>
      <c r="L132" s="108">
        <v>0</v>
      </c>
      <c r="M132" s="101">
        <v>2</v>
      </c>
      <c r="N132" s="101">
        <v>1</v>
      </c>
      <c r="O132" s="101">
        <v>0</v>
      </c>
      <c r="P132" s="101">
        <v>1</v>
      </c>
      <c r="Q132" s="101">
        <v>1</v>
      </c>
      <c r="R132" s="101">
        <v>0</v>
      </c>
      <c r="S132" s="96">
        <v>2</v>
      </c>
    </row>
    <row r="133" spans="2:19" x14ac:dyDescent="0.2">
      <c r="B133" s="108">
        <v>3132</v>
      </c>
      <c r="C133" s="96" t="s">
        <v>344</v>
      </c>
      <c r="D133" s="108">
        <v>4</v>
      </c>
      <c r="E133" s="101">
        <v>3</v>
      </c>
      <c r="F133" s="101">
        <v>6</v>
      </c>
      <c r="G133" s="101">
        <v>3</v>
      </c>
      <c r="H133" s="101">
        <v>1</v>
      </c>
      <c r="I133" s="101">
        <v>7</v>
      </c>
      <c r="J133" s="101">
        <v>5</v>
      </c>
      <c r="K133" s="96">
        <v>5</v>
      </c>
      <c r="L133" s="108">
        <v>0</v>
      </c>
      <c r="M133" s="101">
        <v>0</v>
      </c>
      <c r="N133" s="101">
        <v>0</v>
      </c>
      <c r="O133" s="101">
        <v>1</v>
      </c>
      <c r="P133" s="101">
        <v>1</v>
      </c>
      <c r="Q133" s="101">
        <v>1</v>
      </c>
      <c r="R133" s="101">
        <v>2</v>
      </c>
      <c r="S133" s="96">
        <v>0</v>
      </c>
    </row>
    <row r="134" spans="2:19" x14ac:dyDescent="0.2">
      <c r="B134" s="108">
        <v>3213</v>
      </c>
      <c r="C134" s="96" t="s">
        <v>345</v>
      </c>
      <c r="D134" s="108">
        <v>2</v>
      </c>
      <c r="E134" s="101">
        <v>4</v>
      </c>
      <c r="F134" s="101">
        <v>4</v>
      </c>
      <c r="G134" s="101">
        <v>3</v>
      </c>
      <c r="H134" s="101">
        <v>4</v>
      </c>
      <c r="I134" s="101">
        <v>3</v>
      </c>
      <c r="J134" s="101">
        <v>2</v>
      </c>
      <c r="K134" s="96">
        <v>3</v>
      </c>
      <c r="L134" s="108">
        <v>1</v>
      </c>
      <c r="M134" s="101">
        <v>0</v>
      </c>
      <c r="N134" s="101">
        <v>0</v>
      </c>
      <c r="O134" s="101">
        <v>2</v>
      </c>
      <c r="P134" s="101">
        <v>0</v>
      </c>
      <c r="Q134" s="101">
        <v>2</v>
      </c>
      <c r="R134" s="101">
        <v>2</v>
      </c>
      <c r="S134" s="96">
        <v>0</v>
      </c>
    </row>
    <row r="135" spans="2:19" x14ac:dyDescent="0.2">
      <c r="B135" s="108">
        <v>3216</v>
      </c>
      <c r="C135" s="96" t="s">
        <v>346</v>
      </c>
      <c r="D135" s="108">
        <v>0</v>
      </c>
      <c r="E135" s="101">
        <v>0</v>
      </c>
      <c r="F135" s="101">
        <v>0</v>
      </c>
      <c r="G135" s="101">
        <v>0</v>
      </c>
      <c r="H135" s="101">
        <v>1</v>
      </c>
      <c r="I135" s="101">
        <v>0</v>
      </c>
      <c r="J135" s="101">
        <v>0</v>
      </c>
      <c r="K135" s="96">
        <v>0</v>
      </c>
      <c r="L135" s="108">
        <v>0</v>
      </c>
      <c r="M135" s="101">
        <v>0</v>
      </c>
      <c r="N135" s="101">
        <v>0</v>
      </c>
      <c r="O135" s="101">
        <v>0</v>
      </c>
      <c r="P135" s="101">
        <v>0</v>
      </c>
      <c r="Q135" s="101">
        <v>0</v>
      </c>
      <c r="R135" s="101">
        <v>0</v>
      </c>
      <c r="S135" s="96">
        <v>1</v>
      </c>
    </row>
    <row r="136" spans="2:19" x14ac:dyDescent="0.2">
      <c r="B136" s="108">
        <v>3217</v>
      </c>
      <c r="C136" s="96" t="s">
        <v>347</v>
      </c>
      <c r="D136" s="108">
        <v>0</v>
      </c>
      <c r="E136" s="101">
        <v>0</v>
      </c>
      <c r="F136" s="101">
        <v>0</v>
      </c>
      <c r="G136" s="101">
        <v>1</v>
      </c>
      <c r="H136" s="101">
        <v>0</v>
      </c>
      <c r="I136" s="101">
        <v>0</v>
      </c>
      <c r="J136" s="101">
        <v>0</v>
      </c>
      <c r="K136" s="96">
        <v>0</v>
      </c>
      <c r="L136" s="108">
        <v>1</v>
      </c>
      <c r="M136" s="101">
        <v>0</v>
      </c>
      <c r="N136" s="101">
        <v>0</v>
      </c>
      <c r="O136" s="101">
        <v>0</v>
      </c>
      <c r="P136" s="101">
        <v>2</v>
      </c>
      <c r="Q136" s="101">
        <v>0</v>
      </c>
      <c r="R136" s="101">
        <v>1</v>
      </c>
      <c r="S136" s="96">
        <v>0</v>
      </c>
    </row>
    <row r="137" spans="2:19" x14ac:dyDescent="0.2">
      <c r="B137" s="108">
        <v>3218</v>
      </c>
      <c r="C137" s="96" t="s">
        <v>348</v>
      </c>
      <c r="D137" s="108">
        <v>1</v>
      </c>
      <c r="E137" s="101">
        <v>0</v>
      </c>
      <c r="F137" s="101">
        <v>3</v>
      </c>
      <c r="G137" s="101">
        <v>2</v>
      </c>
      <c r="H137" s="101">
        <v>1</v>
      </c>
      <c r="I137" s="101">
        <v>3</v>
      </c>
      <c r="J137" s="101">
        <v>3</v>
      </c>
      <c r="K137" s="96">
        <v>3</v>
      </c>
      <c r="L137" s="108">
        <v>0</v>
      </c>
      <c r="M137" s="101">
        <v>2</v>
      </c>
      <c r="N137" s="101">
        <v>1</v>
      </c>
      <c r="O137" s="101">
        <v>0</v>
      </c>
      <c r="P137" s="101">
        <v>0</v>
      </c>
      <c r="Q137" s="101">
        <v>1</v>
      </c>
      <c r="R137" s="101">
        <v>0</v>
      </c>
      <c r="S137" s="96">
        <v>1</v>
      </c>
    </row>
    <row r="138" spans="2:19" x14ac:dyDescent="0.2">
      <c r="B138" s="108">
        <v>3219</v>
      </c>
      <c r="C138" s="96" t="s">
        <v>349</v>
      </c>
      <c r="D138" s="108">
        <v>2</v>
      </c>
      <c r="E138" s="101">
        <v>1</v>
      </c>
      <c r="F138" s="101">
        <v>1</v>
      </c>
      <c r="G138" s="101">
        <v>1</v>
      </c>
      <c r="H138" s="101">
        <v>1</v>
      </c>
      <c r="I138" s="101">
        <v>3</v>
      </c>
      <c r="J138" s="101">
        <v>1</v>
      </c>
      <c r="K138" s="96">
        <v>1</v>
      </c>
      <c r="L138" s="108">
        <v>1</v>
      </c>
      <c r="M138" s="101">
        <v>2</v>
      </c>
      <c r="N138" s="101">
        <v>6</v>
      </c>
      <c r="O138" s="101">
        <v>2</v>
      </c>
      <c r="P138" s="101">
        <v>4</v>
      </c>
      <c r="Q138" s="101">
        <v>0</v>
      </c>
      <c r="R138" s="101">
        <v>0</v>
      </c>
      <c r="S138" s="96">
        <v>2</v>
      </c>
    </row>
    <row r="139" spans="2:19" x14ac:dyDescent="0.2">
      <c r="B139" s="108">
        <v>3231</v>
      </c>
      <c r="C139" s="96" t="s">
        <v>350</v>
      </c>
      <c r="D139" s="108">
        <v>1</v>
      </c>
      <c r="E139" s="101">
        <v>1</v>
      </c>
      <c r="F139" s="101">
        <v>2</v>
      </c>
      <c r="G139" s="101">
        <v>2</v>
      </c>
      <c r="H139" s="101">
        <v>2</v>
      </c>
      <c r="I139" s="101">
        <v>2</v>
      </c>
      <c r="J139" s="101">
        <v>0</v>
      </c>
      <c r="K139" s="96">
        <v>1</v>
      </c>
      <c r="L139" s="108">
        <v>3</v>
      </c>
      <c r="M139" s="101">
        <v>0</v>
      </c>
      <c r="N139" s="101">
        <v>0</v>
      </c>
      <c r="O139" s="101">
        <v>1</v>
      </c>
      <c r="P139" s="101">
        <v>3</v>
      </c>
      <c r="Q139" s="101">
        <v>0</v>
      </c>
      <c r="R139" s="101">
        <v>3</v>
      </c>
      <c r="S139" s="96">
        <v>3</v>
      </c>
    </row>
    <row r="140" spans="2:19" x14ac:dyDescent="0.2">
      <c r="B140" s="108">
        <v>3233</v>
      </c>
      <c r="C140" s="96" t="s">
        <v>351</v>
      </c>
      <c r="D140" s="108">
        <v>1</v>
      </c>
      <c r="E140" s="101">
        <v>0</v>
      </c>
      <c r="F140" s="101">
        <v>0</v>
      </c>
      <c r="G140" s="101">
        <v>0</v>
      </c>
      <c r="H140" s="101">
        <v>0</v>
      </c>
      <c r="I140" s="101">
        <v>0</v>
      </c>
      <c r="J140" s="101">
        <v>0</v>
      </c>
      <c r="K140" s="96">
        <v>0</v>
      </c>
      <c r="L140" s="108">
        <v>0</v>
      </c>
      <c r="M140" s="101">
        <v>1</v>
      </c>
      <c r="N140" s="101">
        <v>0</v>
      </c>
      <c r="O140" s="101">
        <v>0</v>
      </c>
      <c r="P140" s="101">
        <v>0</v>
      </c>
      <c r="Q140" s="101">
        <v>1</v>
      </c>
      <c r="R140" s="101">
        <v>2</v>
      </c>
      <c r="S140" s="96">
        <v>0</v>
      </c>
    </row>
    <row r="141" spans="2:19" x14ac:dyDescent="0.2">
      <c r="B141" s="108">
        <v>3234</v>
      </c>
      <c r="C141" s="96" t="s">
        <v>352</v>
      </c>
      <c r="D141" s="108">
        <v>0</v>
      </c>
      <c r="E141" s="101">
        <v>0</v>
      </c>
      <c r="F141" s="101">
        <v>4</v>
      </c>
      <c r="G141" s="101">
        <v>0</v>
      </c>
      <c r="H141" s="101">
        <v>1</v>
      </c>
      <c r="I141" s="101">
        <v>3</v>
      </c>
      <c r="J141" s="101">
        <v>1</v>
      </c>
      <c r="K141" s="96">
        <v>2</v>
      </c>
      <c r="L141" s="108">
        <v>0</v>
      </c>
      <c r="M141" s="101">
        <v>1</v>
      </c>
      <c r="N141" s="101">
        <v>0</v>
      </c>
      <c r="O141" s="101">
        <v>4</v>
      </c>
      <c r="P141" s="101">
        <v>0</v>
      </c>
      <c r="Q141" s="101">
        <v>0</v>
      </c>
      <c r="R141" s="101">
        <v>1</v>
      </c>
      <c r="S141" s="96">
        <v>1</v>
      </c>
    </row>
    <row r="142" spans="2:19" x14ac:dyDescent="0.2">
      <c r="B142" s="108">
        <v>3235</v>
      </c>
      <c r="C142" s="96" t="s">
        <v>353</v>
      </c>
      <c r="D142" s="108">
        <v>0</v>
      </c>
      <c r="E142" s="101">
        <v>0</v>
      </c>
      <c r="F142" s="101">
        <v>1</v>
      </c>
      <c r="G142" s="101">
        <v>1</v>
      </c>
      <c r="H142" s="101">
        <v>1</v>
      </c>
      <c r="I142" s="101">
        <v>2</v>
      </c>
      <c r="J142" s="101">
        <v>0</v>
      </c>
      <c r="K142" s="96">
        <v>1</v>
      </c>
      <c r="L142" s="108">
        <v>1</v>
      </c>
      <c r="M142" s="101">
        <v>1</v>
      </c>
      <c r="N142" s="101">
        <v>3</v>
      </c>
      <c r="O142" s="101">
        <v>2</v>
      </c>
      <c r="P142" s="101">
        <v>3</v>
      </c>
      <c r="Q142" s="101">
        <v>3</v>
      </c>
      <c r="R142" s="101">
        <v>4</v>
      </c>
      <c r="S142" s="96">
        <v>1</v>
      </c>
    </row>
    <row r="143" spans="2:19" x14ac:dyDescent="0.2">
      <c r="B143" s="108">
        <v>3239</v>
      </c>
      <c r="C143" s="96" t="s">
        <v>354</v>
      </c>
      <c r="D143" s="108">
        <v>3</v>
      </c>
      <c r="E143" s="101">
        <v>3</v>
      </c>
      <c r="F143" s="101">
        <v>4</v>
      </c>
      <c r="G143" s="101">
        <v>4</v>
      </c>
      <c r="H143" s="101">
        <v>2</v>
      </c>
      <c r="I143" s="101">
        <v>0</v>
      </c>
      <c r="J143" s="101">
        <v>1</v>
      </c>
      <c r="K143" s="96">
        <v>6</v>
      </c>
      <c r="L143" s="108">
        <v>5</v>
      </c>
      <c r="M143" s="101">
        <v>3</v>
      </c>
      <c r="N143" s="101">
        <v>1</v>
      </c>
      <c r="O143" s="101">
        <v>2</v>
      </c>
      <c r="P143" s="101">
        <v>4</v>
      </c>
      <c r="Q143" s="101">
        <v>2</v>
      </c>
      <c r="R143" s="101">
        <v>4</v>
      </c>
      <c r="S143" s="96">
        <v>7</v>
      </c>
    </row>
    <row r="144" spans="2:19" x14ac:dyDescent="0.2">
      <c r="B144" s="108">
        <v>3311</v>
      </c>
      <c r="C144" s="96" t="s">
        <v>355</v>
      </c>
      <c r="D144" s="108">
        <v>15</v>
      </c>
      <c r="E144" s="101">
        <v>20</v>
      </c>
      <c r="F144" s="101">
        <v>20</v>
      </c>
      <c r="G144" s="101">
        <v>13</v>
      </c>
      <c r="H144" s="101">
        <v>8</v>
      </c>
      <c r="I144" s="101">
        <v>19</v>
      </c>
      <c r="J144" s="101">
        <v>15</v>
      </c>
      <c r="K144" s="96">
        <v>17</v>
      </c>
      <c r="L144" s="108">
        <v>1</v>
      </c>
      <c r="M144" s="101">
        <v>1</v>
      </c>
      <c r="N144" s="101">
        <v>1</v>
      </c>
      <c r="O144" s="101">
        <v>2</v>
      </c>
      <c r="P144" s="101">
        <v>0</v>
      </c>
      <c r="Q144" s="101">
        <v>1</v>
      </c>
      <c r="R144" s="101">
        <v>2</v>
      </c>
      <c r="S144" s="96">
        <v>3</v>
      </c>
    </row>
    <row r="145" spans="2:19" x14ac:dyDescent="0.2">
      <c r="B145" s="108">
        <v>3312</v>
      </c>
      <c r="C145" s="96" t="s">
        <v>356</v>
      </c>
      <c r="D145" s="108">
        <v>13</v>
      </c>
      <c r="E145" s="101">
        <v>19</v>
      </c>
      <c r="F145" s="101">
        <v>16</v>
      </c>
      <c r="G145" s="101">
        <v>14</v>
      </c>
      <c r="H145" s="101">
        <v>12</v>
      </c>
      <c r="I145" s="101">
        <v>16</v>
      </c>
      <c r="J145" s="101">
        <v>12</v>
      </c>
      <c r="K145" s="96">
        <v>12</v>
      </c>
      <c r="L145" s="108">
        <v>0</v>
      </c>
      <c r="M145" s="101">
        <v>2</v>
      </c>
      <c r="N145" s="101">
        <v>2</v>
      </c>
      <c r="O145" s="101">
        <v>1</v>
      </c>
      <c r="P145" s="101">
        <v>2</v>
      </c>
      <c r="Q145" s="101">
        <v>1</v>
      </c>
      <c r="R145" s="101">
        <v>2</v>
      </c>
      <c r="S145" s="96">
        <v>1</v>
      </c>
    </row>
    <row r="146" spans="2:19" x14ac:dyDescent="0.2">
      <c r="B146" s="108">
        <v>3313</v>
      </c>
      <c r="C146" s="96" t="s">
        <v>357</v>
      </c>
      <c r="D146" s="108">
        <v>7</v>
      </c>
      <c r="E146" s="101">
        <v>2</v>
      </c>
      <c r="F146" s="101">
        <v>6</v>
      </c>
      <c r="G146" s="101">
        <v>9</v>
      </c>
      <c r="H146" s="101">
        <v>8</v>
      </c>
      <c r="I146" s="101">
        <v>6</v>
      </c>
      <c r="J146" s="101">
        <v>5</v>
      </c>
      <c r="K146" s="96">
        <v>2</v>
      </c>
      <c r="L146" s="108">
        <v>1</v>
      </c>
      <c r="M146" s="101">
        <v>0</v>
      </c>
      <c r="N146" s="101">
        <v>0</v>
      </c>
      <c r="O146" s="101">
        <v>0</v>
      </c>
      <c r="P146" s="101">
        <v>0</v>
      </c>
      <c r="Q146" s="101">
        <v>0</v>
      </c>
      <c r="R146" s="101">
        <v>0</v>
      </c>
      <c r="S146" s="96">
        <v>0</v>
      </c>
    </row>
    <row r="147" spans="2:19" x14ac:dyDescent="0.2">
      <c r="B147" s="108">
        <v>3314</v>
      </c>
      <c r="C147" s="96" t="s">
        <v>358</v>
      </c>
      <c r="D147" s="108">
        <v>5</v>
      </c>
      <c r="E147" s="101">
        <v>4</v>
      </c>
      <c r="F147" s="101">
        <v>2</v>
      </c>
      <c r="G147" s="101">
        <v>3</v>
      </c>
      <c r="H147" s="101">
        <v>5</v>
      </c>
      <c r="I147" s="101">
        <v>4</v>
      </c>
      <c r="J147" s="101">
        <v>4</v>
      </c>
      <c r="K147" s="96">
        <v>3</v>
      </c>
      <c r="L147" s="108">
        <v>0</v>
      </c>
      <c r="M147" s="101">
        <v>0</v>
      </c>
      <c r="N147" s="101">
        <v>0</v>
      </c>
      <c r="O147" s="101">
        <v>0</v>
      </c>
      <c r="P147" s="101">
        <v>0</v>
      </c>
      <c r="Q147" s="101">
        <v>0</v>
      </c>
      <c r="R147" s="101">
        <v>0</v>
      </c>
      <c r="S147" s="96">
        <v>0</v>
      </c>
    </row>
    <row r="148" spans="2:19" x14ac:dyDescent="0.2">
      <c r="B148" s="108">
        <v>3315</v>
      </c>
      <c r="C148" s="96" t="s">
        <v>359</v>
      </c>
      <c r="D148" s="108">
        <v>0</v>
      </c>
      <c r="E148" s="101">
        <v>0</v>
      </c>
      <c r="F148" s="101">
        <v>2</v>
      </c>
      <c r="G148" s="101">
        <v>0</v>
      </c>
      <c r="H148" s="101">
        <v>1</v>
      </c>
      <c r="I148" s="101">
        <v>1</v>
      </c>
      <c r="J148" s="101">
        <v>0</v>
      </c>
      <c r="K148" s="96">
        <v>0</v>
      </c>
      <c r="L148" s="108">
        <v>0</v>
      </c>
      <c r="M148" s="101">
        <v>0</v>
      </c>
      <c r="N148" s="101">
        <v>1</v>
      </c>
      <c r="O148" s="101">
        <v>0</v>
      </c>
      <c r="P148" s="101">
        <v>0</v>
      </c>
      <c r="Q148" s="101">
        <v>1</v>
      </c>
      <c r="R148" s="101">
        <v>0</v>
      </c>
      <c r="S148" s="96">
        <v>0</v>
      </c>
    </row>
    <row r="149" spans="2:19" x14ac:dyDescent="0.2">
      <c r="B149" s="108">
        <v>3319</v>
      </c>
      <c r="C149" s="96" t="s">
        <v>360</v>
      </c>
      <c r="D149" s="108">
        <v>2</v>
      </c>
      <c r="E149" s="101">
        <v>5</v>
      </c>
      <c r="F149" s="101">
        <v>5</v>
      </c>
      <c r="G149" s="101">
        <v>3</v>
      </c>
      <c r="H149" s="101">
        <v>3</v>
      </c>
      <c r="I149" s="101">
        <v>4</v>
      </c>
      <c r="J149" s="101">
        <v>2</v>
      </c>
      <c r="K149" s="96">
        <v>6</v>
      </c>
      <c r="L149" s="108">
        <v>0</v>
      </c>
      <c r="M149" s="101">
        <v>0</v>
      </c>
      <c r="N149" s="101">
        <v>0</v>
      </c>
      <c r="O149" s="101">
        <v>0</v>
      </c>
      <c r="P149" s="101">
        <v>0</v>
      </c>
      <c r="Q149" s="101">
        <v>1</v>
      </c>
      <c r="R149" s="101">
        <v>4</v>
      </c>
      <c r="S149" s="96">
        <v>1</v>
      </c>
    </row>
    <row r="150" spans="2:19" x14ac:dyDescent="0.2">
      <c r="B150" s="108">
        <v>3411</v>
      </c>
      <c r="C150" s="96" t="s">
        <v>361</v>
      </c>
      <c r="D150" s="108">
        <v>3</v>
      </c>
      <c r="E150" s="101">
        <v>8</v>
      </c>
      <c r="F150" s="101">
        <v>10</v>
      </c>
      <c r="G150" s="101">
        <v>8</v>
      </c>
      <c r="H150" s="101">
        <v>9</v>
      </c>
      <c r="I150" s="101">
        <v>7</v>
      </c>
      <c r="J150" s="101">
        <v>8</v>
      </c>
      <c r="K150" s="96">
        <v>6</v>
      </c>
      <c r="L150" s="108">
        <v>4</v>
      </c>
      <c r="M150" s="101">
        <v>5</v>
      </c>
      <c r="N150" s="101">
        <v>3</v>
      </c>
      <c r="O150" s="101">
        <v>4</v>
      </c>
      <c r="P150" s="101">
        <v>4</v>
      </c>
      <c r="Q150" s="101">
        <v>1</v>
      </c>
      <c r="R150" s="101">
        <v>6</v>
      </c>
      <c r="S150" s="96">
        <v>6</v>
      </c>
    </row>
    <row r="151" spans="2:19" x14ac:dyDescent="0.2">
      <c r="B151" s="108">
        <v>3412</v>
      </c>
      <c r="C151" s="96" t="s">
        <v>362</v>
      </c>
      <c r="D151" s="108">
        <v>8</v>
      </c>
      <c r="E151" s="101">
        <v>7</v>
      </c>
      <c r="F151" s="101">
        <v>5</v>
      </c>
      <c r="G151" s="101">
        <v>4</v>
      </c>
      <c r="H151" s="101">
        <v>7</v>
      </c>
      <c r="I151" s="101">
        <v>5</v>
      </c>
      <c r="J151" s="101">
        <v>4</v>
      </c>
      <c r="K151" s="96">
        <v>6</v>
      </c>
      <c r="L151" s="108">
        <v>5</v>
      </c>
      <c r="M151" s="101">
        <v>2</v>
      </c>
      <c r="N151" s="101">
        <v>2</v>
      </c>
      <c r="O151" s="101">
        <v>2</v>
      </c>
      <c r="P151" s="101">
        <v>2</v>
      </c>
      <c r="Q151" s="101">
        <v>2</v>
      </c>
      <c r="R151" s="101">
        <v>4</v>
      </c>
      <c r="S151" s="96">
        <v>2</v>
      </c>
    </row>
    <row r="152" spans="2:19" x14ac:dyDescent="0.2">
      <c r="B152" s="108">
        <v>3413</v>
      </c>
      <c r="C152" s="96" t="s">
        <v>363</v>
      </c>
      <c r="D152" s="108">
        <v>11</v>
      </c>
      <c r="E152" s="101">
        <v>8</v>
      </c>
      <c r="F152" s="101">
        <v>12</v>
      </c>
      <c r="G152" s="101">
        <v>6</v>
      </c>
      <c r="H152" s="101">
        <v>8</v>
      </c>
      <c r="I152" s="101">
        <v>5</v>
      </c>
      <c r="J152" s="101">
        <v>4</v>
      </c>
      <c r="K152" s="96">
        <v>9</v>
      </c>
      <c r="L152" s="108">
        <v>4</v>
      </c>
      <c r="M152" s="101">
        <v>0</v>
      </c>
      <c r="N152" s="101">
        <v>5</v>
      </c>
      <c r="O152" s="101">
        <v>1</v>
      </c>
      <c r="P152" s="101">
        <v>5</v>
      </c>
      <c r="Q152" s="101">
        <v>5</v>
      </c>
      <c r="R152" s="101">
        <v>2</v>
      </c>
      <c r="S152" s="96">
        <v>6</v>
      </c>
    </row>
    <row r="153" spans="2:19" x14ac:dyDescent="0.2">
      <c r="B153" s="108">
        <v>3414</v>
      </c>
      <c r="C153" s="96" t="s">
        <v>364</v>
      </c>
      <c r="D153" s="108">
        <v>0</v>
      </c>
      <c r="E153" s="101">
        <v>0</v>
      </c>
      <c r="F153" s="101">
        <v>0</v>
      </c>
      <c r="G153" s="101">
        <v>1</v>
      </c>
      <c r="H153" s="101">
        <v>0</v>
      </c>
      <c r="I153" s="101">
        <v>0</v>
      </c>
      <c r="J153" s="101">
        <v>0</v>
      </c>
      <c r="K153" s="96">
        <v>1</v>
      </c>
      <c r="L153" s="108">
        <v>1</v>
      </c>
      <c r="M153" s="101">
        <v>2</v>
      </c>
      <c r="N153" s="101">
        <v>0</v>
      </c>
      <c r="O153" s="101">
        <v>1</v>
      </c>
      <c r="P153" s="101">
        <v>1</v>
      </c>
      <c r="Q153" s="101">
        <v>1</v>
      </c>
      <c r="R153" s="101">
        <v>0</v>
      </c>
      <c r="S153" s="96">
        <v>1</v>
      </c>
    </row>
    <row r="154" spans="2:19" x14ac:dyDescent="0.2">
      <c r="B154" s="108">
        <v>3415</v>
      </c>
      <c r="C154" s="96" t="s">
        <v>365</v>
      </c>
      <c r="D154" s="108">
        <v>11</v>
      </c>
      <c r="E154" s="101">
        <v>12</v>
      </c>
      <c r="F154" s="101">
        <v>7</v>
      </c>
      <c r="G154" s="101">
        <v>8</v>
      </c>
      <c r="H154" s="101">
        <v>16</v>
      </c>
      <c r="I154" s="101">
        <v>12</v>
      </c>
      <c r="J154" s="101">
        <v>8</v>
      </c>
      <c r="K154" s="96">
        <v>12</v>
      </c>
      <c r="L154" s="108">
        <v>0</v>
      </c>
      <c r="M154" s="101">
        <v>0</v>
      </c>
      <c r="N154" s="101">
        <v>1</v>
      </c>
      <c r="O154" s="101">
        <v>0</v>
      </c>
      <c r="P154" s="101">
        <v>3</v>
      </c>
      <c r="Q154" s="101">
        <v>0</v>
      </c>
      <c r="R154" s="101">
        <v>0</v>
      </c>
      <c r="S154" s="96">
        <v>1</v>
      </c>
    </row>
    <row r="155" spans="2:19" x14ac:dyDescent="0.2">
      <c r="B155" s="108">
        <v>3416</v>
      </c>
      <c r="C155" s="96" t="s">
        <v>366</v>
      </c>
      <c r="D155" s="108">
        <v>1</v>
      </c>
      <c r="E155" s="101">
        <v>3</v>
      </c>
      <c r="F155" s="101">
        <v>4</v>
      </c>
      <c r="G155" s="101">
        <v>3</v>
      </c>
      <c r="H155" s="101">
        <v>3</v>
      </c>
      <c r="I155" s="101">
        <v>1</v>
      </c>
      <c r="J155" s="101">
        <v>3</v>
      </c>
      <c r="K155" s="96">
        <v>3</v>
      </c>
      <c r="L155" s="108">
        <v>0</v>
      </c>
      <c r="M155" s="101">
        <v>2</v>
      </c>
      <c r="N155" s="101">
        <v>0</v>
      </c>
      <c r="O155" s="101">
        <v>0</v>
      </c>
      <c r="P155" s="101">
        <v>0</v>
      </c>
      <c r="Q155" s="101">
        <v>0</v>
      </c>
      <c r="R155" s="101">
        <v>2</v>
      </c>
      <c r="S155" s="96">
        <v>1</v>
      </c>
    </row>
    <row r="156" spans="2:19" x14ac:dyDescent="0.2">
      <c r="B156" s="108">
        <v>3417</v>
      </c>
      <c r="C156" s="96" t="s">
        <v>367</v>
      </c>
      <c r="D156" s="108">
        <v>6</v>
      </c>
      <c r="E156" s="101">
        <v>5</v>
      </c>
      <c r="F156" s="101">
        <v>4</v>
      </c>
      <c r="G156" s="101">
        <v>6</v>
      </c>
      <c r="H156" s="101">
        <v>7</v>
      </c>
      <c r="I156" s="101">
        <v>13</v>
      </c>
      <c r="J156" s="101">
        <v>7</v>
      </c>
      <c r="K156" s="96">
        <v>4</v>
      </c>
      <c r="L156" s="108">
        <v>1</v>
      </c>
      <c r="M156" s="101">
        <v>2</v>
      </c>
      <c r="N156" s="101">
        <v>0</v>
      </c>
      <c r="O156" s="101">
        <v>1</v>
      </c>
      <c r="P156" s="101">
        <v>2</v>
      </c>
      <c r="Q156" s="101">
        <v>0</v>
      </c>
      <c r="R156" s="101">
        <v>1</v>
      </c>
      <c r="S156" s="96">
        <v>2</v>
      </c>
    </row>
    <row r="157" spans="2:19" x14ac:dyDescent="0.2">
      <c r="B157" s="108">
        <v>3421</v>
      </c>
      <c r="C157" s="96" t="s">
        <v>368</v>
      </c>
      <c r="D157" s="108">
        <v>5</v>
      </c>
      <c r="E157" s="101">
        <v>7</v>
      </c>
      <c r="F157" s="101">
        <v>3</v>
      </c>
      <c r="G157" s="101">
        <v>5</v>
      </c>
      <c r="H157" s="101">
        <v>10</v>
      </c>
      <c r="I157" s="101">
        <v>9</v>
      </c>
      <c r="J157" s="101">
        <v>1</v>
      </c>
      <c r="K157" s="96">
        <v>4</v>
      </c>
      <c r="L157" s="108">
        <v>0</v>
      </c>
      <c r="M157" s="101">
        <v>1</v>
      </c>
      <c r="N157" s="101">
        <v>0</v>
      </c>
      <c r="O157" s="101">
        <v>1</v>
      </c>
      <c r="P157" s="101">
        <v>1</v>
      </c>
      <c r="Q157" s="101">
        <v>0</v>
      </c>
      <c r="R157" s="101">
        <v>2</v>
      </c>
      <c r="S157" s="96">
        <v>1</v>
      </c>
    </row>
    <row r="158" spans="2:19" x14ac:dyDescent="0.2">
      <c r="B158" s="108">
        <v>3422</v>
      </c>
      <c r="C158" s="96" t="s">
        <v>369</v>
      </c>
      <c r="D158" s="108">
        <v>5</v>
      </c>
      <c r="E158" s="101">
        <v>5</v>
      </c>
      <c r="F158" s="101">
        <v>1</v>
      </c>
      <c r="G158" s="101">
        <v>4</v>
      </c>
      <c r="H158" s="101">
        <v>3</v>
      </c>
      <c r="I158" s="101">
        <v>4</v>
      </c>
      <c r="J158" s="101">
        <v>5</v>
      </c>
      <c r="K158" s="96">
        <v>3</v>
      </c>
      <c r="L158" s="108">
        <v>1</v>
      </c>
      <c r="M158" s="101">
        <v>0</v>
      </c>
      <c r="N158" s="101">
        <v>2</v>
      </c>
      <c r="O158" s="101">
        <v>3</v>
      </c>
      <c r="P158" s="101">
        <v>4</v>
      </c>
      <c r="Q158" s="101">
        <v>3</v>
      </c>
      <c r="R158" s="101">
        <v>4</v>
      </c>
      <c r="S158" s="96">
        <v>1</v>
      </c>
    </row>
    <row r="159" spans="2:19" x14ac:dyDescent="0.2">
      <c r="B159" s="108">
        <v>3441</v>
      </c>
      <c r="C159" s="96" t="s">
        <v>370</v>
      </c>
      <c r="D159" s="108">
        <v>3</v>
      </c>
      <c r="E159" s="101">
        <v>3</v>
      </c>
      <c r="F159" s="101">
        <v>0</v>
      </c>
      <c r="G159" s="101">
        <v>3</v>
      </c>
      <c r="H159" s="101">
        <v>2</v>
      </c>
      <c r="I159" s="101">
        <v>0</v>
      </c>
      <c r="J159" s="101">
        <v>4</v>
      </c>
      <c r="K159" s="96">
        <v>1</v>
      </c>
      <c r="L159" s="108">
        <v>0</v>
      </c>
      <c r="M159" s="101">
        <v>0</v>
      </c>
      <c r="N159" s="101">
        <v>0</v>
      </c>
      <c r="O159" s="101">
        <v>0</v>
      </c>
      <c r="P159" s="101">
        <v>0</v>
      </c>
      <c r="Q159" s="101">
        <v>0</v>
      </c>
      <c r="R159" s="101">
        <v>0</v>
      </c>
      <c r="S159" s="96">
        <v>0</v>
      </c>
    </row>
    <row r="160" spans="2:19" x14ac:dyDescent="0.2">
      <c r="B160" s="108">
        <v>3442</v>
      </c>
      <c r="C160" s="96" t="s">
        <v>371</v>
      </c>
      <c r="D160" s="108">
        <v>1</v>
      </c>
      <c r="E160" s="101">
        <v>6</v>
      </c>
      <c r="F160" s="101">
        <v>5</v>
      </c>
      <c r="G160" s="101">
        <v>2</v>
      </c>
      <c r="H160" s="101">
        <v>2</v>
      </c>
      <c r="I160" s="101">
        <v>3</v>
      </c>
      <c r="J160" s="101">
        <v>7</v>
      </c>
      <c r="K160" s="96">
        <v>5</v>
      </c>
      <c r="L160" s="108">
        <v>0</v>
      </c>
      <c r="M160" s="101">
        <v>0</v>
      </c>
      <c r="N160" s="101">
        <v>1</v>
      </c>
      <c r="O160" s="101">
        <v>0</v>
      </c>
      <c r="P160" s="101">
        <v>1</v>
      </c>
      <c r="Q160" s="101">
        <v>0</v>
      </c>
      <c r="R160" s="101">
        <v>0</v>
      </c>
      <c r="S160" s="96">
        <v>2</v>
      </c>
    </row>
    <row r="161" spans="2:19" x14ac:dyDescent="0.2">
      <c r="B161" s="108">
        <v>3443</v>
      </c>
      <c r="C161" s="96" t="s">
        <v>372</v>
      </c>
      <c r="D161" s="108">
        <v>5</v>
      </c>
      <c r="E161" s="101">
        <v>2</v>
      </c>
      <c r="F161" s="101">
        <v>8</v>
      </c>
      <c r="G161" s="101">
        <v>4</v>
      </c>
      <c r="H161" s="101">
        <v>6</v>
      </c>
      <c r="I161" s="101">
        <v>4</v>
      </c>
      <c r="J161" s="101">
        <v>2</v>
      </c>
      <c r="K161" s="96">
        <v>5</v>
      </c>
      <c r="L161" s="108">
        <v>2</v>
      </c>
      <c r="M161" s="101">
        <v>2</v>
      </c>
      <c r="N161" s="101">
        <v>3</v>
      </c>
      <c r="O161" s="101">
        <v>3</v>
      </c>
      <c r="P161" s="101">
        <v>2</v>
      </c>
      <c r="Q161" s="101">
        <v>2</v>
      </c>
      <c r="R161" s="101">
        <v>2</v>
      </c>
      <c r="S161" s="96">
        <v>1</v>
      </c>
    </row>
    <row r="162" spans="2:19" x14ac:dyDescent="0.2">
      <c r="B162" s="108">
        <v>3511</v>
      </c>
      <c r="C162" s="96" t="s">
        <v>373</v>
      </c>
      <c r="D162" s="108">
        <v>0</v>
      </c>
      <c r="E162" s="101">
        <v>0</v>
      </c>
      <c r="F162" s="101">
        <v>0</v>
      </c>
      <c r="G162" s="101">
        <v>0</v>
      </c>
      <c r="H162" s="101">
        <v>1</v>
      </c>
      <c r="I162" s="101">
        <v>0</v>
      </c>
      <c r="J162" s="101">
        <v>0</v>
      </c>
      <c r="K162" s="96">
        <v>0</v>
      </c>
      <c r="L162" s="108">
        <v>0</v>
      </c>
      <c r="M162" s="101">
        <v>0</v>
      </c>
      <c r="N162" s="101">
        <v>0</v>
      </c>
      <c r="O162" s="101">
        <v>0</v>
      </c>
      <c r="P162" s="101">
        <v>0</v>
      </c>
      <c r="Q162" s="101">
        <v>0</v>
      </c>
      <c r="R162" s="101">
        <v>0</v>
      </c>
      <c r="S162" s="96">
        <v>1</v>
      </c>
    </row>
    <row r="163" spans="2:19" x14ac:dyDescent="0.2">
      <c r="B163" s="108">
        <v>3512</v>
      </c>
      <c r="C163" s="96" t="s">
        <v>374</v>
      </c>
      <c r="D163" s="108">
        <v>3</v>
      </c>
      <c r="E163" s="101">
        <v>1</v>
      </c>
      <c r="F163" s="101">
        <v>1</v>
      </c>
      <c r="G163" s="101">
        <v>1</v>
      </c>
      <c r="H163" s="101">
        <v>2</v>
      </c>
      <c r="I163" s="101">
        <v>1</v>
      </c>
      <c r="J163" s="101">
        <v>1</v>
      </c>
      <c r="K163" s="96">
        <v>0</v>
      </c>
      <c r="L163" s="108">
        <v>0</v>
      </c>
      <c r="M163" s="101">
        <v>0</v>
      </c>
      <c r="N163" s="101">
        <v>0</v>
      </c>
      <c r="O163" s="101">
        <v>0</v>
      </c>
      <c r="P163" s="101">
        <v>0</v>
      </c>
      <c r="Q163" s="101">
        <v>0</v>
      </c>
      <c r="R163" s="101">
        <v>0</v>
      </c>
      <c r="S163" s="96">
        <v>0</v>
      </c>
    </row>
    <row r="164" spans="2:19" x14ac:dyDescent="0.2">
      <c r="B164" s="108">
        <v>3513</v>
      </c>
      <c r="C164" s="96" t="s">
        <v>375</v>
      </c>
      <c r="D164" s="108">
        <v>0</v>
      </c>
      <c r="E164" s="101">
        <v>0</v>
      </c>
      <c r="F164" s="101">
        <v>2</v>
      </c>
      <c r="G164" s="101">
        <v>0</v>
      </c>
      <c r="H164" s="101">
        <v>2</v>
      </c>
      <c r="I164" s="101">
        <v>0</v>
      </c>
      <c r="J164" s="101">
        <v>3</v>
      </c>
      <c r="K164" s="96">
        <v>1</v>
      </c>
      <c r="L164" s="108">
        <v>1</v>
      </c>
      <c r="M164" s="101">
        <v>0</v>
      </c>
      <c r="N164" s="101">
        <v>0</v>
      </c>
      <c r="O164" s="101">
        <v>0</v>
      </c>
      <c r="P164" s="101">
        <v>0</v>
      </c>
      <c r="Q164" s="101">
        <v>0</v>
      </c>
      <c r="R164" s="101">
        <v>0</v>
      </c>
      <c r="S164" s="96">
        <v>0</v>
      </c>
    </row>
    <row r="165" spans="2:19" x14ac:dyDescent="0.2">
      <c r="B165" s="108">
        <v>3520</v>
      </c>
      <c r="C165" s="96" t="s">
        <v>376</v>
      </c>
      <c r="D165" s="108">
        <v>2</v>
      </c>
      <c r="E165" s="101">
        <v>4</v>
      </c>
      <c r="F165" s="101">
        <v>4</v>
      </c>
      <c r="G165" s="101">
        <v>0</v>
      </c>
      <c r="H165" s="101">
        <v>2</v>
      </c>
      <c r="I165" s="101">
        <v>0</v>
      </c>
      <c r="J165" s="101">
        <v>1</v>
      </c>
      <c r="K165" s="96">
        <v>0</v>
      </c>
      <c r="L165" s="108">
        <v>0</v>
      </c>
      <c r="M165" s="101">
        <v>0</v>
      </c>
      <c r="N165" s="101">
        <v>0</v>
      </c>
      <c r="O165" s="101">
        <v>1</v>
      </c>
      <c r="P165" s="101">
        <v>1</v>
      </c>
      <c r="Q165" s="101">
        <v>0</v>
      </c>
      <c r="R165" s="101">
        <v>0</v>
      </c>
      <c r="S165" s="96">
        <v>2</v>
      </c>
    </row>
    <row r="166" spans="2:19" x14ac:dyDescent="0.2">
      <c r="B166" s="108">
        <v>3531</v>
      </c>
      <c r="C166" s="96" t="s">
        <v>377</v>
      </c>
      <c r="D166" s="108">
        <v>2</v>
      </c>
      <c r="E166" s="101">
        <v>3</v>
      </c>
      <c r="F166" s="101">
        <v>1</v>
      </c>
      <c r="G166" s="101">
        <v>1</v>
      </c>
      <c r="H166" s="101">
        <v>3</v>
      </c>
      <c r="I166" s="101">
        <v>3</v>
      </c>
      <c r="J166" s="101">
        <v>4</v>
      </c>
      <c r="K166" s="96">
        <v>4</v>
      </c>
      <c r="L166" s="108">
        <v>1</v>
      </c>
      <c r="M166" s="101">
        <v>0</v>
      </c>
      <c r="N166" s="101">
        <v>0</v>
      </c>
      <c r="O166" s="101">
        <v>0</v>
      </c>
      <c r="P166" s="101">
        <v>0</v>
      </c>
      <c r="Q166" s="101">
        <v>0</v>
      </c>
      <c r="R166" s="101">
        <v>0</v>
      </c>
      <c r="S166" s="96">
        <v>0</v>
      </c>
    </row>
    <row r="167" spans="2:19" x14ac:dyDescent="0.2">
      <c r="B167" s="108">
        <v>3532</v>
      </c>
      <c r="C167" s="96" t="s">
        <v>378</v>
      </c>
      <c r="D167" s="108">
        <v>1</v>
      </c>
      <c r="E167" s="101">
        <v>7</v>
      </c>
      <c r="F167" s="101">
        <v>2</v>
      </c>
      <c r="G167" s="101">
        <v>4</v>
      </c>
      <c r="H167" s="101">
        <v>5</v>
      </c>
      <c r="I167" s="101">
        <v>7</v>
      </c>
      <c r="J167" s="101">
        <v>5</v>
      </c>
      <c r="K167" s="96">
        <v>7</v>
      </c>
      <c r="L167" s="108">
        <v>0</v>
      </c>
      <c r="M167" s="101">
        <v>1</v>
      </c>
      <c r="N167" s="101">
        <v>0</v>
      </c>
      <c r="O167" s="101">
        <v>0</v>
      </c>
      <c r="P167" s="101">
        <v>0</v>
      </c>
      <c r="Q167" s="101">
        <v>1</v>
      </c>
      <c r="R167" s="101">
        <v>1</v>
      </c>
      <c r="S167" s="96">
        <v>2</v>
      </c>
    </row>
    <row r="168" spans="2:19" x14ac:dyDescent="0.2">
      <c r="B168" s="108">
        <v>3533</v>
      </c>
      <c r="C168" s="96" t="s">
        <v>379</v>
      </c>
      <c r="D168" s="108">
        <v>0</v>
      </c>
      <c r="E168" s="101">
        <v>1</v>
      </c>
      <c r="F168" s="101">
        <v>1</v>
      </c>
      <c r="G168" s="101">
        <v>1</v>
      </c>
      <c r="H168" s="101">
        <v>1</v>
      </c>
      <c r="I168" s="101">
        <v>0</v>
      </c>
      <c r="J168" s="101">
        <v>3</v>
      </c>
      <c r="K168" s="96">
        <v>3</v>
      </c>
      <c r="L168" s="108">
        <v>0</v>
      </c>
      <c r="M168" s="101">
        <v>0</v>
      </c>
      <c r="N168" s="101">
        <v>0</v>
      </c>
      <c r="O168" s="101">
        <v>2</v>
      </c>
      <c r="P168" s="101">
        <v>0</v>
      </c>
      <c r="Q168" s="101">
        <v>0</v>
      </c>
      <c r="R168" s="101">
        <v>0</v>
      </c>
      <c r="S168" s="96">
        <v>2</v>
      </c>
    </row>
    <row r="169" spans="2:19" x14ac:dyDescent="0.2">
      <c r="B169" s="108">
        <v>3534</v>
      </c>
      <c r="C169" s="96" t="s">
        <v>380</v>
      </c>
      <c r="D169" s="108">
        <v>12</v>
      </c>
      <c r="E169" s="101">
        <v>8</v>
      </c>
      <c r="F169" s="101">
        <v>9</v>
      </c>
      <c r="G169" s="101">
        <v>6</v>
      </c>
      <c r="H169" s="101">
        <v>10</v>
      </c>
      <c r="I169" s="101">
        <v>9</v>
      </c>
      <c r="J169" s="101">
        <v>12</v>
      </c>
      <c r="K169" s="96">
        <v>13</v>
      </c>
      <c r="L169" s="108">
        <v>0</v>
      </c>
      <c r="M169" s="101">
        <v>4</v>
      </c>
      <c r="N169" s="101">
        <v>2</v>
      </c>
      <c r="O169" s="101">
        <v>1</v>
      </c>
      <c r="P169" s="101">
        <v>0</v>
      </c>
      <c r="Q169" s="101">
        <v>1</v>
      </c>
      <c r="R169" s="101">
        <v>3</v>
      </c>
      <c r="S169" s="96">
        <v>2</v>
      </c>
    </row>
    <row r="170" spans="2:19" x14ac:dyDescent="0.2">
      <c r="B170" s="108">
        <v>3535</v>
      </c>
      <c r="C170" s="96" t="s">
        <v>381</v>
      </c>
      <c r="D170" s="108">
        <v>2</v>
      </c>
      <c r="E170" s="101">
        <v>1</v>
      </c>
      <c r="F170" s="101">
        <v>0</v>
      </c>
      <c r="G170" s="101">
        <v>0</v>
      </c>
      <c r="H170" s="101">
        <v>1</v>
      </c>
      <c r="I170" s="101">
        <v>3</v>
      </c>
      <c r="J170" s="101">
        <v>0</v>
      </c>
      <c r="K170" s="96">
        <v>3</v>
      </c>
      <c r="L170" s="108">
        <v>0</v>
      </c>
      <c r="M170" s="101">
        <v>1</v>
      </c>
      <c r="N170" s="101">
        <v>0</v>
      </c>
      <c r="O170" s="101">
        <v>0</v>
      </c>
      <c r="P170" s="101">
        <v>0</v>
      </c>
      <c r="Q170" s="101">
        <v>0</v>
      </c>
      <c r="R170" s="101">
        <v>0</v>
      </c>
      <c r="S170" s="96">
        <v>1</v>
      </c>
    </row>
    <row r="171" spans="2:19" x14ac:dyDescent="0.2">
      <c r="B171" s="108">
        <v>3536</v>
      </c>
      <c r="C171" s="96" t="s">
        <v>382</v>
      </c>
      <c r="D171" s="108">
        <v>0</v>
      </c>
      <c r="E171" s="101">
        <v>1</v>
      </c>
      <c r="F171" s="101">
        <v>0</v>
      </c>
      <c r="G171" s="101">
        <v>0</v>
      </c>
      <c r="H171" s="101">
        <v>0</v>
      </c>
      <c r="I171" s="101">
        <v>1</v>
      </c>
      <c r="J171" s="101">
        <v>0</v>
      </c>
      <c r="K171" s="96">
        <v>0</v>
      </c>
      <c r="L171" s="108">
        <v>0</v>
      </c>
      <c r="M171" s="101">
        <v>0</v>
      </c>
      <c r="N171" s="101">
        <v>0</v>
      </c>
      <c r="O171" s="101">
        <v>0</v>
      </c>
      <c r="P171" s="101">
        <v>1</v>
      </c>
      <c r="Q171" s="101">
        <v>0</v>
      </c>
      <c r="R171" s="101">
        <v>0</v>
      </c>
      <c r="S171" s="96">
        <v>0</v>
      </c>
    </row>
    <row r="172" spans="2:19" x14ac:dyDescent="0.2">
      <c r="B172" s="108">
        <v>3537</v>
      </c>
      <c r="C172" s="96" t="s">
        <v>383</v>
      </c>
      <c r="D172" s="108">
        <v>2</v>
      </c>
      <c r="E172" s="101">
        <v>0</v>
      </c>
      <c r="F172" s="101">
        <v>1</v>
      </c>
      <c r="G172" s="101">
        <v>0</v>
      </c>
      <c r="H172" s="101">
        <v>1</v>
      </c>
      <c r="I172" s="101">
        <v>0</v>
      </c>
      <c r="J172" s="101">
        <v>0</v>
      </c>
      <c r="K172" s="96">
        <v>1</v>
      </c>
      <c r="L172" s="108">
        <v>0</v>
      </c>
      <c r="M172" s="101">
        <v>0</v>
      </c>
      <c r="N172" s="101">
        <v>0</v>
      </c>
      <c r="O172" s="101">
        <v>1</v>
      </c>
      <c r="P172" s="101">
        <v>0</v>
      </c>
      <c r="Q172" s="101">
        <v>0</v>
      </c>
      <c r="R172" s="101">
        <v>0</v>
      </c>
      <c r="S172" s="96">
        <v>0</v>
      </c>
    </row>
    <row r="173" spans="2:19" x14ac:dyDescent="0.2">
      <c r="B173" s="108">
        <v>3538</v>
      </c>
      <c r="C173" s="96" t="s">
        <v>384</v>
      </c>
      <c r="D173" s="108">
        <v>1</v>
      </c>
      <c r="E173" s="101">
        <v>5</v>
      </c>
      <c r="F173" s="101">
        <v>3</v>
      </c>
      <c r="G173" s="101">
        <v>3</v>
      </c>
      <c r="H173" s="101">
        <v>5</v>
      </c>
      <c r="I173" s="101">
        <v>3</v>
      </c>
      <c r="J173" s="101">
        <v>2</v>
      </c>
      <c r="K173" s="96">
        <v>3</v>
      </c>
      <c r="L173" s="108">
        <v>0</v>
      </c>
      <c r="M173" s="101">
        <v>0</v>
      </c>
      <c r="N173" s="101">
        <v>0</v>
      </c>
      <c r="O173" s="101">
        <v>0</v>
      </c>
      <c r="P173" s="101">
        <v>1</v>
      </c>
      <c r="Q173" s="101">
        <v>3</v>
      </c>
      <c r="R173" s="101">
        <v>1</v>
      </c>
      <c r="S173" s="96">
        <v>2</v>
      </c>
    </row>
    <row r="174" spans="2:19" x14ac:dyDescent="0.2">
      <c r="B174" s="108">
        <v>3539</v>
      </c>
      <c r="C174" s="96" t="s">
        <v>385</v>
      </c>
      <c r="D174" s="108">
        <v>4</v>
      </c>
      <c r="E174" s="101">
        <v>4</v>
      </c>
      <c r="F174" s="101">
        <v>2</v>
      </c>
      <c r="G174" s="101">
        <v>2</v>
      </c>
      <c r="H174" s="101">
        <v>3</v>
      </c>
      <c r="I174" s="101">
        <v>6</v>
      </c>
      <c r="J174" s="101">
        <v>4</v>
      </c>
      <c r="K174" s="96">
        <v>0</v>
      </c>
      <c r="L174" s="108">
        <v>2</v>
      </c>
      <c r="M174" s="101">
        <v>2</v>
      </c>
      <c r="N174" s="101">
        <v>1</v>
      </c>
      <c r="O174" s="101">
        <v>1</v>
      </c>
      <c r="P174" s="101">
        <v>2</v>
      </c>
      <c r="Q174" s="101">
        <v>0</v>
      </c>
      <c r="R174" s="101">
        <v>1</v>
      </c>
      <c r="S174" s="96">
        <v>2</v>
      </c>
    </row>
    <row r="175" spans="2:19" x14ac:dyDescent="0.2">
      <c r="B175" s="108">
        <v>3541</v>
      </c>
      <c r="C175" s="96" t="s">
        <v>386</v>
      </c>
      <c r="D175" s="108">
        <v>4</v>
      </c>
      <c r="E175" s="101">
        <v>1</v>
      </c>
      <c r="F175" s="101">
        <v>0</v>
      </c>
      <c r="G175" s="101">
        <v>2</v>
      </c>
      <c r="H175" s="101">
        <v>2</v>
      </c>
      <c r="I175" s="101">
        <v>0</v>
      </c>
      <c r="J175" s="101">
        <v>2</v>
      </c>
      <c r="K175" s="96">
        <v>1</v>
      </c>
      <c r="L175" s="108">
        <v>0</v>
      </c>
      <c r="M175" s="101">
        <v>0</v>
      </c>
      <c r="N175" s="101">
        <v>1</v>
      </c>
      <c r="O175" s="101">
        <v>1</v>
      </c>
      <c r="P175" s="101">
        <v>1</v>
      </c>
      <c r="Q175" s="101">
        <v>1</v>
      </c>
      <c r="R175" s="101">
        <v>0</v>
      </c>
      <c r="S175" s="96">
        <v>0</v>
      </c>
    </row>
    <row r="176" spans="2:19" x14ac:dyDescent="0.2">
      <c r="B176" s="108">
        <v>3542</v>
      </c>
      <c r="C176" s="96" t="s">
        <v>387</v>
      </c>
      <c r="D176" s="108">
        <v>15</v>
      </c>
      <c r="E176" s="101">
        <v>23</v>
      </c>
      <c r="F176" s="101">
        <v>26</v>
      </c>
      <c r="G176" s="101">
        <v>25</v>
      </c>
      <c r="H176" s="101">
        <v>22</v>
      </c>
      <c r="I176" s="101">
        <v>18</v>
      </c>
      <c r="J176" s="101">
        <v>15</v>
      </c>
      <c r="K176" s="96">
        <v>12</v>
      </c>
      <c r="L176" s="108">
        <v>2</v>
      </c>
      <c r="M176" s="101">
        <v>2</v>
      </c>
      <c r="N176" s="101">
        <v>1</v>
      </c>
      <c r="O176" s="101">
        <v>7</v>
      </c>
      <c r="P176" s="101">
        <v>2</v>
      </c>
      <c r="Q176" s="101">
        <v>5</v>
      </c>
      <c r="R176" s="101">
        <v>1</v>
      </c>
      <c r="S176" s="96">
        <v>4</v>
      </c>
    </row>
    <row r="177" spans="2:19" x14ac:dyDescent="0.2">
      <c r="B177" s="108">
        <v>3543</v>
      </c>
      <c r="C177" s="96" t="s">
        <v>388</v>
      </c>
      <c r="D177" s="108">
        <v>3</v>
      </c>
      <c r="E177" s="101">
        <v>4</v>
      </c>
      <c r="F177" s="101">
        <v>4</v>
      </c>
      <c r="G177" s="101">
        <v>1</v>
      </c>
      <c r="H177" s="101">
        <v>5</v>
      </c>
      <c r="I177" s="101">
        <v>2</v>
      </c>
      <c r="J177" s="101">
        <v>5</v>
      </c>
      <c r="K177" s="96">
        <v>5</v>
      </c>
      <c r="L177" s="108">
        <v>3</v>
      </c>
      <c r="M177" s="101">
        <v>3</v>
      </c>
      <c r="N177" s="101">
        <v>4</v>
      </c>
      <c r="O177" s="101">
        <v>0</v>
      </c>
      <c r="P177" s="101">
        <v>2</v>
      </c>
      <c r="Q177" s="101">
        <v>1</v>
      </c>
      <c r="R177" s="101">
        <v>5</v>
      </c>
      <c r="S177" s="96">
        <v>5</v>
      </c>
    </row>
    <row r="178" spans="2:19" x14ac:dyDescent="0.2">
      <c r="B178" s="108">
        <v>3544</v>
      </c>
      <c r="C178" s="96" t="s">
        <v>389</v>
      </c>
      <c r="D178" s="108">
        <v>2</v>
      </c>
      <c r="E178" s="101">
        <v>2</v>
      </c>
      <c r="F178" s="101">
        <v>4</v>
      </c>
      <c r="G178" s="101">
        <v>4</v>
      </c>
      <c r="H178" s="101">
        <v>6</v>
      </c>
      <c r="I178" s="101">
        <v>2</v>
      </c>
      <c r="J178" s="101">
        <v>5</v>
      </c>
      <c r="K178" s="96">
        <v>5</v>
      </c>
      <c r="L178" s="108">
        <v>1</v>
      </c>
      <c r="M178" s="101">
        <v>0</v>
      </c>
      <c r="N178" s="101">
        <v>1</v>
      </c>
      <c r="O178" s="101">
        <v>1</v>
      </c>
      <c r="P178" s="101">
        <v>3</v>
      </c>
      <c r="Q178" s="101">
        <v>1</v>
      </c>
      <c r="R178" s="101">
        <v>1</v>
      </c>
      <c r="S178" s="96">
        <v>0</v>
      </c>
    </row>
    <row r="179" spans="2:19" x14ac:dyDescent="0.2">
      <c r="B179" s="108">
        <v>3545</v>
      </c>
      <c r="C179" s="96" t="s">
        <v>390</v>
      </c>
      <c r="D179" s="108">
        <v>14</v>
      </c>
      <c r="E179" s="101">
        <v>17</v>
      </c>
      <c r="F179" s="101">
        <v>13</v>
      </c>
      <c r="G179" s="101">
        <v>25</v>
      </c>
      <c r="H179" s="101">
        <v>17</v>
      </c>
      <c r="I179" s="101">
        <v>11</v>
      </c>
      <c r="J179" s="101">
        <v>14</v>
      </c>
      <c r="K179" s="96">
        <v>12</v>
      </c>
      <c r="L179" s="108">
        <v>2</v>
      </c>
      <c r="M179" s="101">
        <v>4</v>
      </c>
      <c r="N179" s="101">
        <v>1</v>
      </c>
      <c r="O179" s="101">
        <v>4</v>
      </c>
      <c r="P179" s="101">
        <v>3</v>
      </c>
      <c r="Q179" s="101">
        <v>6</v>
      </c>
      <c r="R179" s="101">
        <v>2</v>
      </c>
      <c r="S179" s="96">
        <v>6</v>
      </c>
    </row>
    <row r="180" spans="2:19" x14ac:dyDescent="0.2">
      <c r="B180" s="108">
        <v>3546</v>
      </c>
      <c r="C180" s="96" t="s">
        <v>391</v>
      </c>
      <c r="D180" s="108">
        <v>1</v>
      </c>
      <c r="E180" s="101">
        <v>1</v>
      </c>
      <c r="F180" s="101">
        <v>3</v>
      </c>
      <c r="G180" s="101">
        <v>2</v>
      </c>
      <c r="H180" s="101">
        <v>4</v>
      </c>
      <c r="I180" s="101">
        <v>2</v>
      </c>
      <c r="J180" s="101">
        <v>1</v>
      </c>
      <c r="K180" s="96">
        <v>2</v>
      </c>
      <c r="L180" s="108">
        <v>2</v>
      </c>
      <c r="M180" s="101">
        <v>2</v>
      </c>
      <c r="N180" s="101">
        <v>1</v>
      </c>
      <c r="O180" s="101">
        <v>1</v>
      </c>
      <c r="P180" s="101">
        <v>1</v>
      </c>
      <c r="Q180" s="101">
        <v>0</v>
      </c>
      <c r="R180" s="101">
        <v>0</v>
      </c>
      <c r="S180" s="96">
        <v>0</v>
      </c>
    </row>
    <row r="181" spans="2:19" x14ac:dyDescent="0.2">
      <c r="B181" s="108">
        <v>3550</v>
      </c>
      <c r="C181" s="96" t="s">
        <v>392</v>
      </c>
      <c r="D181" s="108">
        <v>1</v>
      </c>
      <c r="E181" s="101">
        <v>2</v>
      </c>
      <c r="F181" s="101">
        <v>0</v>
      </c>
      <c r="G181" s="101">
        <v>1</v>
      </c>
      <c r="H181" s="101">
        <v>0</v>
      </c>
      <c r="I181" s="101">
        <v>0</v>
      </c>
      <c r="J181" s="101">
        <v>1</v>
      </c>
      <c r="K181" s="96">
        <v>0</v>
      </c>
      <c r="L181" s="108">
        <v>0</v>
      </c>
      <c r="M181" s="101">
        <v>0</v>
      </c>
      <c r="N181" s="101">
        <v>0</v>
      </c>
      <c r="O181" s="101">
        <v>0</v>
      </c>
      <c r="P181" s="101">
        <v>0</v>
      </c>
      <c r="Q181" s="101">
        <v>0</v>
      </c>
      <c r="R181" s="101">
        <v>0</v>
      </c>
      <c r="S181" s="96">
        <v>0</v>
      </c>
    </row>
    <row r="182" spans="2:19" x14ac:dyDescent="0.2">
      <c r="B182" s="108">
        <v>3561</v>
      </c>
      <c r="C182" s="96" t="s">
        <v>393</v>
      </c>
      <c r="D182" s="108">
        <v>0</v>
      </c>
      <c r="E182" s="101">
        <v>0</v>
      </c>
      <c r="F182" s="101">
        <v>1</v>
      </c>
      <c r="G182" s="101">
        <v>1</v>
      </c>
      <c r="H182" s="101">
        <v>0</v>
      </c>
      <c r="I182" s="101">
        <v>1</v>
      </c>
      <c r="J182" s="101">
        <v>2</v>
      </c>
      <c r="K182" s="96">
        <v>2</v>
      </c>
      <c r="L182" s="108">
        <v>1</v>
      </c>
      <c r="M182" s="101">
        <v>0</v>
      </c>
      <c r="N182" s="101">
        <v>0</v>
      </c>
      <c r="O182" s="101">
        <v>0</v>
      </c>
      <c r="P182" s="101">
        <v>1</v>
      </c>
      <c r="Q182" s="101">
        <v>0</v>
      </c>
      <c r="R182" s="101">
        <v>0</v>
      </c>
      <c r="S182" s="96">
        <v>0</v>
      </c>
    </row>
    <row r="183" spans="2:19" x14ac:dyDescent="0.2">
      <c r="B183" s="108">
        <v>3562</v>
      </c>
      <c r="C183" s="96" t="s">
        <v>394</v>
      </c>
      <c r="D183" s="108">
        <v>4</v>
      </c>
      <c r="E183" s="101">
        <v>2</v>
      </c>
      <c r="F183" s="101">
        <v>4</v>
      </c>
      <c r="G183" s="101">
        <v>6</v>
      </c>
      <c r="H183" s="101">
        <v>7</v>
      </c>
      <c r="I183" s="101">
        <v>2</v>
      </c>
      <c r="J183" s="101">
        <v>2</v>
      </c>
      <c r="K183" s="96">
        <v>6</v>
      </c>
      <c r="L183" s="108">
        <v>1</v>
      </c>
      <c r="M183" s="101">
        <v>3</v>
      </c>
      <c r="N183" s="101">
        <v>4</v>
      </c>
      <c r="O183" s="101">
        <v>1</v>
      </c>
      <c r="P183" s="101">
        <v>2</v>
      </c>
      <c r="Q183" s="101">
        <v>4</v>
      </c>
      <c r="R183" s="101">
        <v>0</v>
      </c>
      <c r="S183" s="96">
        <v>1</v>
      </c>
    </row>
    <row r="184" spans="2:19" x14ac:dyDescent="0.2">
      <c r="B184" s="108">
        <v>3563</v>
      </c>
      <c r="C184" s="96" t="s">
        <v>395</v>
      </c>
      <c r="D184" s="108">
        <v>5</v>
      </c>
      <c r="E184" s="101">
        <v>4</v>
      </c>
      <c r="F184" s="101">
        <v>6</v>
      </c>
      <c r="G184" s="101">
        <v>5</v>
      </c>
      <c r="H184" s="101">
        <v>2</v>
      </c>
      <c r="I184" s="101">
        <v>3</v>
      </c>
      <c r="J184" s="101">
        <v>4</v>
      </c>
      <c r="K184" s="96">
        <v>6</v>
      </c>
      <c r="L184" s="108">
        <v>1</v>
      </c>
      <c r="M184" s="101">
        <v>0</v>
      </c>
      <c r="N184" s="101">
        <v>1</v>
      </c>
      <c r="O184" s="101">
        <v>1</v>
      </c>
      <c r="P184" s="101">
        <v>2</v>
      </c>
      <c r="Q184" s="101">
        <v>0</v>
      </c>
      <c r="R184" s="101">
        <v>1</v>
      </c>
      <c r="S184" s="96">
        <v>1</v>
      </c>
    </row>
    <row r="185" spans="2:19" x14ac:dyDescent="0.2">
      <c r="B185" s="108">
        <v>3564</v>
      </c>
      <c r="C185" s="96" t="s">
        <v>396</v>
      </c>
      <c r="D185" s="108">
        <v>0</v>
      </c>
      <c r="E185" s="101">
        <v>0</v>
      </c>
      <c r="F185" s="101">
        <v>0</v>
      </c>
      <c r="G185" s="101">
        <v>0</v>
      </c>
      <c r="H185" s="101">
        <v>0</v>
      </c>
      <c r="I185" s="101">
        <v>0</v>
      </c>
      <c r="J185" s="101">
        <v>0</v>
      </c>
      <c r="K185" s="96">
        <v>1</v>
      </c>
      <c r="L185" s="108">
        <v>0</v>
      </c>
      <c r="M185" s="101">
        <v>0</v>
      </c>
      <c r="N185" s="101">
        <v>0</v>
      </c>
      <c r="O185" s="101">
        <v>0</v>
      </c>
      <c r="P185" s="101">
        <v>0</v>
      </c>
      <c r="Q185" s="101">
        <v>0</v>
      </c>
      <c r="R185" s="101">
        <v>1</v>
      </c>
      <c r="S185" s="96">
        <v>0</v>
      </c>
    </row>
    <row r="186" spans="2:19" x14ac:dyDescent="0.2">
      <c r="B186" s="108">
        <v>3565</v>
      </c>
      <c r="C186" s="96" t="s">
        <v>397</v>
      </c>
      <c r="D186" s="108">
        <v>0</v>
      </c>
      <c r="E186" s="101">
        <v>2</v>
      </c>
      <c r="F186" s="101">
        <v>1</v>
      </c>
      <c r="G186" s="101">
        <v>0</v>
      </c>
      <c r="H186" s="101">
        <v>1</v>
      </c>
      <c r="I186" s="101">
        <v>1</v>
      </c>
      <c r="J186" s="101">
        <v>1</v>
      </c>
      <c r="K186" s="96">
        <v>3</v>
      </c>
      <c r="L186" s="108">
        <v>0</v>
      </c>
      <c r="M186" s="101">
        <v>0</v>
      </c>
      <c r="N186" s="101">
        <v>1</v>
      </c>
      <c r="O186" s="101">
        <v>1</v>
      </c>
      <c r="P186" s="101">
        <v>0</v>
      </c>
      <c r="Q186" s="101">
        <v>0</v>
      </c>
      <c r="R186" s="101">
        <v>0</v>
      </c>
      <c r="S186" s="96">
        <v>1</v>
      </c>
    </row>
    <row r="187" spans="2:19" x14ac:dyDescent="0.2">
      <c r="B187" s="108">
        <v>3567</v>
      </c>
      <c r="C187" s="96" t="s">
        <v>398</v>
      </c>
      <c r="D187" s="108">
        <v>4</v>
      </c>
      <c r="E187" s="101">
        <v>1</v>
      </c>
      <c r="F187" s="101">
        <v>1</v>
      </c>
      <c r="G187" s="101">
        <v>1</v>
      </c>
      <c r="H187" s="101">
        <v>5</v>
      </c>
      <c r="I187" s="101">
        <v>4</v>
      </c>
      <c r="J187" s="101">
        <v>4</v>
      </c>
      <c r="K187" s="96">
        <v>2</v>
      </c>
      <c r="L187" s="108">
        <v>0</v>
      </c>
      <c r="M187" s="101">
        <v>2</v>
      </c>
      <c r="N187" s="101">
        <v>0</v>
      </c>
      <c r="O187" s="101">
        <v>0</v>
      </c>
      <c r="P187" s="101">
        <v>0</v>
      </c>
      <c r="Q187" s="101">
        <v>0</v>
      </c>
      <c r="R187" s="101">
        <v>0</v>
      </c>
      <c r="S187" s="96">
        <v>0</v>
      </c>
    </row>
    <row r="188" spans="2:19" x14ac:dyDescent="0.2">
      <c r="B188" s="108">
        <v>4112</v>
      </c>
      <c r="C188" s="96" t="s">
        <v>399</v>
      </c>
      <c r="D188" s="108">
        <v>11</v>
      </c>
      <c r="E188" s="101">
        <v>18</v>
      </c>
      <c r="F188" s="101">
        <v>13</v>
      </c>
      <c r="G188" s="101">
        <v>18</v>
      </c>
      <c r="H188" s="101">
        <v>15</v>
      </c>
      <c r="I188" s="101">
        <v>7</v>
      </c>
      <c r="J188" s="101">
        <v>12</v>
      </c>
      <c r="K188" s="96">
        <v>14</v>
      </c>
      <c r="L188" s="108">
        <v>4</v>
      </c>
      <c r="M188" s="101">
        <v>8</v>
      </c>
      <c r="N188" s="101">
        <v>6</v>
      </c>
      <c r="O188" s="101">
        <v>4</v>
      </c>
      <c r="P188" s="101">
        <v>8</v>
      </c>
      <c r="Q188" s="101">
        <v>2</v>
      </c>
      <c r="R188" s="101">
        <v>6</v>
      </c>
      <c r="S188" s="96">
        <v>3</v>
      </c>
    </row>
    <row r="189" spans="2:19" x14ac:dyDescent="0.2">
      <c r="B189" s="108">
        <v>4113</v>
      </c>
      <c r="C189" s="96" t="s">
        <v>400</v>
      </c>
      <c r="D189" s="108">
        <v>4</v>
      </c>
      <c r="E189" s="101">
        <v>3</v>
      </c>
      <c r="F189" s="101">
        <v>4</v>
      </c>
      <c r="G189" s="101">
        <v>4</v>
      </c>
      <c r="H189" s="101">
        <v>3</v>
      </c>
      <c r="I189" s="101">
        <v>3</v>
      </c>
      <c r="J189" s="101">
        <v>1</v>
      </c>
      <c r="K189" s="96">
        <v>2</v>
      </c>
      <c r="L189" s="108">
        <v>2</v>
      </c>
      <c r="M189" s="101">
        <v>0</v>
      </c>
      <c r="N189" s="101">
        <v>3</v>
      </c>
      <c r="O189" s="101">
        <v>4</v>
      </c>
      <c r="P189" s="101">
        <v>1</v>
      </c>
      <c r="Q189" s="101">
        <v>1</v>
      </c>
      <c r="R189" s="101">
        <v>0</v>
      </c>
      <c r="S189" s="96">
        <v>3</v>
      </c>
    </row>
    <row r="190" spans="2:19" x14ac:dyDescent="0.2">
      <c r="B190" s="108">
        <v>4114</v>
      </c>
      <c r="C190" s="96" t="s">
        <v>401</v>
      </c>
      <c r="D190" s="108">
        <v>1</v>
      </c>
      <c r="E190" s="101">
        <v>0</v>
      </c>
      <c r="F190" s="101">
        <v>0</v>
      </c>
      <c r="G190" s="101">
        <v>0</v>
      </c>
      <c r="H190" s="101">
        <v>1</v>
      </c>
      <c r="I190" s="101">
        <v>0</v>
      </c>
      <c r="J190" s="101">
        <v>0</v>
      </c>
      <c r="K190" s="96">
        <v>1</v>
      </c>
      <c r="L190" s="108">
        <v>0</v>
      </c>
      <c r="M190" s="101">
        <v>0</v>
      </c>
      <c r="N190" s="101">
        <v>0</v>
      </c>
      <c r="O190" s="101">
        <v>0</v>
      </c>
      <c r="P190" s="101">
        <v>0</v>
      </c>
      <c r="Q190" s="101">
        <v>0</v>
      </c>
      <c r="R190" s="101">
        <v>0</v>
      </c>
      <c r="S190" s="96">
        <v>0</v>
      </c>
    </row>
    <row r="191" spans="2:19" x14ac:dyDescent="0.2">
      <c r="B191" s="108">
        <v>4121</v>
      </c>
      <c r="C191" s="96" t="s">
        <v>402</v>
      </c>
      <c r="D191" s="108">
        <v>4</v>
      </c>
      <c r="E191" s="101">
        <v>1</v>
      </c>
      <c r="F191" s="101">
        <v>0</v>
      </c>
      <c r="G191" s="101">
        <v>0</v>
      </c>
      <c r="H191" s="101">
        <v>1</v>
      </c>
      <c r="I191" s="101">
        <v>2</v>
      </c>
      <c r="J191" s="101">
        <v>2</v>
      </c>
      <c r="K191" s="96">
        <v>0</v>
      </c>
      <c r="L191" s="108">
        <v>1</v>
      </c>
      <c r="M191" s="101">
        <v>3</v>
      </c>
      <c r="N191" s="101">
        <v>0</v>
      </c>
      <c r="O191" s="101">
        <v>1</v>
      </c>
      <c r="P191" s="101">
        <v>0</v>
      </c>
      <c r="Q191" s="101">
        <v>1</v>
      </c>
      <c r="R191" s="101">
        <v>2</v>
      </c>
      <c r="S191" s="96">
        <v>0</v>
      </c>
    </row>
    <row r="192" spans="2:19" x14ac:dyDescent="0.2">
      <c r="B192" s="108">
        <v>4122</v>
      </c>
      <c r="C192" s="96" t="s">
        <v>403</v>
      </c>
      <c r="D192" s="108">
        <v>19</v>
      </c>
      <c r="E192" s="101">
        <v>12</v>
      </c>
      <c r="F192" s="101">
        <v>21</v>
      </c>
      <c r="G192" s="101">
        <v>24</v>
      </c>
      <c r="H192" s="101">
        <v>14</v>
      </c>
      <c r="I192" s="101">
        <v>20</v>
      </c>
      <c r="J192" s="101">
        <v>20</v>
      </c>
      <c r="K192" s="96">
        <v>19</v>
      </c>
      <c r="L192" s="108">
        <v>6</v>
      </c>
      <c r="M192" s="101">
        <v>5</v>
      </c>
      <c r="N192" s="101">
        <v>9</v>
      </c>
      <c r="O192" s="101">
        <v>16</v>
      </c>
      <c r="P192" s="101">
        <v>14</v>
      </c>
      <c r="Q192" s="101">
        <v>8</v>
      </c>
      <c r="R192" s="101">
        <v>9</v>
      </c>
      <c r="S192" s="96">
        <v>6</v>
      </c>
    </row>
    <row r="193" spans="2:19" x14ac:dyDescent="0.2">
      <c r="B193" s="108">
        <v>4123</v>
      </c>
      <c r="C193" s="96" t="s">
        <v>404</v>
      </c>
      <c r="D193" s="108">
        <v>1</v>
      </c>
      <c r="E193" s="101">
        <v>4</v>
      </c>
      <c r="F193" s="101">
        <v>1</v>
      </c>
      <c r="G193" s="101">
        <v>3</v>
      </c>
      <c r="H193" s="101">
        <v>0</v>
      </c>
      <c r="I193" s="101">
        <v>1</v>
      </c>
      <c r="J193" s="101">
        <v>2</v>
      </c>
      <c r="K193" s="96">
        <v>4</v>
      </c>
      <c r="L193" s="108">
        <v>5</v>
      </c>
      <c r="M193" s="101">
        <v>5</v>
      </c>
      <c r="N193" s="101">
        <v>3</v>
      </c>
      <c r="O193" s="101">
        <v>3</v>
      </c>
      <c r="P193" s="101">
        <v>5</v>
      </c>
      <c r="Q193" s="101">
        <v>6</v>
      </c>
      <c r="R193" s="101">
        <v>3</v>
      </c>
      <c r="S193" s="96">
        <v>4</v>
      </c>
    </row>
    <row r="194" spans="2:19" x14ac:dyDescent="0.2">
      <c r="B194" s="108">
        <v>4124</v>
      </c>
      <c r="C194" s="96" t="s">
        <v>405</v>
      </c>
      <c r="D194" s="108">
        <v>1</v>
      </c>
      <c r="E194" s="101">
        <v>0</v>
      </c>
      <c r="F194" s="101">
        <v>1</v>
      </c>
      <c r="G194" s="101">
        <v>2</v>
      </c>
      <c r="H194" s="101">
        <v>0</v>
      </c>
      <c r="I194" s="101">
        <v>0</v>
      </c>
      <c r="J194" s="101">
        <v>1</v>
      </c>
      <c r="K194" s="96">
        <v>0</v>
      </c>
      <c r="L194" s="108">
        <v>0</v>
      </c>
      <c r="M194" s="101">
        <v>0</v>
      </c>
      <c r="N194" s="101">
        <v>0</v>
      </c>
      <c r="O194" s="101">
        <v>1</v>
      </c>
      <c r="P194" s="101">
        <v>0</v>
      </c>
      <c r="Q194" s="101">
        <v>0</v>
      </c>
      <c r="R194" s="101">
        <v>0</v>
      </c>
      <c r="S194" s="96">
        <v>1</v>
      </c>
    </row>
    <row r="195" spans="2:19" x14ac:dyDescent="0.2">
      <c r="B195" s="108">
        <v>4129</v>
      </c>
      <c r="C195" s="96" t="s">
        <v>406</v>
      </c>
      <c r="D195" s="108">
        <v>10</v>
      </c>
      <c r="E195" s="101">
        <v>2</v>
      </c>
      <c r="F195" s="101">
        <v>2</v>
      </c>
      <c r="G195" s="101">
        <v>3</v>
      </c>
      <c r="H195" s="101">
        <v>2</v>
      </c>
      <c r="I195" s="101">
        <v>6</v>
      </c>
      <c r="J195" s="101">
        <v>4</v>
      </c>
      <c r="K195" s="96">
        <v>1</v>
      </c>
      <c r="L195" s="108">
        <v>4</v>
      </c>
      <c r="M195" s="101">
        <v>3</v>
      </c>
      <c r="N195" s="101">
        <v>3</v>
      </c>
      <c r="O195" s="101">
        <v>2</v>
      </c>
      <c r="P195" s="101">
        <v>7</v>
      </c>
      <c r="Q195" s="101">
        <v>3</v>
      </c>
      <c r="R195" s="101">
        <v>2</v>
      </c>
      <c r="S195" s="96">
        <v>0</v>
      </c>
    </row>
    <row r="196" spans="2:19" x14ac:dyDescent="0.2">
      <c r="B196" s="108">
        <v>4131</v>
      </c>
      <c r="C196" s="96" t="s">
        <v>407</v>
      </c>
      <c r="D196" s="108">
        <v>1</v>
      </c>
      <c r="E196" s="101">
        <v>1</v>
      </c>
      <c r="F196" s="101">
        <v>2</v>
      </c>
      <c r="G196" s="101">
        <v>1</v>
      </c>
      <c r="H196" s="101">
        <v>1</v>
      </c>
      <c r="I196" s="101">
        <v>1</v>
      </c>
      <c r="J196" s="101">
        <v>0</v>
      </c>
      <c r="K196" s="96">
        <v>0</v>
      </c>
      <c r="L196" s="108">
        <v>1</v>
      </c>
      <c r="M196" s="101">
        <v>1</v>
      </c>
      <c r="N196" s="101">
        <v>2</v>
      </c>
      <c r="O196" s="101">
        <v>1</v>
      </c>
      <c r="P196" s="101">
        <v>1</v>
      </c>
      <c r="Q196" s="101">
        <v>2</v>
      </c>
      <c r="R196" s="101">
        <v>2</v>
      </c>
      <c r="S196" s="96">
        <v>1</v>
      </c>
    </row>
    <row r="197" spans="2:19" x14ac:dyDescent="0.2">
      <c r="B197" s="108">
        <v>4132</v>
      </c>
      <c r="C197" s="96" t="s">
        <v>408</v>
      </c>
      <c r="D197" s="108">
        <v>0</v>
      </c>
      <c r="E197" s="101">
        <v>3</v>
      </c>
      <c r="F197" s="101">
        <v>2</v>
      </c>
      <c r="G197" s="101">
        <v>2</v>
      </c>
      <c r="H197" s="101">
        <v>3</v>
      </c>
      <c r="I197" s="101">
        <v>4</v>
      </c>
      <c r="J197" s="101">
        <v>4</v>
      </c>
      <c r="K197" s="96">
        <v>2</v>
      </c>
      <c r="L197" s="108">
        <v>1</v>
      </c>
      <c r="M197" s="101">
        <v>1</v>
      </c>
      <c r="N197" s="101">
        <v>0</v>
      </c>
      <c r="O197" s="101">
        <v>0</v>
      </c>
      <c r="P197" s="101">
        <v>0</v>
      </c>
      <c r="Q197" s="101">
        <v>5</v>
      </c>
      <c r="R197" s="101">
        <v>0</v>
      </c>
      <c r="S197" s="96">
        <v>1</v>
      </c>
    </row>
    <row r="198" spans="2:19" x14ac:dyDescent="0.2">
      <c r="B198" s="108">
        <v>4133</v>
      </c>
      <c r="C198" s="96" t="s">
        <v>409</v>
      </c>
      <c r="D198" s="108">
        <v>3</v>
      </c>
      <c r="E198" s="101">
        <v>3</v>
      </c>
      <c r="F198" s="101">
        <v>2</v>
      </c>
      <c r="G198" s="101">
        <v>1</v>
      </c>
      <c r="H198" s="101">
        <v>0</v>
      </c>
      <c r="I198" s="101">
        <v>2</v>
      </c>
      <c r="J198" s="101">
        <v>5</v>
      </c>
      <c r="K198" s="96">
        <v>1</v>
      </c>
      <c r="L198" s="108">
        <v>1</v>
      </c>
      <c r="M198" s="101">
        <v>0</v>
      </c>
      <c r="N198" s="101">
        <v>0</v>
      </c>
      <c r="O198" s="101">
        <v>0</v>
      </c>
      <c r="P198" s="101">
        <v>1</v>
      </c>
      <c r="Q198" s="101">
        <v>0</v>
      </c>
      <c r="R198" s="101">
        <v>2</v>
      </c>
      <c r="S198" s="96">
        <v>1</v>
      </c>
    </row>
    <row r="199" spans="2:19" x14ac:dyDescent="0.2">
      <c r="B199" s="108">
        <v>4134</v>
      </c>
      <c r="C199" s="96" t="s">
        <v>410</v>
      </c>
      <c r="D199" s="108">
        <v>3</v>
      </c>
      <c r="E199" s="101">
        <v>3</v>
      </c>
      <c r="F199" s="101">
        <v>1</v>
      </c>
      <c r="G199" s="101">
        <v>3</v>
      </c>
      <c r="H199" s="101">
        <v>5</v>
      </c>
      <c r="I199" s="101">
        <v>2</v>
      </c>
      <c r="J199" s="101">
        <v>4</v>
      </c>
      <c r="K199" s="96">
        <v>2</v>
      </c>
      <c r="L199" s="108">
        <v>0</v>
      </c>
      <c r="M199" s="101">
        <v>0</v>
      </c>
      <c r="N199" s="101">
        <v>0</v>
      </c>
      <c r="O199" s="101">
        <v>2</v>
      </c>
      <c r="P199" s="101">
        <v>0</v>
      </c>
      <c r="Q199" s="101">
        <v>1</v>
      </c>
      <c r="R199" s="101">
        <v>2</v>
      </c>
      <c r="S199" s="96">
        <v>0</v>
      </c>
    </row>
    <row r="200" spans="2:19" x14ac:dyDescent="0.2">
      <c r="B200" s="108">
        <v>4135</v>
      </c>
      <c r="C200" s="96" t="s">
        <v>411</v>
      </c>
      <c r="D200" s="108">
        <v>1</v>
      </c>
      <c r="E200" s="101">
        <v>0</v>
      </c>
      <c r="F200" s="101">
        <v>1</v>
      </c>
      <c r="G200" s="101">
        <v>1</v>
      </c>
      <c r="H200" s="101">
        <v>1</v>
      </c>
      <c r="I200" s="101">
        <v>0</v>
      </c>
      <c r="J200" s="101">
        <v>1</v>
      </c>
      <c r="K200" s="96">
        <v>1</v>
      </c>
      <c r="L200" s="108">
        <v>1</v>
      </c>
      <c r="M200" s="101">
        <v>0</v>
      </c>
      <c r="N200" s="101">
        <v>1</v>
      </c>
      <c r="O200" s="101">
        <v>2</v>
      </c>
      <c r="P200" s="101">
        <v>0</v>
      </c>
      <c r="Q200" s="101">
        <v>1</v>
      </c>
      <c r="R200" s="101">
        <v>2</v>
      </c>
      <c r="S200" s="96">
        <v>1</v>
      </c>
    </row>
    <row r="201" spans="2:19" x14ac:dyDescent="0.2">
      <c r="B201" s="108">
        <v>4138</v>
      </c>
      <c r="C201" s="96" t="s">
        <v>412</v>
      </c>
      <c r="D201" s="108">
        <v>0</v>
      </c>
      <c r="E201" s="101">
        <v>0</v>
      </c>
      <c r="F201" s="101">
        <v>0</v>
      </c>
      <c r="G201" s="101">
        <v>0</v>
      </c>
      <c r="H201" s="101">
        <v>0</v>
      </c>
      <c r="I201" s="101">
        <v>1</v>
      </c>
      <c r="J201" s="101">
        <v>0</v>
      </c>
      <c r="K201" s="96">
        <v>0</v>
      </c>
      <c r="L201" s="108">
        <v>1</v>
      </c>
      <c r="M201" s="101">
        <v>1</v>
      </c>
      <c r="N201" s="101">
        <v>2</v>
      </c>
      <c r="O201" s="101">
        <v>0</v>
      </c>
      <c r="P201" s="101">
        <v>0</v>
      </c>
      <c r="Q201" s="101">
        <v>1</v>
      </c>
      <c r="R201" s="101">
        <v>0</v>
      </c>
      <c r="S201" s="96">
        <v>0</v>
      </c>
    </row>
    <row r="202" spans="2:19" x14ac:dyDescent="0.2">
      <c r="B202" s="108">
        <v>4151</v>
      </c>
      <c r="C202" s="96" t="s">
        <v>413</v>
      </c>
      <c r="D202" s="108">
        <v>0</v>
      </c>
      <c r="E202" s="101">
        <v>0</v>
      </c>
      <c r="F202" s="101">
        <v>2</v>
      </c>
      <c r="G202" s="101">
        <v>0</v>
      </c>
      <c r="H202" s="101">
        <v>0</v>
      </c>
      <c r="I202" s="101">
        <v>0</v>
      </c>
      <c r="J202" s="101">
        <v>0</v>
      </c>
      <c r="K202" s="96">
        <v>0</v>
      </c>
      <c r="L202" s="108">
        <v>2</v>
      </c>
      <c r="M202" s="101">
        <v>0</v>
      </c>
      <c r="N202" s="101">
        <v>1</v>
      </c>
      <c r="O202" s="101">
        <v>2</v>
      </c>
      <c r="P202" s="101">
        <v>1</v>
      </c>
      <c r="Q202" s="101">
        <v>0</v>
      </c>
      <c r="R202" s="101">
        <v>3</v>
      </c>
      <c r="S202" s="96">
        <v>2</v>
      </c>
    </row>
    <row r="203" spans="2:19" x14ac:dyDescent="0.2">
      <c r="B203" s="108">
        <v>4159</v>
      </c>
      <c r="C203" s="96" t="s">
        <v>414</v>
      </c>
      <c r="D203" s="108">
        <v>16</v>
      </c>
      <c r="E203" s="101">
        <v>14</v>
      </c>
      <c r="F203" s="101">
        <v>18</v>
      </c>
      <c r="G203" s="101">
        <v>15</v>
      </c>
      <c r="H203" s="101">
        <v>22</v>
      </c>
      <c r="I203" s="101">
        <v>15</v>
      </c>
      <c r="J203" s="101">
        <v>12</v>
      </c>
      <c r="K203" s="96">
        <v>14</v>
      </c>
      <c r="L203" s="108">
        <v>26</v>
      </c>
      <c r="M203" s="101">
        <v>17</v>
      </c>
      <c r="N203" s="101">
        <v>22</v>
      </c>
      <c r="O203" s="101">
        <v>27</v>
      </c>
      <c r="P203" s="101">
        <v>30</v>
      </c>
      <c r="Q203" s="101">
        <v>24</v>
      </c>
      <c r="R203" s="101">
        <v>20</v>
      </c>
      <c r="S203" s="96">
        <v>23</v>
      </c>
    </row>
    <row r="204" spans="2:19" x14ac:dyDescent="0.2">
      <c r="B204" s="108">
        <v>4161</v>
      </c>
      <c r="C204" s="96" t="s">
        <v>415</v>
      </c>
      <c r="D204" s="108">
        <v>0</v>
      </c>
      <c r="E204" s="101">
        <v>4</v>
      </c>
      <c r="F204" s="101">
        <v>0</v>
      </c>
      <c r="G204" s="101">
        <v>4</v>
      </c>
      <c r="H204" s="101">
        <v>0</v>
      </c>
      <c r="I204" s="101">
        <v>2</v>
      </c>
      <c r="J204" s="101">
        <v>1</v>
      </c>
      <c r="K204" s="96">
        <v>2</v>
      </c>
      <c r="L204" s="108">
        <v>2</v>
      </c>
      <c r="M204" s="101">
        <v>3</v>
      </c>
      <c r="N204" s="101">
        <v>4</v>
      </c>
      <c r="O204" s="101">
        <v>2</v>
      </c>
      <c r="P204" s="101">
        <v>2</v>
      </c>
      <c r="Q204" s="101">
        <v>4</v>
      </c>
      <c r="R204" s="101">
        <v>1</v>
      </c>
      <c r="S204" s="96">
        <v>1</v>
      </c>
    </row>
    <row r="205" spans="2:19" x14ac:dyDescent="0.2">
      <c r="B205" s="108">
        <v>4162</v>
      </c>
      <c r="C205" s="96" t="s">
        <v>416</v>
      </c>
      <c r="D205" s="108">
        <v>1</v>
      </c>
      <c r="E205" s="101">
        <v>0</v>
      </c>
      <c r="F205" s="101">
        <v>0</v>
      </c>
      <c r="G205" s="101">
        <v>2</v>
      </c>
      <c r="H205" s="101">
        <v>1</v>
      </c>
      <c r="I205" s="101">
        <v>0</v>
      </c>
      <c r="J205" s="101">
        <v>0</v>
      </c>
      <c r="K205" s="96">
        <v>0</v>
      </c>
      <c r="L205" s="108">
        <v>0</v>
      </c>
      <c r="M205" s="101">
        <v>0</v>
      </c>
      <c r="N205" s="101">
        <v>0</v>
      </c>
      <c r="O205" s="101">
        <v>0</v>
      </c>
      <c r="P205" s="101">
        <v>0</v>
      </c>
      <c r="Q205" s="101">
        <v>0</v>
      </c>
      <c r="R205" s="101">
        <v>1</v>
      </c>
      <c r="S205" s="96">
        <v>1</v>
      </c>
    </row>
    <row r="206" spans="2:19" x14ac:dyDescent="0.2">
      <c r="B206" s="108">
        <v>4211</v>
      </c>
      <c r="C206" s="96" t="s">
        <v>417</v>
      </c>
      <c r="D206" s="108">
        <v>0</v>
      </c>
      <c r="E206" s="101">
        <v>0</v>
      </c>
      <c r="F206" s="101">
        <v>0</v>
      </c>
      <c r="G206" s="101">
        <v>1</v>
      </c>
      <c r="H206" s="101">
        <v>0</v>
      </c>
      <c r="I206" s="101">
        <v>0</v>
      </c>
      <c r="J206" s="101">
        <v>0</v>
      </c>
      <c r="K206" s="96">
        <v>0</v>
      </c>
      <c r="L206" s="108">
        <v>2</v>
      </c>
      <c r="M206" s="101">
        <v>4</v>
      </c>
      <c r="N206" s="101">
        <v>2</v>
      </c>
      <c r="O206" s="101">
        <v>2</v>
      </c>
      <c r="P206" s="101">
        <v>3</v>
      </c>
      <c r="Q206" s="101">
        <v>6</v>
      </c>
      <c r="R206" s="101">
        <v>4</v>
      </c>
      <c r="S206" s="96">
        <v>1</v>
      </c>
    </row>
    <row r="207" spans="2:19" x14ac:dyDescent="0.2">
      <c r="B207" s="108">
        <v>4212</v>
      </c>
      <c r="C207" s="96" t="s">
        <v>418</v>
      </c>
      <c r="D207" s="108">
        <v>0</v>
      </c>
      <c r="E207" s="101">
        <v>1</v>
      </c>
      <c r="F207" s="101">
        <v>0</v>
      </c>
      <c r="G207" s="101">
        <v>1</v>
      </c>
      <c r="H207" s="101">
        <v>0</v>
      </c>
      <c r="I207" s="101">
        <v>0</v>
      </c>
      <c r="J207" s="101">
        <v>0</v>
      </c>
      <c r="K207" s="96">
        <v>1</v>
      </c>
      <c r="L207" s="108">
        <v>1</v>
      </c>
      <c r="M207" s="101">
        <v>2</v>
      </c>
      <c r="N207" s="101">
        <v>1</v>
      </c>
      <c r="O207" s="101">
        <v>3</v>
      </c>
      <c r="P207" s="101">
        <v>4</v>
      </c>
      <c r="Q207" s="101">
        <v>0</v>
      </c>
      <c r="R207" s="101">
        <v>1</v>
      </c>
      <c r="S207" s="96">
        <v>1</v>
      </c>
    </row>
    <row r="208" spans="2:19" x14ac:dyDescent="0.2">
      <c r="B208" s="108">
        <v>4213</v>
      </c>
      <c r="C208" s="96" t="s">
        <v>419</v>
      </c>
      <c r="D208" s="108">
        <v>0</v>
      </c>
      <c r="E208" s="101">
        <v>0</v>
      </c>
      <c r="F208" s="101">
        <v>0</v>
      </c>
      <c r="G208" s="101">
        <v>0</v>
      </c>
      <c r="H208" s="101">
        <v>0</v>
      </c>
      <c r="I208" s="101">
        <v>0</v>
      </c>
      <c r="J208" s="101">
        <v>0</v>
      </c>
      <c r="K208" s="96">
        <v>1</v>
      </c>
      <c r="L208" s="108">
        <v>0</v>
      </c>
      <c r="M208" s="101">
        <v>1</v>
      </c>
      <c r="N208" s="101">
        <v>3</v>
      </c>
      <c r="O208" s="101">
        <v>0</v>
      </c>
      <c r="P208" s="101">
        <v>0</v>
      </c>
      <c r="Q208" s="101">
        <v>2</v>
      </c>
      <c r="R208" s="101">
        <v>0</v>
      </c>
      <c r="S208" s="96">
        <v>1</v>
      </c>
    </row>
    <row r="209" spans="2:19" x14ac:dyDescent="0.2">
      <c r="B209" s="108">
        <v>4214</v>
      </c>
      <c r="C209" s="96" t="s">
        <v>420</v>
      </c>
      <c r="D209" s="108">
        <v>0</v>
      </c>
      <c r="E209" s="101">
        <v>0</v>
      </c>
      <c r="F209" s="101">
        <v>0</v>
      </c>
      <c r="G209" s="101">
        <v>0</v>
      </c>
      <c r="H209" s="101">
        <v>0</v>
      </c>
      <c r="I209" s="101">
        <v>0</v>
      </c>
      <c r="J209" s="101">
        <v>0</v>
      </c>
      <c r="K209" s="96">
        <v>0</v>
      </c>
      <c r="L209" s="108">
        <v>0</v>
      </c>
      <c r="M209" s="101">
        <v>3</v>
      </c>
      <c r="N209" s="101">
        <v>3</v>
      </c>
      <c r="O209" s="101">
        <v>1</v>
      </c>
      <c r="P209" s="101">
        <v>1</v>
      </c>
      <c r="Q209" s="101">
        <v>1</v>
      </c>
      <c r="R209" s="101">
        <v>1</v>
      </c>
      <c r="S209" s="96">
        <v>0</v>
      </c>
    </row>
    <row r="210" spans="2:19" x14ac:dyDescent="0.2">
      <c r="B210" s="108">
        <v>4215</v>
      </c>
      <c r="C210" s="96" t="s">
        <v>421</v>
      </c>
      <c r="D210" s="108">
        <v>0</v>
      </c>
      <c r="E210" s="101">
        <v>0</v>
      </c>
      <c r="F210" s="101">
        <v>0</v>
      </c>
      <c r="G210" s="101">
        <v>0</v>
      </c>
      <c r="H210" s="101">
        <v>0</v>
      </c>
      <c r="I210" s="101">
        <v>1</v>
      </c>
      <c r="J210" s="101">
        <v>0</v>
      </c>
      <c r="K210" s="96">
        <v>1</v>
      </c>
      <c r="L210" s="108">
        <v>17</v>
      </c>
      <c r="M210" s="101">
        <v>14</v>
      </c>
      <c r="N210" s="101">
        <v>19</v>
      </c>
      <c r="O210" s="101">
        <v>11</v>
      </c>
      <c r="P210" s="101">
        <v>20</v>
      </c>
      <c r="Q210" s="101">
        <v>15</v>
      </c>
      <c r="R210" s="101">
        <v>14</v>
      </c>
      <c r="S210" s="96">
        <v>10</v>
      </c>
    </row>
    <row r="211" spans="2:19" x14ac:dyDescent="0.2">
      <c r="B211" s="108">
        <v>4216</v>
      </c>
      <c r="C211" s="96" t="s">
        <v>422</v>
      </c>
      <c r="D211" s="108">
        <v>2</v>
      </c>
      <c r="E211" s="101">
        <v>3</v>
      </c>
      <c r="F211" s="101">
        <v>3</v>
      </c>
      <c r="G211" s="101">
        <v>1</v>
      </c>
      <c r="H211" s="101">
        <v>0</v>
      </c>
      <c r="I211" s="101">
        <v>3</v>
      </c>
      <c r="J211" s="101">
        <v>3</v>
      </c>
      <c r="K211" s="96">
        <v>2</v>
      </c>
      <c r="L211" s="108">
        <v>5</v>
      </c>
      <c r="M211" s="101">
        <v>7</v>
      </c>
      <c r="N211" s="101">
        <v>12</v>
      </c>
      <c r="O211" s="101">
        <v>10</v>
      </c>
      <c r="P211" s="101">
        <v>6</v>
      </c>
      <c r="Q211" s="101">
        <v>7</v>
      </c>
      <c r="R211" s="101">
        <v>12</v>
      </c>
      <c r="S211" s="96">
        <v>8</v>
      </c>
    </row>
    <row r="212" spans="2:19" x14ac:dyDescent="0.2">
      <c r="B212" s="108">
        <v>4217</v>
      </c>
      <c r="C212" s="96" t="s">
        <v>423</v>
      </c>
      <c r="D212" s="108">
        <v>5</v>
      </c>
      <c r="E212" s="101">
        <v>1</v>
      </c>
      <c r="F212" s="101">
        <v>1</v>
      </c>
      <c r="G212" s="101">
        <v>2</v>
      </c>
      <c r="H212" s="101">
        <v>4</v>
      </c>
      <c r="I212" s="101">
        <v>1</v>
      </c>
      <c r="J212" s="101">
        <v>1</v>
      </c>
      <c r="K212" s="96">
        <v>1</v>
      </c>
      <c r="L212" s="108">
        <v>2</v>
      </c>
      <c r="M212" s="101">
        <v>2</v>
      </c>
      <c r="N212" s="101">
        <v>1</v>
      </c>
      <c r="O212" s="101">
        <v>2</v>
      </c>
      <c r="P212" s="101">
        <v>1</v>
      </c>
      <c r="Q212" s="101">
        <v>2</v>
      </c>
      <c r="R212" s="101">
        <v>1</v>
      </c>
      <c r="S212" s="96">
        <v>1</v>
      </c>
    </row>
    <row r="213" spans="2:19" x14ac:dyDescent="0.2">
      <c r="B213" s="108">
        <v>5111</v>
      </c>
      <c r="C213" s="96" t="s">
        <v>424</v>
      </c>
      <c r="D213" s="108">
        <v>13</v>
      </c>
      <c r="E213" s="101">
        <v>11</v>
      </c>
      <c r="F213" s="101">
        <v>10</v>
      </c>
      <c r="G213" s="101">
        <v>16</v>
      </c>
      <c r="H213" s="101">
        <v>12</v>
      </c>
      <c r="I213" s="101">
        <v>15</v>
      </c>
      <c r="J213" s="101">
        <v>8</v>
      </c>
      <c r="K213" s="96">
        <v>11</v>
      </c>
      <c r="L213" s="108">
        <v>0</v>
      </c>
      <c r="M213" s="101">
        <v>0</v>
      </c>
      <c r="N213" s="101">
        <v>0</v>
      </c>
      <c r="O213" s="101">
        <v>2</v>
      </c>
      <c r="P213" s="101">
        <v>1</v>
      </c>
      <c r="Q213" s="101">
        <v>1</v>
      </c>
      <c r="R213" s="101">
        <v>1</v>
      </c>
      <c r="S213" s="96">
        <v>0</v>
      </c>
    </row>
    <row r="214" spans="2:19" x14ac:dyDescent="0.2">
      <c r="B214" s="108">
        <v>5112</v>
      </c>
      <c r="C214" s="96" t="s">
        <v>425</v>
      </c>
      <c r="D214" s="108">
        <v>2</v>
      </c>
      <c r="E214" s="101">
        <v>2</v>
      </c>
      <c r="F214" s="101">
        <v>0</v>
      </c>
      <c r="G214" s="101">
        <v>0</v>
      </c>
      <c r="H214" s="101">
        <v>0</v>
      </c>
      <c r="I214" s="101">
        <v>0</v>
      </c>
      <c r="J214" s="101">
        <v>0</v>
      </c>
      <c r="K214" s="96">
        <v>0</v>
      </c>
      <c r="L214" s="108">
        <v>0</v>
      </c>
      <c r="M214" s="101">
        <v>0</v>
      </c>
      <c r="N214" s="101">
        <v>0</v>
      </c>
      <c r="O214" s="101">
        <v>0</v>
      </c>
      <c r="P214" s="101">
        <v>1</v>
      </c>
      <c r="Q214" s="101">
        <v>0</v>
      </c>
      <c r="R214" s="101">
        <v>0</v>
      </c>
      <c r="S214" s="96">
        <v>0</v>
      </c>
    </row>
    <row r="215" spans="2:19" x14ac:dyDescent="0.2">
      <c r="B215" s="108">
        <v>5113</v>
      </c>
      <c r="C215" s="96" t="s">
        <v>426</v>
      </c>
      <c r="D215" s="108">
        <v>43</v>
      </c>
      <c r="E215" s="101">
        <v>26</v>
      </c>
      <c r="F215" s="101">
        <v>37</v>
      </c>
      <c r="G215" s="101">
        <v>41</v>
      </c>
      <c r="H215" s="101">
        <v>39</v>
      </c>
      <c r="I215" s="101">
        <v>32</v>
      </c>
      <c r="J215" s="101">
        <v>40</v>
      </c>
      <c r="K215" s="96">
        <v>46</v>
      </c>
      <c r="L215" s="108">
        <v>2</v>
      </c>
      <c r="M215" s="101">
        <v>1</v>
      </c>
      <c r="N215" s="101">
        <v>1</v>
      </c>
      <c r="O215" s="101">
        <v>1</v>
      </c>
      <c r="P215" s="101">
        <v>5</v>
      </c>
      <c r="Q215" s="101">
        <v>0</v>
      </c>
      <c r="R215" s="101">
        <v>0</v>
      </c>
      <c r="S215" s="96">
        <v>1</v>
      </c>
    </row>
    <row r="216" spans="2:19" x14ac:dyDescent="0.2">
      <c r="B216" s="108">
        <v>5114</v>
      </c>
      <c r="C216" s="96" t="s">
        <v>427</v>
      </c>
      <c r="D216" s="108">
        <v>6</v>
      </c>
      <c r="E216" s="101">
        <v>4</v>
      </c>
      <c r="F216" s="101">
        <v>10</v>
      </c>
      <c r="G216" s="101">
        <v>5</v>
      </c>
      <c r="H216" s="101">
        <v>3</v>
      </c>
      <c r="I216" s="101">
        <v>6</v>
      </c>
      <c r="J216" s="101">
        <v>5</v>
      </c>
      <c r="K216" s="96">
        <v>6</v>
      </c>
      <c r="L216" s="108">
        <v>0</v>
      </c>
      <c r="M216" s="101">
        <v>0</v>
      </c>
      <c r="N216" s="101">
        <v>0</v>
      </c>
      <c r="O216" s="101">
        <v>0</v>
      </c>
      <c r="P216" s="101">
        <v>0</v>
      </c>
      <c r="Q216" s="101">
        <v>0</v>
      </c>
      <c r="R216" s="101">
        <v>0</v>
      </c>
      <c r="S216" s="96">
        <v>0</v>
      </c>
    </row>
    <row r="217" spans="2:19" x14ac:dyDescent="0.2">
      <c r="B217" s="108">
        <v>5119</v>
      </c>
      <c r="C217" s="96" t="s">
        <v>428</v>
      </c>
      <c r="D217" s="108">
        <v>10</v>
      </c>
      <c r="E217" s="101">
        <v>11</v>
      </c>
      <c r="F217" s="101">
        <v>8</v>
      </c>
      <c r="G217" s="101">
        <v>7</v>
      </c>
      <c r="H217" s="101">
        <v>9</v>
      </c>
      <c r="I217" s="101">
        <v>9</v>
      </c>
      <c r="J217" s="101">
        <v>9</v>
      </c>
      <c r="K217" s="96">
        <v>10</v>
      </c>
      <c r="L217" s="108">
        <v>0</v>
      </c>
      <c r="M217" s="101">
        <v>0</v>
      </c>
      <c r="N217" s="101">
        <v>0</v>
      </c>
      <c r="O217" s="101">
        <v>0</v>
      </c>
      <c r="P217" s="101">
        <v>0</v>
      </c>
      <c r="Q217" s="101">
        <v>0</v>
      </c>
      <c r="R217" s="101">
        <v>0</v>
      </c>
      <c r="S217" s="96">
        <v>0</v>
      </c>
    </row>
    <row r="218" spans="2:19" x14ac:dyDescent="0.2">
      <c r="B218" s="108">
        <v>5211</v>
      </c>
      <c r="C218" s="96" t="s">
        <v>429</v>
      </c>
      <c r="D218" s="108">
        <v>0</v>
      </c>
      <c r="E218" s="101">
        <v>2</v>
      </c>
      <c r="F218" s="101">
        <v>0</v>
      </c>
      <c r="G218" s="101">
        <v>0</v>
      </c>
      <c r="H218" s="101">
        <v>2</v>
      </c>
      <c r="I218" s="101">
        <v>0</v>
      </c>
      <c r="J218" s="101">
        <v>1</v>
      </c>
      <c r="K218" s="96">
        <v>0</v>
      </c>
      <c r="L218" s="108">
        <v>0</v>
      </c>
      <c r="M218" s="101">
        <v>0</v>
      </c>
      <c r="N218" s="101">
        <v>0</v>
      </c>
      <c r="O218" s="101">
        <v>0</v>
      </c>
      <c r="P218" s="101">
        <v>0</v>
      </c>
      <c r="Q218" s="101">
        <v>0</v>
      </c>
      <c r="R218" s="101">
        <v>0</v>
      </c>
      <c r="S218" s="96">
        <v>0</v>
      </c>
    </row>
    <row r="219" spans="2:19" x14ac:dyDescent="0.2">
      <c r="B219" s="108">
        <v>5212</v>
      </c>
      <c r="C219" s="96" t="s">
        <v>430</v>
      </c>
      <c r="D219" s="108">
        <v>0</v>
      </c>
      <c r="E219" s="101">
        <v>1</v>
      </c>
      <c r="F219" s="101">
        <v>0</v>
      </c>
      <c r="G219" s="101">
        <v>0</v>
      </c>
      <c r="H219" s="101">
        <v>0</v>
      </c>
      <c r="I219" s="101">
        <v>0</v>
      </c>
      <c r="J219" s="101">
        <v>0</v>
      </c>
      <c r="K219" s="96">
        <v>0</v>
      </c>
      <c r="L219" s="108">
        <v>0</v>
      </c>
      <c r="M219" s="101">
        <v>0</v>
      </c>
      <c r="N219" s="101">
        <v>0</v>
      </c>
      <c r="O219" s="101">
        <v>0</v>
      </c>
      <c r="P219" s="101">
        <v>0</v>
      </c>
      <c r="Q219" s="101">
        <v>0</v>
      </c>
      <c r="R219" s="101">
        <v>0</v>
      </c>
      <c r="S219" s="96">
        <v>0</v>
      </c>
    </row>
    <row r="220" spans="2:19" x14ac:dyDescent="0.2">
      <c r="B220" s="108">
        <v>5213</v>
      </c>
      <c r="C220" s="96" t="s">
        <v>431</v>
      </c>
      <c r="D220" s="108">
        <v>2</v>
      </c>
      <c r="E220" s="101">
        <v>2</v>
      </c>
      <c r="F220" s="101">
        <v>1</v>
      </c>
      <c r="G220" s="101">
        <v>1</v>
      </c>
      <c r="H220" s="101">
        <v>2</v>
      </c>
      <c r="I220" s="101">
        <v>3</v>
      </c>
      <c r="J220" s="101">
        <v>2</v>
      </c>
      <c r="K220" s="96">
        <v>1</v>
      </c>
      <c r="L220" s="108">
        <v>0</v>
      </c>
      <c r="M220" s="101">
        <v>0</v>
      </c>
      <c r="N220" s="101">
        <v>0</v>
      </c>
      <c r="O220" s="101">
        <v>0</v>
      </c>
      <c r="P220" s="101">
        <v>0</v>
      </c>
      <c r="Q220" s="101">
        <v>0</v>
      </c>
      <c r="R220" s="101">
        <v>0</v>
      </c>
      <c r="S220" s="96">
        <v>0</v>
      </c>
    </row>
    <row r="221" spans="2:19" x14ac:dyDescent="0.2">
      <c r="B221" s="108">
        <v>5214</v>
      </c>
      <c r="C221" s="96" t="s">
        <v>432</v>
      </c>
      <c r="D221" s="108">
        <v>1</v>
      </c>
      <c r="E221" s="101">
        <v>0</v>
      </c>
      <c r="F221" s="101">
        <v>0</v>
      </c>
      <c r="G221" s="101">
        <v>1</v>
      </c>
      <c r="H221" s="101">
        <v>0</v>
      </c>
      <c r="I221" s="101">
        <v>1</v>
      </c>
      <c r="J221" s="101">
        <v>0</v>
      </c>
      <c r="K221" s="96">
        <v>1</v>
      </c>
      <c r="L221" s="108">
        <v>0</v>
      </c>
      <c r="M221" s="101">
        <v>0</v>
      </c>
      <c r="N221" s="101">
        <v>0</v>
      </c>
      <c r="O221" s="101">
        <v>0</v>
      </c>
      <c r="P221" s="101">
        <v>0</v>
      </c>
      <c r="Q221" s="101">
        <v>0</v>
      </c>
      <c r="R221" s="101">
        <v>0</v>
      </c>
      <c r="S221" s="96">
        <v>0</v>
      </c>
    </row>
    <row r="222" spans="2:19" x14ac:dyDescent="0.2">
      <c r="B222" s="108">
        <v>5215</v>
      </c>
      <c r="C222" s="96" t="s">
        <v>433</v>
      </c>
      <c r="D222" s="108">
        <v>18</v>
      </c>
      <c r="E222" s="101">
        <v>17</v>
      </c>
      <c r="F222" s="101">
        <v>19</v>
      </c>
      <c r="G222" s="101">
        <v>23</v>
      </c>
      <c r="H222" s="101">
        <v>19</v>
      </c>
      <c r="I222" s="101">
        <v>18</v>
      </c>
      <c r="J222" s="101">
        <v>16</v>
      </c>
      <c r="K222" s="96">
        <v>8</v>
      </c>
      <c r="L222" s="108">
        <v>0</v>
      </c>
      <c r="M222" s="101">
        <v>0</v>
      </c>
      <c r="N222" s="101">
        <v>0</v>
      </c>
      <c r="O222" s="101">
        <v>0</v>
      </c>
      <c r="P222" s="101">
        <v>0</v>
      </c>
      <c r="Q222" s="101">
        <v>0</v>
      </c>
      <c r="R222" s="101">
        <v>0</v>
      </c>
      <c r="S222" s="96">
        <v>0</v>
      </c>
    </row>
    <row r="223" spans="2:19" x14ac:dyDescent="0.2">
      <c r="B223" s="108">
        <v>5216</v>
      </c>
      <c r="C223" s="96" t="s">
        <v>434</v>
      </c>
      <c r="D223" s="108">
        <v>1</v>
      </c>
      <c r="E223" s="101">
        <v>2</v>
      </c>
      <c r="F223" s="101">
        <v>0</v>
      </c>
      <c r="G223" s="101">
        <v>3</v>
      </c>
      <c r="H223" s="101">
        <v>5</v>
      </c>
      <c r="I223" s="101">
        <v>4</v>
      </c>
      <c r="J223" s="101">
        <v>3</v>
      </c>
      <c r="K223" s="96">
        <v>4</v>
      </c>
      <c r="L223" s="108">
        <v>0</v>
      </c>
      <c r="M223" s="101">
        <v>0</v>
      </c>
      <c r="N223" s="101">
        <v>0</v>
      </c>
      <c r="O223" s="101">
        <v>0</v>
      </c>
      <c r="P223" s="101">
        <v>0</v>
      </c>
      <c r="Q223" s="101">
        <v>0</v>
      </c>
      <c r="R223" s="101">
        <v>0</v>
      </c>
      <c r="S223" s="96">
        <v>0</v>
      </c>
    </row>
    <row r="224" spans="2:19" x14ac:dyDescent="0.2">
      <c r="B224" s="108">
        <v>5221</v>
      </c>
      <c r="C224" s="96" t="s">
        <v>435</v>
      </c>
      <c r="D224" s="108">
        <v>4</v>
      </c>
      <c r="E224" s="101">
        <v>3</v>
      </c>
      <c r="F224" s="101">
        <v>2</v>
      </c>
      <c r="G224" s="101">
        <v>0</v>
      </c>
      <c r="H224" s="101">
        <v>3</v>
      </c>
      <c r="I224" s="101">
        <v>0</v>
      </c>
      <c r="J224" s="101">
        <v>3</v>
      </c>
      <c r="K224" s="96">
        <v>2</v>
      </c>
      <c r="L224" s="108">
        <v>0</v>
      </c>
      <c r="M224" s="101">
        <v>0</v>
      </c>
      <c r="N224" s="101">
        <v>0</v>
      </c>
      <c r="O224" s="101">
        <v>0</v>
      </c>
      <c r="P224" s="101">
        <v>0</v>
      </c>
      <c r="Q224" s="101">
        <v>0</v>
      </c>
      <c r="R224" s="101">
        <v>0</v>
      </c>
      <c r="S224" s="96">
        <v>0</v>
      </c>
    </row>
    <row r="225" spans="2:19" x14ac:dyDescent="0.2">
      <c r="B225" s="108">
        <v>5222</v>
      </c>
      <c r="C225" s="96" t="s">
        <v>436</v>
      </c>
      <c r="D225" s="108">
        <v>8</v>
      </c>
      <c r="E225" s="101">
        <v>3</v>
      </c>
      <c r="F225" s="101">
        <v>2</v>
      </c>
      <c r="G225" s="101">
        <v>3</v>
      </c>
      <c r="H225" s="101">
        <v>0</v>
      </c>
      <c r="I225" s="101">
        <v>0</v>
      </c>
      <c r="J225" s="101">
        <v>1</v>
      </c>
      <c r="K225" s="96">
        <v>0</v>
      </c>
      <c r="L225" s="108">
        <v>0</v>
      </c>
      <c r="M225" s="101">
        <v>0</v>
      </c>
      <c r="N225" s="101">
        <v>0</v>
      </c>
      <c r="O225" s="101">
        <v>0</v>
      </c>
      <c r="P225" s="101">
        <v>0</v>
      </c>
      <c r="Q225" s="101">
        <v>0</v>
      </c>
      <c r="R225" s="101">
        <v>0</v>
      </c>
      <c r="S225" s="96">
        <v>0</v>
      </c>
    </row>
    <row r="226" spans="2:19" x14ac:dyDescent="0.2">
      <c r="B226" s="108">
        <v>5223</v>
      </c>
      <c r="C226" s="96" t="s">
        <v>437</v>
      </c>
      <c r="D226" s="108">
        <v>46</v>
      </c>
      <c r="E226" s="101">
        <v>44</v>
      </c>
      <c r="F226" s="101">
        <v>53</v>
      </c>
      <c r="G226" s="101">
        <v>41</v>
      </c>
      <c r="H226" s="101">
        <v>45</v>
      </c>
      <c r="I226" s="101">
        <v>43</v>
      </c>
      <c r="J226" s="101">
        <v>50</v>
      </c>
      <c r="K226" s="96">
        <v>39</v>
      </c>
      <c r="L226" s="108">
        <v>0</v>
      </c>
      <c r="M226" s="101">
        <v>0</v>
      </c>
      <c r="N226" s="101">
        <v>1</v>
      </c>
      <c r="O226" s="101">
        <v>0</v>
      </c>
      <c r="P226" s="101">
        <v>0</v>
      </c>
      <c r="Q226" s="101">
        <v>0</v>
      </c>
      <c r="R226" s="101">
        <v>0</v>
      </c>
      <c r="S226" s="96">
        <v>1</v>
      </c>
    </row>
    <row r="227" spans="2:19" x14ac:dyDescent="0.2">
      <c r="B227" s="108">
        <v>5224</v>
      </c>
      <c r="C227" s="96" t="s">
        <v>438</v>
      </c>
      <c r="D227" s="108">
        <v>3</v>
      </c>
      <c r="E227" s="101">
        <v>1</v>
      </c>
      <c r="F227" s="101">
        <v>3</v>
      </c>
      <c r="G227" s="101">
        <v>2</v>
      </c>
      <c r="H227" s="101">
        <v>4</v>
      </c>
      <c r="I227" s="101">
        <v>2</v>
      </c>
      <c r="J227" s="101">
        <v>3</v>
      </c>
      <c r="K227" s="96">
        <v>3</v>
      </c>
      <c r="L227" s="108">
        <v>0</v>
      </c>
      <c r="M227" s="101">
        <v>0</v>
      </c>
      <c r="N227" s="101">
        <v>0</v>
      </c>
      <c r="O227" s="101">
        <v>0</v>
      </c>
      <c r="P227" s="101">
        <v>0</v>
      </c>
      <c r="Q227" s="101">
        <v>0</v>
      </c>
      <c r="R227" s="101">
        <v>0</v>
      </c>
      <c r="S227" s="96">
        <v>0</v>
      </c>
    </row>
    <row r="228" spans="2:19" x14ac:dyDescent="0.2">
      <c r="B228" s="108">
        <v>5225</v>
      </c>
      <c r="C228" s="96" t="s">
        <v>439</v>
      </c>
      <c r="D228" s="108">
        <v>2</v>
      </c>
      <c r="E228" s="101">
        <v>0</v>
      </c>
      <c r="F228" s="101">
        <v>4</v>
      </c>
      <c r="G228" s="101">
        <v>5</v>
      </c>
      <c r="H228" s="101">
        <v>6</v>
      </c>
      <c r="I228" s="101">
        <v>3</v>
      </c>
      <c r="J228" s="101">
        <v>2</v>
      </c>
      <c r="K228" s="96">
        <v>1</v>
      </c>
      <c r="L228" s="108">
        <v>0</v>
      </c>
      <c r="M228" s="101">
        <v>0</v>
      </c>
      <c r="N228" s="101">
        <v>0</v>
      </c>
      <c r="O228" s="101">
        <v>0</v>
      </c>
      <c r="P228" s="101">
        <v>0</v>
      </c>
      <c r="Q228" s="101">
        <v>0</v>
      </c>
      <c r="R228" s="101">
        <v>0</v>
      </c>
      <c r="S228" s="96">
        <v>0</v>
      </c>
    </row>
    <row r="229" spans="2:19" x14ac:dyDescent="0.2">
      <c r="B229" s="108">
        <v>5231</v>
      </c>
      <c r="C229" s="96" t="s">
        <v>440</v>
      </c>
      <c r="D229" s="108">
        <v>20</v>
      </c>
      <c r="E229" s="101">
        <v>23</v>
      </c>
      <c r="F229" s="101">
        <v>17</v>
      </c>
      <c r="G229" s="101">
        <v>15</v>
      </c>
      <c r="H229" s="101">
        <v>15</v>
      </c>
      <c r="I229" s="101">
        <v>15</v>
      </c>
      <c r="J229" s="101">
        <v>21</v>
      </c>
      <c r="K229" s="96">
        <v>18</v>
      </c>
      <c r="L229" s="108">
        <v>0</v>
      </c>
      <c r="M229" s="101">
        <v>0</v>
      </c>
      <c r="N229" s="101">
        <v>1</v>
      </c>
      <c r="O229" s="101">
        <v>0</v>
      </c>
      <c r="P229" s="101">
        <v>1</v>
      </c>
      <c r="Q229" s="101">
        <v>0</v>
      </c>
      <c r="R229" s="101">
        <v>0</v>
      </c>
      <c r="S229" s="96">
        <v>0</v>
      </c>
    </row>
    <row r="230" spans="2:19" x14ac:dyDescent="0.2">
      <c r="B230" s="108">
        <v>5232</v>
      </c>
      <c r="C230" s="96" t="s">
        <v>441</v>
      </c>
      <c r="D230" s="108">
        <v>3</v>
      </c>
      <c r="E230" s="101">
        <v>3</v>
      </c>
      <c r="F230" s="101">
        <v>3</v>
      </c>
      <c r="G230" s="101">
        <v>7</v>
      </c>
      <c r="H230" s="101">
        <v>7</v>
      </c>
      <c r="I230" s="101">
        <v>5</v>
      </c>
      <c r="J230" s="101">
        <v>3</v>
      </c>
      <c r="K230" s="96">
        <v>5</v>
      </c>
      <c r="L230" s="108">
        <v>0</v>
      </c>
      <c r="M230" s="101">
        <v>0</v>
      </c>
      <c r="N230" s="101">
        <v>0</v>
      </c>
      <c r="O230" s="101">
        <v>0</v>
      </c>
      <c r="P230" s="101">
        <v>0</v>
      </c>
      <c r="Q230" s="101">
        <v>0</v>
      </c>
      <c r="R230" s="101">
        <v>0</v>
      </c>
      <c r="S230" s="96">
        <v>0</v>
      </c>
    </row>
    <row r="231" spans="2:19" x14ac:dyDescent="0.2">
      <c r="B231" s="108">
        <v>5234</v>
      </c>
      <c r="C231" s="96" t="s">
        <v>442</v>
      </c>
      <c r="D231" s="108">
        <v>3</v>
      </c>
      <c r="E231" s="101">
        <v>2</v>
      </c>
      <c r="F231" s="101">
        <v>5</v>
      </c>
      <c r="G231" s="101">
        <v>5</v>
      </c>
      <c r="H231" s="101">
        <v>0</v>
      </c>
      <c r="I231" s="101">
        <v>3</v>
      </c>
      <c r="J231" s="101">
        <v>0</v>
      </c>
      <c r="K231" s="96">
        <v>1</v>
      </c>
      <c r="L231" s="108">
        <v>0</v>
      </c>
      <c r="M231" s="101">
        <v>0</v>
      </c>
      <c r="N231" s="101">
        <v>0</v>
      </c>
      <c r="O231" s="101">
        <v>0</v>
      </c>
      <c r="P231" s="101">
        <v>0</v>
      </c>
      <c r="Q231" s="101">
        <v>0</v>
      </c>
      <c r="R231" s="101">
        <v>0</v>
      </c>
      <c r="S231" s="96">
        <v>0</v>
      </c>
    </row>
    <row r="232" spans="2:19" x14ac:dyDescent="0.2">
      <c r="B232" s="108">
        <v>5235</v>
      </c>
      <c r="C232" s="96" t="s">
        <v>443</v>
      </c>
      <c r="D232" s="108">
        <v>4</v>
      </c>
      <c r="E232" s="101">
        <v>2</v>
      </c>
      <c r="F232" s="101">
        <v>3</v>
      </c>
      <c r="G232" s="101">
        <v>2</v>
      </c>
      <c r="H232" s="101">
        <v>3</v>
      </c>
      <c r="I232" s="101">
        <v>1</v>
      </c>
      <c r="J232" s="101">
        <v>1</v>
      </c>
      <c r="K232" s="96">
        <v>1</v>
      </c>
      <c r="L232" s="108">
        <v>0</v>
      </c>
      <c r="M232" s="101">
        <v>0</v>
      </c>
      <c r="N232" s="101">
        <v>0</v>
      </c>
      <c r="O232" s="101">
        <v>0</v>
      </c>
      <c r="P232" s="101">
        <v>0</v>
      </c>
      <c r="Q232" s="101">
        <v>0</v>
      </c>
      <c r="R232" s="101">
        <v>0</v>
      </c>
      <c r="S232" s="96">
        <v>0</v>
      </c>
    </row>
    <row r="233" spans="2:19" x14ac:dyDescent="0.2">
      <c r="B233" s="108">
        <v>5236</v>
      </c>
      <c r="C233" s="96" t="s">
        <v>444</v>
      </c>
      <c r="D233" s="108">
        <v>2</v>
      </c>
      <c r="E233" s="101">
        <v>1</v>
      </c>
      <c r="F233" s="101">
        <v>1</v>
      </c>
      <c r="G233" s="101">
        <v>2</v>
      </c>
      <c r="H233" s="101">
        <v>3</v>
      </c>
      <c r="I233" s="101">
        <v>2</v>
      </c>
      <c r="J233" s="101">
        <v>0</v>
      </c>
      <c r="K233" s="96">
        <v>2</v>
      </c>
      <c r="L233" s="108">
        <v>0</v>
      </c>
      <c r="M233" s="101">
        <v>0</v>
      </c>
      <c r="N233" s="101">
        <v>0</v>
      </c>
      <c r="O233" s="101">
        <v>0</v>
      </c>
      <c r="P233" s="101">
        <v>0</v>
      </c>
      <c r="Q233" s="101">
        <v>0</v>
      </c>
      <c r="R233" s="101">
        <v>0</v>
      </c>
      <c r="S233" s="96">
        <v>0</v>
      </c>
    </row>
    <row r="234" spans="2:19" x14ac:dyDescent="0.2">
      <c r="B234" s="108">
        <v>5237</v>
      </c>
      <c r="C234" s="96" t="s">
        <v>445</v>
      </c>
      <c r="D234" s="108">
        <v>0</v>
      </c>
      <c r="E234" s="101">
        <v>1</v>
      </c>
      <c r="F234" s="101">
        <v>0</v>
      </c>
      <c r="G234" s="101">
        <v>1</v>
      </c>
      <c r="H234" s="101">
        <v>1</v>
      </c>
      <c r="I234" s="101">
        <v>1</v>
      </c>
      <c r="J234" s="101">
        <v>1</v>
      </c>
      <c r="K234" s="96">
        <v>0</v>
      </c>
      <c r="L234" s="108">
        <v>0</v>
      </c>
      <c r="M234" s="101">
        <v>0</v>
      </c>
      <c r="N234" s="101">
        <v>0</v>
      </c>
      <c r="O234" s="101">
        <v>0</v>
      </c>
      <c r="P234" s="101">
        <v>0</v>
      </c>
      <c r="Q234" s="101">
        <v>0</v>
      </c>
      <c r="R234" s="101">
        <v>0</v>
      </c>
      <c r="S234" s="96">
        <v>0</v>
      </c>
    </row>
    <row r="235" spans="2:19" x14ac:dyDescent="0.2">
      <c r="B235" s="108">
        <v>5241</v>
      </c>
      <c r="C235" s="96" t="s">
        <v>446</v>
      </c>
      <c r="D235" s="108">
        <v>31</v>
      </c>
      <c r="E235" s="101">
        <v>50</v>
      </c>
      <c r="F235" s="101">
        <v>52</v>
      </c>
      <c r="G235" s="101">
        <v>49</v>
      </c>
      <c r="H235" s="101">
        <v>41</v>
      </c>
      <c r="I235" s="101">
        <v>45</v>
      </c>
      <c r="J235" s="101">
        <v>42</v>
      </c>
      <c r="K235" s="96">
        <v>51</v>
      </c>
      <c r="L235" s="108">
        <v>0</v>
      </c>
      <c r="M235" s="101">
        <v>0</v>
      </c>
      <c r="N235" s="101">
        <v>0</v>
      </c>
      <c r="O235" s="101">
        <v>1</v>
      </c>
      <c r="P235" s="101">
        <v>0</v>
      </c>
      <c r="Q235" s="101">
        <v>0</v>
      </c>
      <c r="R235" s="101">
        <v>1</v>
      </c>
      <c r="S235" s="96">
        <v>0</v>
      </c>
    </row>
    <row r="236" spans="2:19" x14ac:dyDescent="0.2">
      <c r="B236" s="108">
        <v>5242</v>
      </c>
      <c r="C236" s="96" t="s">
        <v>447</v>
      </c>
      <c r="D236" s="108">
        <v>10</v>
      </c>
      <c r="E236" s="101">
        <v>17</v>
      </c>
      <c r="F236" s="101">
        <v>13</v>
      </c>
      <c r="G236" s="101">
        <v>10</v>
      </c>
      <c r="H236" s="101">
        <v>6</v>
      </c>
      <c r="I236" s="101">
        <v>4</v>
      </c>
      <c r="J236" s="101">
        <v>2</v>
      </c>
      <c r="K236" s="96">
        <v>9</v>
      </c>
      <c r="L236" s="108">
        <v>0</v>
      </c>
      <c r="M236" s="101">
        <v>0</v>
      </c>
      <c r="N236" s="101">
        <v>0</v>
      </c>
      <c r="O236" s="101">
        <v>0</v>
      </c>
      <c r="P236" s="101">
        <v>0</v>
      </c>
      <c r="Q236" s="101">
        <v>0</v>
      </c>
      <c r="R236" s="101">
        <v>0</v>
      </c>
      <c r="S236" s="96">
        <v>0</v>
      </c>
    </row>
    <row r="237" spans="2:19" x14ac:dyDescent="0.2">
      <c r="B237" s="108">
        <v>5244</v>
      </c>
      <c r="C237" s="96" t="s">
        <v>448</v>
      </c>
      <c r="D237" s="108">
        <v>1</v>
      </c>
      <c r="E237" s="101">
        <v>2</v>
      </c>
      <c r="F237" s="101">
        <v>3</v>
      </c>
      <c r="G237" s="101">
        <v>1</v>
      </c>
      <c r="H237" s="101">
        <v>6</v>
      </c>
      <c r="I237" s="101">
        <v>0</v>
      </c>
      <c r="J237" s="101">
        <v>0</v>
      </c>
      <c r="K237" s="96">
        <v>0</v>
      </c>
      <c r="L237" s="108">
        <v>0</v>
      </c>
      <c r="M237" s="101">
        <v>0</v>
      </c>
      <c r="N237" s="101">
        <v>0</v>
      </c>
      <c r="O237" s="101">
        <v>0</v>
      </c>
      <c r="P237" s="101">
        <v>0</v>
      </c>
      <c r="Q237" s="101">
        <v>0</v>
      </c>
      <c r="R237" s="101">
        <v>0</v>
      </c>
      <c r="S237" s="96">
        <v>0</v>
      </c>
    </row>
    <row r="238" spans="2:19" x14ac:dyDescent="0.2">
      <c r="B238" s="108">
        <v>5245</v>
      </c>
      <c r="C238" s="96" t="s">
        <v>449</v>
      </c>
      <c r="D238" s="108">
        <v>3</v>
      </c>
      <c r="E238" s="101">
        <v>5</v>
      </c>
      <c r="F238" s="101">
        <v>7</v>
      </c>
      <c r="G238" s="101">
        <v>7</v>
      </c>
      <c r="H238" s="101">
        <v>6</v>
      </c>
      <c r="I238" s="101">
        <v>1</v>
      </c>
      <c r="J238" s="101">
        <v>7</v>
      </c>
      <c r="K238" s="96">
        <v>6</v>
      </c>
      <c r="L238" s="108">
        <v>0</v>
      </c>
      <c r="M238" s="101">
        <v>0</v>
      </c>
      <c r="N238" s="101">
        <v>0</v>
      </c>
      <c r="O238" s="101">
        <v>0</v>
      </c>
      <c r="P238" s="101">
        <v>0</v>
      </c>
      <c r="Q238" s="101">
        <v>0</v>
      </c>
      <c r="R238" s="101">
        <v>0</v>
      </c>
      <c r="S238" s="96">
        <v>0</v>
      </c>
    </row>
    <row r="239" spans="2:19" x14ac:dyDescent="0.2">
      <c r="B239" s="108">
        <v>5249</v>
      </c>
      <c r="C239" s="96" t="s">
        <v>450</v>
      </c>
      <c r="D239" s="108">
        <v>8</v>
      </c>
      <c r="E239" s="101">
        <v>14</v>
      </c>
      <c r="F239" s="101">
        <v>9</v>
      </c>
      <c r="G239" s="101">
        <v>13</v>
      </c>
      <c r="H239" s="101">
        <v>9</v>
      </c>
      <c r="I239" s="101">
        <v>10</v>
      </c>
      <c r="J239" s="101">
        <v>8</v>
      </c>
      <c r="K239" s="96">
        <v>5</v>
      </c>
      <c r="L239" s="108">
        <v>0</v>
      </c>
      <c r="M239" s="101">
        <v>0</v>
      </c>
      <c r="N239" s="101">
        <v>0</v>
      </c>
      <c r="O239" s="101">
        <v>0</v>
      </c>
      <c r="P239" s="101">
        <v>0</v>
      </c>
      <c r="Q239" s="101">
        <v>0</v>
      </c>
      <c r="R239" s="101">
        <v>0</v>
      </c>
      <c r="S239" s="96">
        <v>0</v>
      </c>
    </row>
    <row r="240" spans="2:19" x14ac:dyDescent="0.2">
      <c r="B240" s="108">
        <v>5250</v>
      </c>
      <c r="C240" s="96" t="s">
        <v>451</v>
      </c>
      <c r="D240" s="108">
        <v>2</v>
      </c>
      <c r="E240" s="101">
        <v>0</v>
      </c>
      <c r="F240" s="101">
        <v>1</v>
      </c>
      <c r="G240" s="101">
        <v>1</v>
      </c>
      <c r="H240" s="101">
        <v>2</v>
      </c>
      <c r="I240" s="101">
        <v>3</v>
      </c>
      <c r="J240" s="101">
        <v>2</v>
      </c>
      <c r="K240" s="96">
        <v>6</v>
      </c>
      <c r="L240" s="108">
        <v>0</v>
      </c>
      <c r="M240" s="101">
        <v>0</v>
      </c>
      <c r="N240" s="101">
        <v>0</v>
      </c>
      <c r="O240" s="101">
        <v>0</v>
      </c>
      <c r="P240" s="101">
        <v>1</v>
      </c>
      <c r="Q240" s="101">
        <v>0</v>
      </c>
      <c r="R240" s="101">
        <v>0</v>
      </c>
      <c r="S240" s="96">
        <v>0</v>
      </c>
    </row>
    <row r="241" spans="2:19" x14ac:dyDescent="0.2">
      <c r="B241" s="108">
        <v>5311</v>
      </c>
      <c r="C241" s="96" t="s">
        <v>452</v>
      </c>
      <c r="D241" s="108">
        <v>4</v>
      </c>
      <c r="E241" s="101">
        <v>3</v>
      </c>
      <c r="F241" s="101">
        <v>5</v>
      </c>
      <c r="G241" s="101">
        <v>1</v>
      </c>
      <c r="H241" s="101">
        <v>4</v>
      </c>
      <c r="I241" s="101">
        <v>3</v>
      </c>
      <c r="J241" s="101">
        <v>4</v>
      </c>
      <c r="K241" s="96">
        <v>3</v>
      </c>
      <c r="L241" s="108">
        <v>0</v>
      </c>
      <c r="M241" s="101">
        <v>0</v>
      </c>
      <c r="N241" s="101">
        <v>0</v>
      </c>
      <c r="O241" s="101">
        <v>0</v>
      </c>
      <c r="P241" s="101">
        <v>0</v>
      </c>
      <c r="Q241" s="101">
        <v>0</v>
      </c>
      <c r="R241" s="101">
        <v>0</v>
      </c>
      <c r="S241" s="96">
        <v>0</v>
      </c>
    </row>
    <row r="242" spans="2:19" x14ac:dyDescent="0.2">
      <c r="B242" s="108">
        <v>5312</v>
      </c>
      <c r="C242" s="96" t="s">
        <v>453</v>
      </c>
      <c r="D242" s="108">
        <v>12</v>
      </c>
      <c r="E242" s="101">
        <v>24</v>
      </c>
      <c r="F242" s="101">
        <v>18</v>
      </c>
      <c r="G242" s="101">
        <v>21</v>
      </c>
      <c r="H242" s="101">
        <v>9</v>
      </c>
      <c r="I242" s="101">
        <v>18</v>
      </c>
      <c r="J242" s="101">
        <v>15</v>
      </c>
      <c r="K242" s="96">
        <v>20</v>
      </c>
      <c r="L242" s="108">
        <v>0</v>
      </c>
      <c r="M242" s="101">
        <v>0</v>
      </c>
      <c r="N242" s="101">
        <v>0</v>
      </c>
      <c r="O242" s="101">
        <v>0</v>
      </c>
      <c r="P242" s="101">
        <v>0</v>
      </c>
      <c r="Q242" s="101">
        <v>0</v>
      </c>
      <c r="R242" s="101">
        <v>0</v>
      </c>
      <c r="S242" s="96">
        <v>0</v>
      </c>
    </row>
    <row r="243" spans="2:19" x14ac:dyDescent="0.2">
      <c r="B243" s="108">
        <v>5313</v>
      </c>
      <c r="C243" s="96" t="s">
        <v>454</v>
      </c>
      <c r="D243" s="108">
        <v>17</v>
      </c>
      <c r="E243" s="101">
        <v>32</v>
      </c>
      <c r="F243" s="101">
        <v>18</v>
      </c>
      <c r="G243" s="101">
        <v>18</v>
      </c>
      <c r="H243" s="101">
        <v>18</v>
      </c>
      <c r="I243" s="101">
        <v>11</v>
      </c>
      <c r="J243" s="101">
        <v>21</v>
      </c>
      <c r="K243" s="96">
        <v>17</v>
      </c>
      <c r="L243" s="108">
        <v>0</v>
      </c>
      <c r="M243" s="101">
        <v>0</v>
      </c>
      <c r="N243" s="101">
        <v>0</v>
      </c>
      <c r="O243" s="101">
        <v>0</v>
      </c>
      <c r="P243" s="101">
        <v>0</v>
      </c>
      <c r="Q243" s="101">
        <v>0</v>
      </c>
      <c r="R243" s="101">
        <v>0</v>
      </c>
      <c r="S243" s="96">
        <v>0</v>
      </c>
    </row>
    <row r="244" spans="2:19" x14ac:dyDescent="0.2">
      <c r="B244" s="108">
        <v>5314</v>
      </c>
      <c r="C244" s="96" t="s">
        <v>455</v>
      </c>
      <c r="D244" s="108">
        <v>35</v>
      </c>
      <c r="E244" s="101">
        <v>34</v>
      </c>
      <c r="F244" s="101">
        <v>31</v>
      </c>
      <c r="G244" s="101">
        <v>36</v>
      </c>
      <c r="H244" s="101">
        <v>27</v>
      </c>
      <c r="I244" s="101">
        <v>28</v>
      </c>
      <c r="J244" s="101">
        <v>26</v>
      </c>
      <c r="K244" s="96">
        <v>43</v>
      </c>
      <c r="L244" s="108">
        <v>0</v>
      </c>
      <c r="M244" s="101">
        <v>1</v>
      </c>
      <c r="N244" s="101">
        <v>0</v>
      </c>
      <c r="O244" s="101">
        <v>1</v>
      </c>
      <c r="P244" s="101">
        <v>0</v>
      </c>
      <c r="Q244" s="101">
        <v>0</v>
      </c>
      <c r="R244" s="101">
        <v>0</v>
      </c>
      <c r="S244" s="96">
        <v>0</v>
      </c>
    </row>
    <row r="245" spans="2:19" x14ac:dyDescent="0.2">
      <c r="B245" s="108">
        <v>5315</v>
      </c>
      <c r="C245" s="96" t="s">
        <v>456</v>
      </c>
      <c r="D245" s="108">
        <v>45</v>
      </c>
      <c r="E245" s="101">
        <v>46</v>
      </c>
      <c r="F245" s="101">
        <v>40</v>
      </c>
      <c r="G245" s="101">
        <v>44</v>
      </c>
      <c r="H245" s="101">
        <v>43</v>
      </c>
      <c r="I245" s="101">
        <v>48</v>
      </c>
      <c r="J245" s="101">
        <v>43</v>
      </c>
      <c r="K245" s="96">
        <v>59</v>
      </c>
      <c r="L245" s="108">
        <v>0</v>
      </c>
      <c r="M245" s="101">
        <v>1</v>
      </c>
      <c r="N245" s="101">
        <v>0</v>
      </c>
      <c r="O245" s="101">
        <v>0</v>
      </c>
      <c r="P245" s="101">
        <v>0</v>
      </c>
      <c r="Q245" s="101">
        <v>0</v>
      </c>
      <c r="R245" s="101">
        <v>0</v>
      </c>
      <c r="S245" s="96">
        <v>1</v>
      </c>
    </row>
    <row r="246" spans="2:19" x14ac:dyDescent="0.2">
      <c r="B246" s="108">
        <v>5316</v>
      </c>
      <c r="C246" s="96" t="s">
        <v>457</v>
      </c>
      <c r="D246" s="108">
        <v>13</v>
      </c>
      <c r="E246" s="101">
        <v>10</v>
      </c>
      <c r="F246" s="101">
        <v>10</v>
      </c>
      <c r="G246" s="101">
        <v>4</v>
      </c>
      <c r="H246" s="101">
        <v>12</v>
      </c>
      <c r="I246" s="101">
        <v>13</v>
      </c>
      <c r="J246" s="101">
        <v>12</v>
      </c>
      <c r="K246" s="96">
        <v>6</v>
      </c>
      <c r="L246" s="108">
        <v>0</v>
      </c>
      <c r="M246" s="101">
        <v>0</v>
      </c>
      <c r="N246" s="101">
        <v>0</v>
      </c>
      <c r="O246" s="101">
        <v>0</v>
      </c>
      <c r="P246" s="101">
        <v>0</v>
      </c>
      <c r="Q246" s="101">
        <v>0</v>
      </c>
      <c r="R246" s="101">
        <v>0</v>
      </c>
      <c r="S246" s="96">
        <v>0</v>
      </c>
    </row>
    <row r="247" spans="2:19" x14ac:dyDescent="0.2">
      <c r="B247" s="108">
        <v>5319</v>
      </c>
      <c r="C247" s="96" t="s">
        <v>458</v>
      </c>
      <c r="D247" s="108">
        <v>69</v>
      </c>
      <c r="E247" s="101">
        <v>94</v>
      </c>
      <c r="F247" s="101">
        <v>82</v>
      </c>
      <c r="G247" s="101">
        <v>81</v>
      </c>
      <c r="H247" s="101">
        <v>87</v>
      </c>
      <c r="I247" s="101">
        <v>65</v>
      </c>
      <c r="J247" s="101">
        <v>64</v>
      </c>
      <c r="K247" s="96">
        <v>92</v>
      </c>
      <c r="L247" s="108">
        <v>0</v>
      </c>
      <c r="M247" s="101">
        <v>0</v>
      </c>
      <c r="N247" s="101">
        <v>0</v>
      </c>
      <c r="O247" s="101">
        <v>0</v>
      </c>
      <c r="P247" s="101">
        <v>0</v>
      </c>
      <c r="Q247" s="101">
        <v>0</v>
      </c>
      <c r="R247" s="101">
        <v>0</v>
      </c>
      <c r="S247" s="96">
        <v>1</v>
      </c>
    </row>
    <row r="248" spans="2:19" x14ac:dyDescent="0.2">
      <c r="B248" s="108">
        <v>5321</v>
      </c>
      <c r="C248" s="96" t="s">
        <v>459</v>
      </c>
      <c r="D248" s="108">
        <v>18</v>
      </c>
      <c r="E248" s="101">
        <v>21</v>
      </c>
      <c r="F248" s="101">
        <v>19</v>
      </c>
      <c r="G248" s="101">
        <v>18</v>
      </c>
      <c r="H248" s="101">
        <v>16</v>
      </c>
      <c r="I248" s="101">
        <v>17</v>
      </c>
      <c r="J248" s="101">
        <v>21</v>
      </c>
      <c r="K248" s="96">
        <v>16</v>
      </c>
      <c r="L248" s="108">
        <v>0</v>
      </c>
      <c r="M248" s="101">
        <v>0</v>
      </c>
      <c r="N248" s="101">
        <v>0</v>
      </c>
      <c r="O248" s="101">
        <v>0</v>
      </c>
      <c r="P248" s="101">
        <v>0</v>
      </c>
      <c r="Q248" s="101">
        <v>0</v>
      </c>
      <c r="R248" s="101">
        <v>0</v>
      </c>
      <c r="S248" s="96">
        <v>0</v>
      </c>
    </row>
    <row r="249" spans="2:19" x14ac:dyDescent="0.2">
      <c r="B249" s="108">
        <v>5322</v>
      </c>
      <c r="C249" s="96" t="s">
        <v>460</v>
      </c>
      <c r="D249" s="108">
        <v>8</v>
      </c>
      <c r="E249" s="101">
        <v>7</v>
      </c>
      <c r="F249" s="101">
        <v>13</v>
      </c>
      <c r="G249" s="101">
        <v>6</v>
      </c>
      <c r="H249" s="101">
        <v>11</v>
      </c>
      <c r="I249" s="101">
        <v>4</v>
      </c>
      <c r="J249" s="101">
        <v>7</v>
      </c>
      <c r="K249" s="96">
        <v>6</v>
      </c>
      <c r="L249" s="108">
        <v>0</v>
      </c>
      <c r="M249" s="101">
        <v>0</v>
      </c>
      <c r="N249" s="101">
        <v>0</v>
      </c>
      <c r="O249" s="101">
        <v>0</v>
      </c>
      <c r="P249" s="101">
        <v>1</v>
      </c>
      <c r="Q249" s="101">
        <v>0</v>
      </c>
      <c r="R249" s="101">
        <v>0</v>
      </c>
      <c r="S249" s="96">
        <v>0</v>
      </c>
    </row>
    <row r="250" spans="2:19" x14ac:dyDescent="0.2">
      <c r="B250" s="108">
        <v>5323</v>
      </c>
      <c r="C250" s="96" t="s">
        <v>461</v>
      </c>
      <c r="D250" s="108">
        <v>41</v>
      </c>
      <c r="E250" s="101">
        <v>41</v>
      </c>
      <c r="F250" s="101">
        <v>44</v>
      </c>
      <c r="G250" s="101">
        <v>46</v>
      </c>
      <c r="H250" s="101">
        <v>42</v>
      </c>
      <c r="I250" s="101">
        <v>32</v>
      </c>
      <c r="J250" s="101">
        <v>44</v>
      </c>
      <c r="K250" s="96">
        <v>36</v>
      </c>
      <c r="L250" s="108">
        <v>1</v>
      </c>
      <c r="M250" s="101">
        <v>2</v>
      </c>
      <c r="N250" s="101">
        <v>2</v>
      </c>
      <c r="O250" s="101">
        <v>0</v>
      </c>
      <c r="P250" s="101">
        <v>0</v>
      </c>
      <c r="Q250" s="101">
        <v>0</v>
      </c>
      <c r="R250" s="101">
        <v>1</v>
      </c>
      <c r="S250" s="96">
        <v>0</v>
      </c>
    </row>
    <row r="251" spans="2:19" x14ac:dyDescent="0.2">
      <c r="B251" s="108">
        <v>5330</v>
      </c>
      <c r="C251" s="96" t="s">
        <v>462</v>
      </c>
      <c r="D251" s="108">
        <v>4</v>
      </c>
      <c r="E251" s="101">
        <v>1</v>
      </c>
      <c r="F251" s="101">
        <v>2</v>
      </c>
      <c r="G251" s="101">
        <v>3</v>
      </c>
      <c r="H251" s="101">
        <v>1</v>
      </c>
      <c r="I251" s="101">
        <v>2</v>
      </c>
      <c r="J251" s="101">
        <v>1</v>
      </c>
      <c r="K251" s="96">
        <v>2</v>
      </c>
      <c r="L251" s="108">
        <v>0</v>
      </c>
      <c r="M251" s="101">
        <v>1</v>
      </c>
      <c r="N251" s="101">
        <v>0</v>
      </c>
      <c r="O251" s="101">
        <v>0</v>
      </c>
      <c r="P251" s="101">
        <v>0</v>
      </c>
      <c r="Q251" s="101">
        <v>0</v>
      </c>
      <c r="R251" s="101">
        <v>0</v>
      </c>
      <c r="S251" s="96">
        <v>0</v>
      </c>
    </row>
    <row r="252" spans="2:19" x14ac:dyDescent="0.2">
      <c r="B252" s="108">
        <v>5411</v>
      </c>
      <c r="C252" s="96" t="s">
        <v>463</v>
      </c>
      <c r="D252" s="108">
        <v>0</v>
      </c>
      <c r="E252" s="101">
        <v>0</v>
      </c>
      <c r="F252" s="101">
        <v>0</v>
      </c>
      <c r="G252" s="101">
        <v>0</v>
      </c>
      <c r="H252" s="101">
        <v>0</v>
      </c>
      <c r="I252" s="101">
        <v>0</v>
      </c>
      <c r="J252" s="101">
        <v>0</v>
      </c>
      <c r="K252" s="96">
        <v>1</v>
      </c>
      <c r="L252" s="108">
        <v>0</v>
      </c>
      <c r="M252" s="101">
        <v>1</v>
      </c>
      <c r="N252" s="101">
        <v>0</v>
      </c>
      <c r="O252" s="101">
        <v>0</v>
      </c>
      <c r="P252" s="101">
        <v>1</v>
      </c>
      <c r="Q252" s="101">
        <v>0</v>
      </c>
      <c r="R252" s="101">
        <v>0</v>
      </c>
      <c r="S252" s="96">
        <v>0</v>
      </c>
    </row>
    <row r="253" spans="2:19" x14ac:dyDescent="0.2">
      <c r="B253" s="108">
        <v>5412</v>
      </c>
      <c r="C253" s="96" t="s">
        <v>464</v>
      </c>
      <c r="D253" s="108">
        <v>1</v>
      </c>
      <c r="E253" s="101">
        <v>5</v>
      </c>
      <c r="F253" s="101">
        <v>2</v>
      </c>
      <c r="G253" s="101">
        <v>1</v>
      </c>
      <c r="H253" s="101">
        <v>3</v>
      </c>
      <c r="I253" s="101">
        <v>3</v>
      </c>
      <c r="J253" s="101">
        <v>2</v>
      </c>
      <c r="K253" s="96">
        <v>3</v>
      </c>
      <c r="L253" s="108">
        <v>0</v>
      </c>
      <c r="M253" s="101">
        <v>0</v>
      </c>
      <c r="N253" s="101">
        <v>1</v>
      </c>
      <c r="O253" s="101">
        <v>1</v>
      </c>
      <c r="P253" s="101">
        <v>0</v>
      </c>
      <c r="Q253" s="101">
        <v>0</v>
      </c>
      <c r="R253" s="101">
        <v>0</v>
      </c>
      <c r="S253" s="96">
        <v>0</v>
      </c>
    </row>
    <row r="254" spans="2:19" x14ac:dyDescent="0.2">
      <c r="B254" s="108">
        <v>5413</v>
      </c>
      <c r="C254" s="96" t="s">
        <v>465</v>
      </c>
      <c r="D254" s="108">
        <v>3</v>
      </c>
      <c r="E254" s="101">
        <v>1</v>
      </c>
      <c r="F254" s="101">
        <v>0</v>
      </c>
      <c r="G254" s="101">
        <v>2</v>
      </c>
      <c r="H254" s="101">
        <v>1</v>
      </c>
      <c r="I254" s="101">
        <v>0</v>
      </c>
      <c r="J254" s="101">
        <v>0</v>
      </c>
      <c r="K254" s="96">
        <v>3</v>
      </c>
      <c r="L254" s="108">
        <v>0</v>
      </c>
      <c r="M254" s="101">
        <v>0</v>
      </c>
      <c r="N254" s="101">
        <v>0</v>
      </c>
      <c r="O254" s="101">
        <v>0</v>
      </c>
      <c r="P254" s="101">
        <v>0</v>
      </c>
      <c r="Q254" s="101">
        <v>0</v>
      </c>
      <c r="R254" s="101">
        <v>0</v>
      </c>
      <c r="S254" s="96">
        <v>0</v>
      </c>
    </row>
    <row r="255" spans="2:19" x14ac:dyDescent="0.2">
      <c r="B255" s="108">
        <v>5414</v>
      </c>
      <c r="C255" s="96" t="s">
        <v>466</v>
      </c>
      <c r="D255" s="108">
        <v>0</v>
      </c>
      <c r="E255" s="101">
        <v>0</v>
      </c>
      <c r="F255" s="101">
        <v>0</v>
      </c>
      <c r="G255" s="101">
        <v>0</v>
      </c>
      <c r="H255" s="101">
        <v>0</v>
      </c>
      <c r="I255" s="101">
        <v>2</v>
      </c>
      <c r="J255" s="101">
        <v>0</v>
      </c>
      <c r="K255" s="96">
        <v>0</v>
      </c>
      <c r="L255" s="108">
        <v>0</v>
      </c>
      <c r="M255" s="101">
        <v>0</v>
      </c>
      <c r="N255" s="101">
        <v>0</v>
      </c>
      <c r="O255" s="101">
        <v>1</v>
      </c>
      <c r="P255" s="101">
        <v>0</v>
      </c>
      <c r="Q255" s="101">
        <v>0</v>
      </c>
      <c r="R255" s="101">
        <v>0</v>
      </c>
      <c r="S255" s="96">
        <v>0</v>
      </c>
    </row>
    <row r="256" spans="2:19" x14ac:dyDescent="0.2">
      <c r="B256" s="108">
        <v>5419</v>
      </c>
      <c r="C256" s="96" t="s">
        <v>467</v>
      </c>
      <c r="D256" s="108">
        <v>0</v>
      </c>
      <c r="E256" s="101">
        <v>0</v>
      </c>
      <c r="F256" s="101">
        <v>0</v>
      </c>
      <c r="G256" s="101">
        <v>0</v>
      </c>
      <c r="H256" s="101">
        <v>0</v>
      </c>
      <c r="I256" s="101">
        <v>0</v>
      </c>
      <c r="J256" s="101">
        <v>0</v>
      </c>
      <c r="K256" s="96">
        <v>0</v>
      </c>
      <c r="L256" s="108">
        <v>0</v>
      </c>
      <c r="M256" s="101">
        <v>0</v>
      </c>
      <c r="N256" s="101">
        <v>0</v>
      </c>
      <c r="O256" s="101">
        <v>0</v>
      </c>
      <c r="P256" s="101">
        <v>0</v>
      </c>
      <c r="Q256" s="101">
        <v>0</v>
      </c>
      <c r="R256" s="101">
        <v>0</v>
      </c>
      <c r="S256" s="96">
        <v>0</v>
      </c>
    </row>
    <row r="257" spans="2:19" x14ac:dyDescent="0.2">
      <c r="B257" s="108">
        <v>5421</v>
      </c>
      <c r="C257" s="96" t="s">
        <v>468</v>
      </c>
      <c r="D257" s="108">
        <v>0</v>
      </c>
      <c r="E257" s="101">
        <v>0</v>
      </c>
      <c r="F257" s="101">
        <v>0</v>
      </c>
      <c r="G257" s="101">
        <v>0</v>
      </c>
      <c r="H257" s="101">
        <v>0</v>
      </c>
      <c r="I257" s="101">
        <v>0</v>
      </c>
      <c r="J257" s="101">
        <v>0</v>
      </c>
      <c r="K257" s="96">
        <v>1</v>
      </c>
      <c r="L257" s="108">
        <v>0</v>
      </c>
      <c r="M257" s="101">
        <v>0</v>
      </c>
      <c r="N257" s="101">
        <v>0</v>
      </c>
      <c r="O257" s="101">
        <v>0</v>
      </c>
      <c r="P257" s="101">
        <v>1</v>
      </c>
      <c r="Q257" s="101">
        <v>0</v>
      </c>
      <c r="R257" s="101">
        <v>0</v>
      </c>
      <c r="S257" s="96">
        <v>0</v>
      </c>
    </row>
    <row r="258" spans="2:19" x14ac:dyDescent="0.2">
      <c r="B258" s="108">
        <v>5422</v>
      </c>
      <c r="C258" s="96" t="s">
        <v>469</v>
      </c>
      <c r="D258" s="108">
        <v>7</v>
      </c>
      <c r="E258" s="101">
        <v>5</v>
      </c>
      <c r="F258" s="101">
        <v>10</v>
      </c>
      <c r="G258" s="101">
        <v>5</v>
      </c>
      <c r="H258" s="101">
        <v>12</v>
      </c>
      <c r="I258" s="101">
        <v>5</v>
      </c>
      <c r="J258" s="101">
        <v>13</v>
      </c>
      <c r="K258" s="96">
        <v>6</v>
      </c>
      <c r="L258" s="108">
        <v>1</v>
      </c>
      <c r="M258" s="101">
        <v>0</v>
      </c>
      <c r="N258" s="101">
        <v>0</v>
      </c>
      <c r="O258" s="101">
        <v>1</v>
      </c>
      <c r="P258" s="101">
        <v>0</v>
      </c>
      <c r="Q258" s="101">
        <v>0</v>
      </c>
      <c r="R258" s="101">
        <v>0</v>
      </c>
      <c r="S258" s="96">
        <v>0</v>
      </c>
    </row>
    <row r="259" spans="2:19" x14ac:dyDescent="0.2">
      <c r="B259" s="108">
        <v>5423</v>
      </c>
      <c r="C259" s="96" t="s">
        <v>470</v>
      </c>
      <c r="D259" s="108">
        <v>0</v>
      </c>
      <c r="E259" s="101">
        <v>2</v>
      </c>
      <c r="F259" s="101">
        <v>0</v>
      </c>
      <c r="G259" s="101">
        <v>0</v>
      </c>
      <c r="H259" s="101">
        <v>0</v>
      </c>
      <c r="I259" s="101">
        <v>1</v>
      </c>
      <c r="J259" s="101">
        <v>0</v>
      </c>
      <c r="K259" s="96">
        <v>1</v>
      </c>
      <c r="L259" s="108">
        <v>0</v>
      </c>
      <c r="M259" s="101">
        <v>0</v>
      </c>
      <c r="N259" s="101">
        <v>0</v>
      </c>
      <c r="O259" s="101">
        <v>0</v>
      </c>
      <c r="P259" s="101">
        <v>1</v>
      </c>
      <c r="Q259" s="101">
        <v>0</v>
      </c>
      <c r="R259" s="101">
        <v>0</v>
      </c>
      <c r="S259" s="96">
        <v>0</v>
      </c>
    </row>
    <row r="260" spans="2:19" x14ac:dyDescent="0.2">
      <c r="B260" s="108">
        <v>5431</v>
      </c>
      <c r="C260" s="96" t="s">
        <v>471</v>
      </c>
      <c r="D260" s="108">
        <v>7</v>
      </c>
      <c r="E260" s="101">
        <v>7</v>
      </c>
      <c r="F260" s="101">
        <v>14</v>
      </c>
      <c r="G260" s="101">
        <v>7</v>
      </c>
      <c r="H260" s="101">
        <v>3</v>
      </c>
      <c r="I260" s="101">
        <v>7</v>
      </c>
      <c r="J260" s="101">
        <v>9</v>
      </c>
      <c r="K260" s="96">
        <v>3</v>
      </c>
      <c r="L260" s="108">
        <v>0</v>
      </c>
      <c r="M260" s="101">
        <v>0</v>
      </c>
      <c r="N260" s="101">
        <v>0</v>
      </c>
      <c r="O260" s="101">
        <v>0</v>
      </c>
      <c r="P260" s="101">
        <v>0</v>
      </c>
      <c r="Q260" s="101">
        <v>0</v>
      </c>
      <c r="R260" s="101">
        <v>0</v>
      </c>
      <c r="S260" s="96">
        <v>0</v>
      </c>
    </row>
    <row r="261" spans="2:19" x14ac:dyDescent="0.2">
      <c r="B261" s="108">
        <v>5432</v>
      </c>
      <c r="C261" s="96" t="s">
        <v>472</v>
      </c>
      <c r="D261" s="108">
        <v>4</v>
      </c>
      <c r="E261" s="101">
        <v>8</v>
      </c>
      <c r="F261" s="101">
        <v>6</v>
      </c>
      <c r="G261" s="101">
        <v>6</v>
      </c>
      <c r="H261" s="101">
        <v>3</v>
      </c>
      <c r="I261" s="101">
        <v>4</v>
      </c>
      <c r="J261" s="101">
        <v>6</v>
      </c>
      <c r="K261" s="96">
        <v>4</v>
      </c>
      <c r="L261" s="108">
        <v>3</v>
      </c>
      <c r="M261" s="101">
        <v>0</v>
      </c>
      <c r="N261" s="101">
        <v>1</v>
      </c>
      <c r="O261" s="101">
        <v>0</v>
      </c>
      <c r="P261" s="101">
        <v>1</v>
      </c>
      <c r="Q261" s="101">
        <v>1</v>
      </c>
      <c r="R261" s="101">
        <v>1</v>
      </c>
      <c r="S261" s="96">
        <v>1</v>
      </c>
    </row>
    <row r="262" spans="2:19" x14ac:dyDescent="0.2">
      <c r="B262" s="108">
        <v>5433</v>
      </c>
      <c r="C262" s="96" t="s">
        <v>473</v>
      </c>
      <c r="D262" s="108">
        <v>0</v>
      </c>
      <c r="E262" s="101">
        <v>1</v>
      </c>
      <c r="F262" s="101">
        <v>0</v>
      </c>
      <c r="G262" s="101">
        <v>0</v>
      </c>
      <c r="H262" s="101">
        <v>0</v>
      </c>
      <c r="I262" s="101">
        <v>2</v>
      </c>
      <c r="J262" s="101">
        <v>1</v>
      </c>
      <c r="K262" s="96">
        <v>0</v>
      </c>
      <c r="L262" s="108">
        <v>0</v>
      </c>
      <c r="M262" s="101">
        <v>0</v>
      </c>
      <c r="N262" s="101">
        <v>0</v>
      </c>
      <c r="O262" s="101">
        <v>1</v>
      </c>
      <c r="P262" s="101">
        <v>0</v>
      </c>
      <c r="Q262" s="101">
        <v>0</v>
      </c>
      <c r="R262" s="101">
        <v>0</v>
      </c>
      <c r="S262" s="96">
        <v>0</v>
      </c>
    </row>
    <row r="263" spans="2:19" x14ac:dyDescent="0.2">
      <c r="B263" s="108">
        <v>5434</v>
      </c>
      <c r="C263" s="96" t="s">
        <v>474</v>
      </c>
      <c r="D263" s="108">
        <v>27</v>
      </c>
      <c r="E263" s="101">
        <v>31</v>
      </c>
      <c r="F263" s="101">
        <v>27</v>
      </c>
      <c r="G263" s="101">
        <v>32</v>
      </c>
      <c r="H263" s="101">
        <v>34</v>
      </c>
      <c r="I263" s="101">
        <v>26</v>
      </c>
      <c r="J263" s="101">
        <v>39</v>
      </c>
      <c r="K263" s="96">
        <v>40</v>
      </c>
      <c r="L263" s="108">
        <v>6</v>
      </c>
      <c r="M263" s="101">
        <v>0</v>
      </c>
      <c r="N263" s="101">
        <v>4</v>
      </c>
      <c r="O263" s="101">
        <v>4</v>
      </c>
      <c r="P263" s="101">
        <v>3</v>
      </c>
      <c r="Q263" s="101">
        <v>9</v>
      </c>
      <c r="R263" s="101">
        <v>3</v>
      </c>
      <c r="S263" s="96">
        <v>6</v>
      </c>
    </row>
    <row r="264" spans="2:19" x14ac:dyDescent="0.2">
      <c r="B264" s="108">
        <v>5435</v>
      </c>
      <c r="C264" s="96" t="s">
        <v>475</v>
      </c>
      <c r="D264" s="108">
        <v>0</v>
      </c>
      <c r="E264" s="101">
        <v>4</v>
      </c>
      <c r="F264" s="101">
        <v>0</v>
      </c>
      <c r="G264" s="101">
        <v>0</v>
      </c>
      <c r="H264" s="101">
        <v>2</v>
      </c>
      <c r="I264" s="101">
        <v>2</v>
      </c>
      <c r="J264" s="101">
        <v>2</v>
      </c>
      <c r="K264" s="96">
        <v>2</v>
      </c>
      <c r="L264" s="108">
        <v>1</v>
      </c>
      <c r="M264" s="101">
        <v>0</v>
      </c>
      <c r="N264" s="101">
        <v>1</v>
      </c>
      <c r="O264" s="101">
        <v>2</v>
      </c>
      <c r="P264" s="101">
        <v>3</v>
      </c>
      <c r="Q264" s="101">
        <v>5</v>
      </c>
      <c r="R264" s="101">
        <v>0</v>
      </c>
      <c r="S264" s="96">
        <v>2</v>
      </c>
    </row>
    <row r="265" spans="2:19" x14ac:dyDescent="0.2">
      <c r="B265" s="108">
        <v>5436</v>
      </c>
      <c r="C265" s="96" t="s">
        <v>476</v>
      </c>
      <c r="D265" s="108">
        <v>7</v>
      </c>
      <c r="E265" s="101">
        <v>6</v>
      </c>
      <c r="F265" s="101">
        <v>6</v>
      </c>
      <c r="G265" s="101">
        <v>4</v>
      </c>
      <c r="H265" s="101">
        <v>9</v>
      </c>
      <c r="I265" s="101">
        <v>8</v>
      </c>
      <c r="J265" s="101">
        <v>5</v>
      </c>
      <c r="K265" s="96">
        <v>7</v>
      </c>
      <c r="L265" s="108">
        <v>3</v>
      </c>
      <c r="M265" s="101">
        <v>1</v>
      </c>
      <c r="N265" s="101">
        <v>2</v>
      </c>
      <c r="O265" s="101">
        <v>3</v>
      </c>
      <c r="P265" s="101">
        <v>2</v>
      </c>
      <c r="Q265" s="101">
        <v>2</v>
      </c>
      <c r="R265" s="101">
        <v>3</v>
      </c>
      <c r="S265" s="96">
        <v>0</v>
      </c>
    </row>
    <row r="266" spans="2:19" x14ac:dyDescent="0.2">
      <c r="B266" s="108">
        <v>5441</v>
      </c>
      <c r="C266" s="96" t="s">
        <v>477</v>
      </c>
      <c r="D266" s="108">
        <v>1</v>
      </c>
      <c r="E266" s="101">
        <v>1</v>
      </c>
      <c r="F266" s="101">
        <v>2</v>
      </c>
      <c r="G266" s="101">
        <v>2</v>
      </c>
      <c r="H266" s="101">
        <v>4</v>
      </c>
      <c r="I266" s="101">
        <v>2</v>
      </c>
      <c r="J266" s="101">
        <v>0</v>
      </c>
      <c r="K266" s="96">
        <v>0</v>
      </c>
      <c r="L266" s="108">
        <v>0</v>
      </c>
      <c r="M266" s="101">
        <v>0</v>
      </c>
      <c r="N266" s="101">
        <v>1</v>
      </c>
      <c r="O266" s="101">
        <v>0</v>
      </c>
      <c r="P266" s="101">
        <v>0</v>
      </c>
      <c r="Q266" s="101">
        <v>0</v>
      </c>
      <c r="R266" s="101">
        <v>0</v>
      </c>
      <c r="S266" s="96">
        <v>0</v>
      </c>
    </row>
    <row r="267" spans="2:19" x14ac:dyDescent="0.2">
      <c r="B267" s="108">
        <v>5442</v>
      </c>
      <c r="C267" s="96" t="s">
        <v>478</v>
      </c>
      <c r="D267" s="108">
        <v>2</v>
      </c>
      <c r="E267" s="101">
        <v>9</v>
      </c>
      <c r="F267" s="101">
        <v>6</v>
      </c>
      <c r="G267" s="101">
        <v>3</v>
      </c>
      <c r="H267" s="101">
        <v>6</v>
      </c>
      <c r="I267" s="101">
        <v>4</v>
      </c>
      <c r="J267" s="101">
        <v>1</v>
      </c>
      <c r="K267" s="96">
        <v>4</v>
      </c>
      <c r="L267" s="108">
        <v>0</v>
      </c>
      <c r="M267" s="101">
        <v>0</v>
      </c>
      <c r="N267" s="101">
        <v>1</v>
      </c>
      <c r="O267" s="101">
        <v>0</v>
      </c>
      <c r="P267" s="101">
        <v>0</v>
      </c>
      <c r="Q267" s="101">
        <v>0</v>
      </c>
      <c r="R267" s="101">
        <v>0</v>
      </c>
      <c r="S267" s="96">
        <v>0</v>
      </c>
    </row>
    <row r="268" spans="2:19" x14ac:dyDescent="0.2">
      <c r="B268" s="108">
        <v>5443</v>
      </c>
      <c r="C268" s="96" t="s">
        <v>479</v>
      </c>
      <c r="D268" s="108">
        <v>1</v>
      </c>
      <c r="E268" s="101">
        <v>0</v>
      </c>
      <c r="F268" s="101">
        <v>0</v>
      </c>
      <c r="G268" s="101">
        <v>0</v>
      </c>
      <c r="H268" s="101">
        <v>2</v>
      </c>
      <c r="I268" s="101">
        <v>0</v>
      </c>
      <c r="J268" s="101">
        <v>0</v>
      </c>
      <c r="K268" s="96">
        <v>0</v>
      </c>
      <c r="L268" s="108">
        <v>0</v>
      </c>
      <c r="M268" s="101">
        <v>0</v>
      </c>
      <c r="N268" s="101">
        <v>0</v>
      </c>
      <c r="O268" s="101">
        <v>0</v>
      </c>
      <c r="P268" s="101">
        <v>1</v>
      </c>
      <c r="Q268" s="101">
        <v>1</v>
      </c>
      <c r="R268" s="101">
        <v>1</v>
      </c>
      <c r="S268" s="96">
        <v>1</v>
      </c>
    </row>
    <row r="269" spans="2:19" x14ac:dyDescent="0.2">
      <c r="B269" s="108">
        <v>5449</v>
      </c>
      <c r="C269" s="96" t="s">
        <v>480</v>
      </c>
      <c r="D269" s="108">
        <v>4</v>
      </c>
      <c r="E269" s="101">
        <v>6</v>
      </c>
      <c r="F269" s="101">
        <v>5</v>
      </c>
      <c r="G269" s="101">
        <v>7</v>
      </c>
      <c r="H269" s="101">
        <v>7</v>
      </c>
      <c r="I269" s="101">
        <v>8</v>
      </c>
      <c r="J269" s="101">
        <v>9</v>
      </c>
      <c r="K269" s="96">
        <v>8</v>
      </c>
      <c r="L269" s="108">
        <v>0</v>
      </c>
      <c r="M269" s="101">
        <v>1</v>
      </c>
      <c r="N269" s="101">
        <v>1</v>
      </c>
      <c r="O269" s="101">
        <v>0</v>
      </c>
      <c r="P269" s="101">
        <v>0</v>
      </c>
      <c r="Q269" s="101">
        <v>0</v>
      </c>
      <c r="R269" s="101">
        <v>0</v>
      </c>
      <c r="S269" s="96">
        <v>0</v>
      </c>
    </row>
    <row r="270" spans="2:19" x14ac:dyDescent="0.2">
      <c r="B270" s="108">
        <v>6121</v>
      </c>
      <c r="C270" s="96" t="s">
        <v>481</v>
      </c>
      <c r="D270" s="108">
        <v>1</v>
      </c>
      <c r="E270" s="101">
        <v>0</v>
      </c>
      <c r="F270" s="101">
        <v>0</v>
      </c>
      <c r="G270" s="101">
        <v>0</v>
      </c>
      <c r="H270" s="101">
        <v>0</v>
      </c>
      <c r="I270" s="101">
        <v>0</v>
      </c>
      <c r="J270" s="101">
        <v>0</v>
      </c>
      <c r="K270" s="96">
        <v>0</v>
      </c>
      <c r="L270" s="108">
        <v>3</v>
      </c>
      <c r="M270" s="101">
        <v>3</v>
      </c>
      <c r="N270" s="101">
        <v>1</v>
      </c>
      <c r="O270" s="101">
        <v>4</v>
      </c>
      <c r="P270" s="101">
        <v>3</v>
      </c>
      <c r="Q270" s="101">
        <v>4</v>
      </c>
      <c r="R270" s="101">
        <v>6</v>
      </c>
      <c r="S270" s="96">
        <v>6</v>
      </c>
    </row>
    <row r="271" spans="2:19" x14ac:dyDescent="0.2">
      <c r="B271" s="108">
        <v>6122</v>
      </c>
      <c r="C271" s="96" t="s">
        <v>482</v>
      </c>
      <c r="D271" s="108">
        <v>0</v>
      </c>
      <c r="E271" s="101">
        <v>0</v>
      </c>
      <c r="F271" s="101">
        <v>0</v>
      </c>
      <c r="G271" s="101">
        <v>0</v>
      </c>
      <c r="H271" s="101">
        <v>0</v>
      </c>
      <c r="I271" s="101">
        <v>0</v>
      </c>
      <c r="J271" s="101">
        <v>0</v>
      </c>
      <c r="K271" s="96">
        <v>1</v>
      </c>
      <c r="L271" s="108">
        <v>2</v>
      </c>
      <c r="M271" s="101">
        <v>2</v>
      </c>
      <c r="N271" s="101">
        <v>3</v>
      </c>
      <c r="O271" s="101">
        <v>3</v>
      </c>
      <c r="P271" s="101">
        <v>3</v>
      </c>
      <c r="Q271" s="101">
        <v>5</v>
      </c>
      <c r="R271" s="101">
        <v>4</v>
      </c>
      <c r="S271" s="96">
        <v>0</v>
      </c>
    </row>
    <row r="272" spans="2:19" x14ac:dyDescent="0.2">
      <c r="B272" s="108">
        <v>6123</v>
      </c>
      <c r="C272" s="96" t="s">
        <v>483</v>
      </c>
      <c r="D272" s="108">
        <v>0</v>
      </c>
      <c r="E272" s="101">
        <v>0</v>
      </c>
      <c r="F272" s="101">
        <v>0</v>
      </c>
      <c r="G272" s="101">
        <v>0</v>
      </c>
      <c r="H272" s="101">
        <v>0</v>
      </c>
      <c r="I272" s="101">
        <v>0</v>
      </c>
      <c r="J272" s="101">
        <v>1</v>
      </c>
      <c r="K272" s="96">
        <v>0</v>
      </c>
      <c r="L272" s="108">
        <v>1</v>
      </c>
      <c r="M272" s="101">
        <v>1</v>
      </c>
      <c r="N272" s="101">
        <v>0</v>
      </c>
      <c r="O272" s="101">
        <v>0</v>
      </c>
      <c r="P272" s="101">
        <v>0</v>
      </c>
      <c r="Q272" s="101">
        <v>0</v>
      </c>
      <c r="R272" s="101">
        <v>1</v>
      </c>
      <c r="S272" s="96">
        <v>0</v>
      </c>
    </row>
    <row r="273" spans="2:19" x14ac:dyDescent="0.2">
      <c r="B273" s="108">
        <v>6125</v>
      </c>
      <c r="C273" s="96" t="s">
        <v>484</v>
      </c>
      <c r="D273" s="108">
        <v>1</v>
      </c>
      <c r="E273" s="101">
        <v>2</v>
      </c>
      <c r="F273" s="101">
        <v>1</v>
      </c>
      <c r="G273" s="101">
        <v>3</v>
      </c>
      <c r="H273" s="101">
        <v>2</v>
      </c>
      <c r="I273" s="101">
        <v>1</v>
      </c>
      <c r="J273" s="101">
        <v>3</v>
      </c>
      <c r="K273" s="96">
        <v>2</v>
      </c>
      <c r="L273" s="108">
        <v>9</v>
      </c>
      <c r="M273" s="101">
        <v>9</v>
      </c>
      <c r="N273" s="101">
        <v>7</v>
      </c>
      <c r="O273" s="101">
        <v>5</v>
      </c>
      <c r="P273" s="101">
        <v>9</v>
      </c>
      <c r="Q273" s="101">
        <v>5</v>
      </c>
      <c r="R273" s="101">
        <v>8</v>
      </c>
      <c r="S273" s="96">
        <v>8</v>
      </c>
    </row>
    <row r="274" spans="2:19" x14ac:dyDescent="0.2">
      <c r="B274" s="108">
        <v>6126</v>
      </c>
      <c r="C274" s="96" t="s">
        <v>485</v>
      </c>
      <c r="D274" s="108">
        <v>0</v>
      </c>
      <c r="E274" s="101">
        <v>2</v>
      </c>
      <c r="F274" s="101">
        <v>0</v>
      </c>
      <c r="G274" s="101">
        <v>0</v>
      </c>
      <c r="H274" s="101">
        <v>1</v>
      </c>
      <c r="I274" s="101">
        <v>0</v>
      </c>
      <c r="J274" s="101">
        <v>0</v>
      </c>
      <c r="K274" s="96">
        <v>0</v>
      </c>
      <c r="L274" s="108">
        <v>1</v>
      </c>
      <c r="M274" s="101">
        <v>1</v>
      </c>
      <c r="N274" s="101">
        <v>0</v>
      </c>
      <c r="O274" s="101">
        <v>3</v>
      </c>
      <c r="P274" s="101">
        <v>3</v>
      </c>
      <c r="Q274" s="101">
        <v>2</v>
      </c>
      <c r="R274" s="101">
        <v>0</v>
      </c>
      <c r="S274" s="96">
        <v>1</v>
      </c>
    </row>
    <row r="275" spans="2:19" x14ac:dyDescent="0.2">
      <c r="B275" s="108">
        <v>6131</v>
      </c>
      <c r="C275" s="96" t="s">
        <v>486</v>
      </c>
      <c r="D275" s="108">
        <v>0</v>
      </c>
      <c r="E275" s="101">
        <v>0</v>
      </c>
      <c r="F275" s="101">
        <v>0</v>
      </c>
      <c r="G275" s="101">
        <v>0</v>
      </c>
      <c r="H275" s="101">
        <v>1</v>
      </c>
      <c r="I275" s="101">
        <v>0</v>
      </c>
      <c r="J275" s="101">
        <v>0</v>
      </c>
      <c r="K275" s="96">
        <v>0</v>
      </c>
      <c r="L275" s="108">
        <v>1</v>
      </c>
      <c r="M275" s="101">
        <v>1</v>
      </c>
      <c r="N275" s="101">
        <v>1</v>
      </c>
      <c r="O275" s="101">
        <v>1</v>
      </c>
      <c r="P275" s="101">
        <v>1</v>
      </c>
      <c r="Q275" s="101">
        <v>2</v>
      </c>
      <c r="R275" s="101">
        <v>0</v>
      </c>
      <c r="S275" s="96">
        <v>2</v>
      </c>
    </row>
    <row r="276" spans="2:19" x14ac:dyDescent="0.2">
      <c r="B276" s="108">
        <v>6132</v>
      </c>
      <c r="C276" s="96" t="s">
        <v>487</v>
      </c>
      <c r="D276" s="108">
        <v>1</v>
      </c>
      <c r="E276" s="101">
        <v>2</v>
      </c>
      <c r="F276" s="101">
        <v>2</v>
      </c>
      <c r="G276" s="101">
        <v>0</v>
      </c>
      <c r="H276" s="101">
        <v>0</v>
      </c>
      <c r="I276" s="101">
        <v>1</v>
      </c>
      <c r="J276" s="101">
        <v>1</v>
      </c>
      <c r="K276" s="96">
        <v>0</v>
      </c>
      <c r="L276" s="108">
        <v>0</v>
      </c>
      <c r="M276" s="101">
        <v>0</v>
      </c>
      <c r="N276" s="101">
        <v>0</v>
      </c>
      <c r="O276" s="101">
        <v>0</v>
      </c>
      <c r="P276" s="101">
        <v>0</v>
      </c>
      <c r="Q276" s="101">
        <v>0</v>
      </c>
      <c r="R276" s="101">
        <v>0</v>
      </c>
      <c r="S276" s="96">
        <v>0</v>
      </c>
    </row>
    <row r="277" spans="2:19" x14ac:dyDescent="0.2">
      <c r="B277" s="108">
        <v>6139</v>
      </c>
      <c r="C277" s="96" t="s">
        <v>488</v>
      </c>
      <c r="D277" s="108">
        <v>4</v>
      </c>
      <c r="E277" s="101">
        <v>3</v>
      </c>
      <c r="F277" s="101">
        <v>1</v>
      </c>
      <c r="G277" s="101">
        <v>4</v>
      </c>
      <c r="H277" s="101">
        <v>4</v>
      </c>
      <c r="I277" s="101">
        <v>1</v>
      </c>
      <c r="J277" s="101">
        <v>9</v>
      </c>
      <c r="K277" s="96">
        <v>3</v>
      </c>
      <c r="L277" s="108">
        <v>2</v>
      </c>
      <c r="M277" s="101">
        <v>8</v>
      </c>
      <c r="N277" s="101">
        <v>4</v>
      </c>
      <c r="O277" s="101">
        <v>6</v>
      </c>
      <c r="P277" s="101">
        <v>0</v>
      </c>
      <c r="Q277" s="101">
        <v>2</v>
      </c>
      <c r="R277" s="101">
        <v>3</v>
      </c>
      <c r="S277" s="96">
        <v>4</v>
      </c>
    </row>
    <row r="278" spans="2:19" x14ac:dyDescent="0.2">
      <c r="B278" s="108">
        <v>6141</v>
      </c>
      <c r="C278" s="96" t="s">
        <v>489</v>
      </c>
      <c r="D278" s="108">
        <v>3</v>
      </c>
      <c r="E278" s="101">
        <v>2</v>
      </c>
      <c r="F278" s="101">
        <v>3</v>
      </c>
      <c r="G278" s="101">
        <v>6</v>
      </c>
      <c r="H278" s="101">
        <v>0</v>
      </c>
      <c r="I278" s="101">
        <v>3</v>
      </c>
      <c r="J278" s="101">
        <v>2</v>
      </c>
      <c r="K278" s="96">
        <v>7</v>
      </c>
      <c r="L278" s="108">
        <v>3</v>
      </c>
      <c r="M278" s="101">
        <v>6</v>
      </c>
      <c r="N278" s="101">
        <v>5</v>
      </c>
      <c r="O278" s="101">
        <v>3</v>
      </c>
      <c r="P278" s="101">
        <v>5</v>
      </c>
      <c r="Q278" s="101">
        <v>4</v>
      </c>
      <c r="R278" s="101">
        <v>3</v>
      </c>
      <c r="S278" s="96">
        <v>7</v>
      </c>
    </row>
    <row r="279" spans="2:19" x14ac:dyDescent="0.2">
      <c r="B279" s="108">
        <v>6142</v>
      </c>
      <c r="C279" s="96" t="s">
        <v>490</v>
      </c>
      <c r="D279" s="108">
        <v>2</v>
      </c>
      <c r="E279" s="101">
        <v>1</v>
      </c>
      <c r="F279" s="101">
        <v>0</v>
      </c>
      <c r="G279" s="101">
        <v>1</v>
      </c>
      <c r="H279" s="101">
        <v>2</v>
      </c>
      <c r="I279" s="101">
        <v>3</v>
      </c>
      <c r="J279" s="101">
        <v>0</v>
      </c>
      <c r="K279" s="96">
        <v>2</v>
      </c>
      <c r="L279" s="108">
        <v>0</v>
      </c>
      <c r="M279" s="101">
        <v>0</v>
      </c>
      <c r="N279" s="101">
        <v>1</v>
      </c>
      <c r="O279" s="101">
        <v>0</v>
      </c>
      <c r="P279" s="101">
        <v>0</v>
      </c>
      <c r="Q279" s="101">
        <v>1</v>
      </c>
      <c r="R279" s="101">
        <v>0</v>
      </c>
      <c r="S279" s="96">
        <v>0</v>
      </c>
    </row>
    <row r="280" spans="2:19" x14ac:dyDescent="0.2">
      <c r="B280" s="108">
        <v>6143</v>
      </c>
      <c r="C280" s="96" t="s">
        <v>491</v>
      </c>
      <c r="D280" s="108">
        <v>0</v>
      </c>
      <c r="E280" s="101">
        <v>0</v>
      </c>
      <c r="F280" s="101">
        <v>0</v>
      </c>
      <c r="G280" s="101">
        <v>0</v>
      </c>
      <c r="H280" s="101">
        <v>0</v>
      </c>
      <c r="I280" s="101">
        <v>0</v>
      </c>
      <c r="J280" s="101">
        <v>0</v>
      </c>
      <c r="K280" s="96">
        <v>0</v>
      </c>
      <c r="L280" s="108">
        <v>1</v>
      </c>
      <c r="M280" s="101">
        <v>1</v>
      </c>
      <c r="N280" s="101">
        <v>2</v>
      </c>
      <c r="O280" s="101">
        <v>3</v>
      </c>
      <c r="P280" s="101">
        <v>3</v>
      </c>
      <c r="Q280" s="101">
        <v>1</v>
      </c>
      <c r="R280" s="101">
        <v>4</v>
      </c>
      <c r="S280" s="96">
        <v>1</v>
      </c>
    </row>
    <row r="281" spans="2:19" x14ac:dyDescent="0.2">
      <c r="B281" s="108">
        <v>6144</v>
      </c>
      <c r="C281" s="96" t="s">
        <v>492</v>
      </c>
      <c r="D281" s="108">
        <v>0</v>
      </c>
      <c r="E281" s="101">
        <v>0</v>
      </c>
      <c r="F281" s="101">
        <v>1</v>
      </c>
      <c r="G281" s="101">
        <v>1</v>
      </c>
      <c r="H281" s="101">
        <v>1</v>
      </c>
      <c r="I281" s="101">
        <v>0</v>
      </c>
      <c r="J281" s="101">
        <v>1</v>
      </c>
      <c r="K281" s="96">
        <v>1</v>
      </c>
      <c r="L281" s="108">
        <v>0</v>
      </c>
      <c r="M281" s="101">
        <v>1</v>
      </c>
      <c r="N281" s="101">
        <v>1</v>
      </c>
      <c r="O281" s="101">
        <v>0</v>
      </c>
      <c r="P281" s="101">
        <v>2</v>
      </c>
      <c r="Q281" s="101">
        <v>1</v>
      </c>
      <c r="R281" s="101">
        <v>0</v>
      </c>
      <c r="S281" s="96">
        <v>0</v>
      </c>
    </row>
    <row r="282" spans="2:19" x14ac:dyDescent="0.2">
      <c r="B282" s="108">
        <v>6145</v>
      </c>
      <c r="C282" s="96" t="s">
        <v>493</v>
      </c>
      <c r="D282" s="108">
        <v>31</v>
      </c>
      <c r="E282" s="101">
        <v>31</v>
      </c>
      <c r="F282" s="101">
        <v>48</v>
      </c>
      <c r="G282" s="101">
        <v>39</v>
      </c>
      <c r="H282" s="101">
        <v>36</v>
      </c>
      <c r="I282" s="101">
        <v>46</v>
      </c>
      <c r="J282" s="101">
        <v>31</v>
      </c>
      <c r="K282" s="96">
        <v>43</v>
      </c>
      <c r="L282" s="108">
        <v>39</v>
      </c>
      <c r="M282" s="101">
        <v>36</v>
      </c>
      <c r="N282" s="101">
        <v>44</v>
      </c>
      <c r="O282" s="101">
        <v>52</v>
      </c>
      <c r="P282" s="101">
        <v>60</v>
      </c>
      <c r="Q282" s="101">
        <v>67</v>
      </c>
      <c r="R282" s="101">
        <v>50</v>
      </c>
      <c r="S282" s="96">
        <v>66</v>
      </c>
    </row>
    <row r="283" spans="2:19" x14ac:dyDescent="0.2">
      <c r="B283" s="108">
        <v>6146</v>
      </c>
      <c r="C283" s="96" t="s">
        <v>494</v>
      </c>
      <c r="D283" s="108">
        <v>0</v>
      </c>
      <c r="E283" s="101">
        <v>0</v>
      </c>
      <c r="F283" s="101">
        <v>1</v>
      </c>
      <c r="G283" s="101">
        <v>1</v>
      </c>
      <c r="H283" s="101">
        <v>0</v>
      </c>
      <c r="I283" s="101">
        <v>1</v>
      </c>
      <c r="J283" s="101">
        <v>0</v>
      </c>
      <c r="K283" s="96">
        <v>0</v>
      </c>
      <c r="L283" s="108">
        <v>1</v>
      </c>
      <c r="M283" s="101">
        <v>1</v>
      </c>
      <c r="N283" s="101">
        <v>0</v>
      </c>
      <c r="O283" s="101">
        <v>0</v>
      </c>
      <c r="P283" s="101">
        <v>0</v>
      </c>
      <c r="Q283" s="101">
        <v>2</v>
      </c>
      <c r="R283" s="101">
        <v>1</v>
      </c>
      <c r="S283" s="96">
        <v>2</v>
      </c>
    </row>
    <row r="284" spans="2:19" x14ac:dyDescent="0.2">
      <c r="B284" s="108">
        <v>6147</v>
      </c>
      <c r="C284" s="96" t="s">
        <v>495</v>
      </c>
      <c r="D284" s="108">
        <v>1</v>
      </c>
      <c r="E284" s="101">
        <v>0</v>
      </c>
      <c r="F284" s="101">
        <v>0</v>
      </c>
      <c r="G284" s="101">
        <v>1</v>
      </c>
      <c r="H284" s="101">
        <v>0</v>
      </c>
      <c r="I284" s="101">
        <v>0</v>
      </c>
      <c r="J284" s="101">
        <v>0</v>
      </c>
      <c r="K284" s="96">
        <v>1</v>
      </c>
      <c r="L284" s="108">
        <v>1</v>
      </c>
      <c r="M284" s="101">
        <v>1</v>
      </c>
      <c r="N284" s="101">
        <v>0</v>
      </c>
      <c r="O284" s="101">
        <v>0</v>
      </c>
      <c r="P284" s="101">
        <v>0</v>
      </c>
      <c r="Q284" s="101">
        <v>0</v>
      </c>
      <c r="R284" s="101">
        <v>0</v>
      </c>
      <c r="S284" s="96">
        <v>0</v>
      </c>
    </row>
    <row r="285" spans="2:19" x14ac:dyDescent="0.2">
      <c r="B285" s="108">
        <v>6148</v>
      </c>
      <c r="C285" s="96" t="s">
        <v>496</v>
      </c>
      <c r="D285" s="108">
        <v>3</v>
      </c>
      <c r="E285" s="101">
        <v>3</v>
      </c>
      <c r="F285" s="101">
        <v>0</v>
      </c>
      <c r="G285" s="101">
        <v>4</v>
      </c>
      <c r="H285" s="101">
        <v>1</v>
      </c>
      <c r="I285" s="101">
        <v>2</v>
      </c>
      <c r="J285" s="101">
        <v>0</v>
      </c>
      <c r="K285" s="96">
        <v>2</v>
      </c>
      <c r="L285" s="108">
        <v>0</v>
      </c>
      <c r="M285" s="101">
        <v>0</v>
      </c>
      <c r="N285" s="101">
        <v>0</v>
      </c>
      <c r="O285" s="101">
        <v>1</v>
      </c>
      <c r="P285" s="101">
        <v>0</v>
      </c>
      <c r="Q285" s="101">
        <v>1</v>
      </c>
      <c r="R285" s="101">
        <v>0</v>
      </c>
      <c r="S285" s="96">
        <v>0</v>
      </c>
    </row>
    <row r="286" spans="2:19" x14ac:dyDescent="0.2">
      <c r="B286" s="108">
        <v>6211</v>
      </c>
      <c r="C286" s="96" t="s">
        <v>497</v>
      </c>
      <c r="D286" s="108">
        <v>4</v>
      </c>
      <c r="E286" s="101">
        <v>3</v>
      </c>
      <c r="F286" s="101">
        <v>3</v>
      </c>
      <c r="G286" s="101">
        <v>3</v>
      </c>
      <c r="H286" s="101">
        <v>1</v>
      </c>
      <c r="I286" s="101">
        <v>3</v>
      </c>
      <c r="J286" s="101">
        <v>1</v>
      </c>
      <c r="K286" s="96">
        <v>0</v>
      </c>
      <c r="L286" s="108">
        <v>2</v>
      </c>
      <c r="M286" s="101">
        <v>0</v>
      </c>
      <c r="N286" s="101">
        <v>0</v>
      </c>
      <c r="O286" s="101">
        <v>1</v>
      </c>
      <c r="P286" s="101">
        <v>0</v>
      </c>
      <c r="Q286" s="101">
        <v>1</v>
      </c>
      <c r="R286" s="101">
        <v>2</v>
      </c>
      <c r="S286" s="96">
        <v>0</v>
      </c>
    </row>
    <row r="287" spans="2:19" x14ac:dyDescent="0.2">
      <c r="B287" s="108">
        <v>6212</v>
      </c>
      <c r="C287" s="96" t="s">
        <v>498</v>
      </c>
      <c r="D287" s="108">
        <v>0</v>
      </c>
      <c r="E287" s="101">
        <v>1</v>
      </c>
      <c r="F287" s="101">
        <v>2</v>
      </c>
      <c r="G287" s="101">
        <v>3</v>
      </c>
      <c r="H287" s="101">
        <v>2</v>
      </c>
      <c r="I287" s="101">
        <v>1</v>
      </c>
      <c r="J287" s="101">
        <v>0</v>
      </c>
      <c r="K287" s="96">
        <v>0</v>
      </c>
      <c r="L287" s="108">
        <v>3</v>
      </c>
      <c r="M287" s="101">
        <v>0</v>
      </c>
      <c r="N287" s="101">
        <v>1</v>
      </c>
      <c r="O287" s="101">
        <v>4</v>
      </c>
      <c r="P287" s="101">
        <v>2</v>
      </c>
      <c r="Q287" s="101">
        <v>0</v>
      </c>
      <c r="R287" s="101">
        <v>1</v>
      </c>
      <c r="S287" s="96">
        <v>0</v>
      </c>
    </row>
    <row r="288" spans="2:19" x14ac:dyDescent="0.2">
      <c r="B288" s="108">
        <v>6214</v>
      </c>
      <c r="C288" s="96" t="s">
        <v>499</v>
      </c>
      <c r="D288" s="108">
        <v>2</v>
      </c>
      <c r="E288" s="101">
        <v>4</v>
      </c>
      <c r="F288" s="101">
        <v>2</v>
      </c>
      <c r="G288" s="101">
        <v>1</v>
      </c>
      <c r="H288" s="101">
        <v>2</v>
      </c>
      <c r="I288" s="101">
        <v>2</v>
      </c>
      <c r="J288" s="101">
        <v>0</v>
      </c>
      <c r="K288" s="96">
        <v>1</v>
      </c>
      <c r="L288" s="108">
        <v>0</v>
      </c>
      <c r="M288" s="101">
        <v>0</v>
      </c>
      <c r="N288" s="101">
        <v>1</v>
      </c>
      <c r="O288" s="101">
        <v>1</v>
      </c>
      <c r="P288" s="101">
        <v>1</v>
      </c>
      <c r="Q288" s="101">
        <v>0</v>
      </c>
      <c r="R288" s="101">
        <v>3</v>
      </c>
      <c r="S288" s="96">
        <v>2</v>
      </c>
    </row>
    <row r="289" spans="2:19" x14ac:dyDescent="0.2">
      <c r="B289" s="108">
        <v>6215</v>
      </c>
      <c r="C289" s="96" t="s">
        <v>500</v>
      </c>
      <c r="D289" s="108">
        <v>1</v>
      </c>
      <c r="E289" s="101">
        <v>2</v>
      </c>
      <c r="F289" s="101">
        <v>0</v>
      </c>
      <c r="G289" s="101">
        <v>0</v>
      </c>
      <c r="H289" s="101">
        <v>2</v>
      </c>
      <c r="I289" s="101">
        <v>1</v>
      </c>
      <c r="J289" s="101">
        <v>1</v>
      </c>
      <c r="K289" s="96">
        <v>2</v>
      </c>
      <c r="L289" s="108">
        <v>0</v>
      </c>
      <c r="M289" s="101">
        <v>0</v>
      </c>
      <c r="N289" s="101">
        <v>0</v>
      </c>
      <c r="O289" s="101">
        <v>0</v>
      </c>
      <c r="P289" s="101">
        <v>1</v>
      </c>
      <c r="Q289" s="101">
        <v>0</v>
      </c>
      <c r="R289" s="101">
        <v>0</v>
      </c>
      <c r="S289" s="96">
        <v>0</v>
      </c>
    </row>
    <row r="290" spans="2:19" x14ac:dyDescent="0.2">
      <c r="B290" s="108">
        <v>6219</v>
      </c>
      <c r="C290" s="96" t="s">
        <v>501</v>
      </c>
      <c r="D290" s="108">
        <v>2</v>
      </c>
      <c r="E290" s="101">
        <v>0</v>
      </c>
      <c r="F290" s="101">
        <v>0</v>
      </c>
      <c r="G290" s="101">
        <v>0</v>
      </c>
      <c r="H290" s="101">
        <v>1</v>
      </c>
      <c r="I290" s="101">
        <v>1</v>
      </c>
      <c r="J290" s="101">
        <v>2</v>
      </c>
      <c r="K290" s="96">
        <v>0</v>
      </c>
      <c r="L290" s="108">
        <v>4</v>
      </c>
      <c r="M290" s="101">
        <v>1</v>
      </c>
      <c r="N290" s="101">
        <v>0</v>
      </c>
      <c r="O290" s="101">
        <v>0</v>
      </c>
      <c r="P290" s="101">
        <v>1</v>
      </c>
      <c r="Q290" s="101">
        <v>0</v>
      </c>
      <c r="R290" s="101">
        <v>0</v>
      </c>
      <c r="S290" s="96">
        <v>2</v>
      </c>
    </row>
    <row r="291" spans="2:19" x14ac:dyDescent="0.2">
      <c r="B291" s="108">
        <v>6221</v>
      </c>
      <c r="C291" s="96" t="s">
        <v>502</v>
      </c>
      <c r="D291" s="108">
        <v>9</v>
      </c>
      <c r="E291" s="101">
        <v>9</v>
      </c>
      <c r="F291" s="101">
        <v>9</v>
      </c>
      <c r="G291" s="101">
        <v>5</v>
      </c>
      <c r="H291" s="101">
        <v>7</v>
      </c>
      <c r="I291" s="101">
        <v>6</v>
      </c>
      <c r="J291" s="101">
        <v>1</v>
      </c>
      <c r="K291" s="96">
        <v>8</v>
      </c>
      <c r="L291" s="108">
        <v>9</v>
      </c>
      <c r="M291" s="101">
        <v>8</v>
      </c>
      <c r="N291" s="101">
        <v>9</v>
      </c>
      <c r="O291" s="101">
        <v>7</v>
      </c>
      <c r="P291" s="101">
        <v>7</v>
      </c>
      <c r="Q291" s="101">
        <v>8</v>
      </c>
      <c r="R291" s="101">
        <v>3</v>
      </c>
      <c r="S291" s="96">
        <v>11</v>
      </c>
    </row>
    <row r="292" spans="2:19" x14ac:dyDescent="0.2">
      <c r="B292" s="108">
        <v>6222</v>
      </c>
      <c r="C292" s="96" t="s">
        <v>503</v>
      </c>
      <c r="D292" s="108">
        <v>2</v>
      </c>
      <c r="E292" s="101">
        <v>1</v>
      </c>
      <c r="F292" s="101">
        <v>4</v>
      </c>
      <c r="G292" s="101">
        <v>3</v>
      </c>
      <c r="H292" s="101">
        <v>2</v>
      </c>
      <c r="I292" s="101">
        <v>3</v>
      </c>
      <c r="J292" s="101">
        <v>3</v>
      </c>
      <c r="K292" s="96">
        <v>7</v>
      </c>
      <c r="L292" s="108">
        <v>4</v>
      </c>
      <c r="M292" s="101">
        <v>4</v>
      </c>
      <c r="N292" s="101">
        <v>4</v>
      </c>
      <c r="O292" s="101">
        <v>2</v>
      </c>
      <c r="P292" s="101">
        <v>3</v>
      </c>
      <c r="Q292" s="101">
        <v>3</v>
      </c>
      <c r="R292" s="101">
        <v>3</v>
      </c>
      <c r="S292" s="96">
        <v>2</v>
      </c>
    </row>
    <row r="293" spans="2:19" x14ac:dyDescent="0.2">
      <c r="B293" s="108">
        <v>6231</v>
      </c>
      <c r="C293" s="96" t="s">
        <v>504</v>
      </c>
      <c r="D293" s="108">
        <v>1</v>
      </c>
      <c r="E293" s="101">
        <v>0</v>
      </c>
      <c r="F293" s="101">
        <v>1</v>
      </c>
      <c r="G293" s="101">
        <v>0</v>
      </c>
      <c r="H293" s="101">
        <v>1</v>
      </c>
      <c r="I293" s="101">
        <v>1</v>
      </c>
      <c r="J293" s="101">
        <v>1</v>
      </c>
      <c r="K293" s="96">
        <v>1</v>
      </c>
      <c r="L293" s="108">
        <v>2</v>
      </c>
      <c r="M293" s="101">
        <v>5</v>
      </c>
      <c r="N293" s="101">
        <v>4</v>
      </c>
      <c r="O293" s="101">
        <v>3</v>
      </c>
      <c r="P293" s="101">
        <v>2</v>
      </c>
      <c r="Q293" s="101">
        <v>1</v>
      </c>
      <c r="R293" s="101">
        <v>2</v>
      </c>
      <c r="S293" s="96">
        <v>3</v>
      </c>
    </row>
    <row r="294" spans="2:19" x14ac:dyDescent="0.2">
      <c r="B294" s="108">
        <v>6232</v>
      </c>
      <c r="C294" s="96" t="s">
        <v>505</v>
      </c>
      <c r="D294" s="108">
        <v>3</v>
      </c>
      <c r="E294" s="101">
        <v>5</v>
      </c>
      <c r="F294" s="101">
        <v>10</v>
      </c>
      <c r="G294" s="101">
        <v>9</v>
      </c>
      <c r="H294" s="101">
        <v>5</v>
      </c>
      <c r="I294" s="101">
        <v>7</v>
      </c>
      <c r="J294" s="101">
        <v>6</v>
      </c>
      <c r="K294" s="96">
        <v>6</v>
      </c>
      <c r="L294" s="108">
        <v>1</v>
      </c>
      <c r="M294" s="101">
        <v>0</v>
      </c>
      <c r="N294" s="101">
        <v>0</v>
      </c>
      <c r="O294" s="101">
        <v>0</v>
      </c>
      <c r="P294" s="101">
        <v>0</v>
      </c>
      <c r="Q294" s="101">
        <v>0</v>
      </c>
      <c r="R294" s="101">
        <v>1</v>
      </c>
      <c r="S294" s="96">
        <v>1</v>
      </c>
    </row>
    <row r="295" spans="2:19" x14ac:dyDescent="0.2">
      <c r="B295" s="108">
        <v>6240</v>
      </c>
      <c r="C295" s="96" t="s">
        <v>506</v>
      </c>
      <c r="D295" s="108">
        <v>1</v>
      </c>
      <c r="E295" s="101">
        <v>1</v>
      </c>
      <c r="F295" s="101">
        <v>4</v>
      </c>
      <c r="G295" s="101">
        <v>2</v>
      </c>
      <c r="H295" s="101">
        <v>1</v>
      </c>
      <c r="I295" s="101">
        <v>0</v>
      </c>
      <c r="J295" s="101">
        <v>1</v>
      </c>
      <c r="K295" s="96">
        <v>0</v>
      </c>
      <c r="L295" s="108">
        <v>0</v>
      </c>
      <c r="M295" s="101">
        <v>0</v>
      </c>
      <c r="N295" s="101">
        <v>1</v>
      </c>
      <c r="O295" s="101">
        <v>0</v>
      </c>
      <c r="P295" s="101">
        <v>0</v>
      </c>
      <c r="Q295" s="101">
        <v>1</v>
      </c>
      <c r="R295" s="101">
        <v>1</v>
      </c>
      <c r="S295" s="96">
        <v>1</v>
      </c>
    </row>
    <row r="296" spans="2:19" x14ac:dyDescent="0.2">
      <c r="B296" s="108">
        <v>7111</v>
      </c>
      <c r="C296" s="96" t="s">
        <v>507</v>
      </c>
      <c r="D296" s="108">
        <v>31</v>
      </c>
      <c r="E296" s="101">
        <v>36</v>
      </c>
      <c r="F296" s="101">
        <v>39</v>
      </c>
      <c r="G296" s="101">
        <v>28</v>
      </c>
      <c r="H296" s="101">
        <v>36</v>
      </c>
      <c r="I296" s="101">
        <v>25</v>
      </c>
      <c r="J296" s="101">
        <v>28</v>
      </c>
      <c r="K296" s="96">
        <v>39</v>
      </c>
      <c r="L296" s="108">
        <v>43</v>
      </c>
      <c r="M296" s="101">
        <v>28</v>
      </c>
      <c r="N296" s="101">
        <v>26</v>
      </c>
      <c r="O296" s="101">
        <v>27</v>
      </c>
      <c r="P296" s="101">
        <v>29</v>
      </c>
      <c r="Q296" s="101">
        <v>23</v>
      </c>
      <c r="R296" s="101">
        <v>33</v>
      </c>
      <c r="S296" s="96">
        <v>32</v>
      </c>
    </row>
    <row r="297" spans="2:19" x14ac:dyDescent="0.2">
      <c r="B297" s="108">
        <v>7112</v>
      </c>
      <c r="C297" s="96" t="s">
        <v>508</v>
      </c>
      <c r="D297" s="108">
        <v>2</v>
      </c>
      <c r="E297" s="101">
        <v>1</v>
      </c>
      <c r="F297" s="101">
        <v>2</v>
      </c>
      <c r="G297" s="101">
        <v>2</v>
      </c>
      <c r="H297" s="101">
        <v>3</v>
      </c>
      <c r="I297" s="101">
        <v>1</v>
      </c>
      <c r="J297" s="101">
        <v>1</v>
      </c>
      <c r="K297" s="96">
        <v>2</v>
      </c>
      <c r="L297" s="108">
        <v>6</v>
      </c>
      <c r="M297" s="101">
        <v>0</v>
      </c>
      <c r="N297" s="101">
        <v>2</v>
      </c>
      <c r="O297" s="101">
        <v>1</v>
      </c>
      <c r="P297" s="101">
        <v>1</v>
      </c>
      <c r="Q297" s="101">
        <v>4</v>
      </c>
      <c r="R297" s="101">
        <v>0</v>
      </c>
      <c r="S297" s="96">
        <v>1</v>
      </c>
    </row>
    <row r="298" spans="2:19" x14ac:dyDescent="0.2">
      <c r="B298" s="108">
        <v>7113</v>
      </c>
      <c r="C298" s="96" t="s">
        <v>509</v>
      </c>
      <c r="D298" s="108">
        <v>3</v>
      </c>
      <c r="E298" s="101">
        <v>2</v>
      </c>
      <c r="F298" s="101">
        <v>0</v>
      </c>
      <c r="G298" s="101">
        <v>2</v>
      </c>
      <c r="H298" s="101">
        <v>1</v>
      </c>
      <c r="I298" s="101">
        <v>5</v>
      </c>
      <c r="J298" s="101">
        <v>1</v>
      </c>
      <c r="K298" s="96">
        <v>2</v>
      </c>
      <c r="L298" s="108">
        <v>1</v>
      </c>
      <c r="M298" s="101">
        <v>0</v>
      </c>
      <c r="N298" s="101">
        <v>0</v>
      </c>
      <c r="O298" s="101">
        <v>1</v>
      </c>
      <c r="P298" s="101">
        <v>2</v>
      </c>
      <c r="Q298" s="101">
        <v>2</v>
      </c>
      <c r="R298" s="101">
        <v>1</v>
      </c>
      <c r="S298" s="96">
        <v>0</v>
      </c>
    </row>
    <row r="299" spans="2:19" x14ac:dyDescent="0.2">
      <c r="B299" s="108">
        <v>7114</v>
      </c>
      <c r="C299" s="96" t="s">
        <v>510</v>
      </c>
      <c r="D299" s="108">
        <v>1</v>
      </c>
      <c r="E299" s="101">
        <v>0</v>
      </c>
      <c r="F299" s="101">
        <v>0</v>
      </c>
      <c r="G299" s="101">
        <v>0</v>
      </c>
      <c r="H299" s="101">
        <v>1</v>
      </c>
      <c r="I299" s="101">
        <v>0</v>
      </c>
      <c r="J299" s="101">
        <v>0</v>
      </c>
      <c r="K299" s="96">
        <v>0</v>
      </c>
      <c r="L299" s="108">
        <v>0</v>
      </c>
      <c r="M299" s="101">
        <v>0</v>
      </c>
      <c r="N299" s="101">
        <v>2</v>
      </c>
      <c r="O299" s="101">
        <v>3</v>
      </c>
      <c r="P299" s="101">
        <v>1</v>
      </c>
      <c r="Q299" s="101">
        <v>0</v>
      </c>
      <c r="R299" s="101">
        <v>2</v>
      </c>
      <c r="S299" s="96">
        <v>1</v>
      </c>
    </row>
    <row r="300" spans="2:19" x14ac:dyDescent="0.2">
      <c r="B300" s="108">
        <v>7115</v>
      </c>
      <c r="C300" s="96" t="s">
        <v>511</v>
      </c>
      <c r="D300" s="108">
        <v>7</v>
      </c>
      <c r="E300" s="101">
        <v>2</v>
      </c>
      <c r="F300" s="101">
        <v>7</v>
      </c>
      <c r="G300" s="101">
        <v>2</v>
      </c>
      <c r="H300" s="101">
        <v>6</v>
      </c>
      <c r="I300" s="101">
        <v>3</v>
      </c>
      <c r="J300" s="101">
        <v>3</v>
      </c>
      <c r="K300" s="96">
        <v>3</v>
      </c>
      <c r="L300" s="108">
        <v>0</v>
      </c>
      <c r="M300" s="101">
        <v>1</v>
      </c>
      <c r="N300" s="101">
        <v>0</v>
      </c>
      <c r="O300" s="101">
        <v>0</v>
      </c>
      <c r="P300" s="101">
        <v>0</v>
      </c>
      <c r="Q300" s="101">
        <v>1</v>
      </c>
      <c r="R300" s="101">
        <v>0</v>
      </c>
      <c r="S300" s="96">
        <v>0</v>
      </c>
    </row>
    <row r="301" spans="2:19" x14ac:dyDescent="0.2">
      <c r="B301" s="108">
        <v>7121</v>
      </c>
      <c r="C301" s="96" t="s">
        <v>512</v>
      </c>
      <c r="D301" s="108">
        <v>3</v>
      </c>
      <c r="E301" s="101">
        <v>1</v>
      </c>
      <c r="F301" s="101">
        <v>0</v>
      </c>
      <c r="G301" s="101">
        <v>2</v>
      </c>
      <c r="H301" s="101">
        <v>2</v>
      </c>
      <c r="I301" s="101">
        <v>0</v>
      </c>
      <c r="J301" s="101">
        <v>0</v>
      </c>
      <c r="K301" s="96">
        <v>2</v>
      </c>
      <c r="L301" s="108">
        <v>2</v>
      </c>
      <c r="M301" s="101">
        <v>0</v>
      </c>
      <c r="N301" s="101">
        <v>0</v>
      </c>
      <c r="O301" s="101">
        <v>0</v>
      </c>
      <c r="P301" s="101">
        <v>0</v>
      </c>
      <c r="Q301" s="101">
        <v>0</v>
      </c>
      <c r="R301" s="101">
        <v>0</v>
      </c>
      <c r="S301" s="96">
        <v>0</v>
      </c>
    </row>
    <row r="302" spans="2:19" x14ac:dyDescent="0.2">
      <c r="B302" s="108">
        <v>7122</v>
      </c>
      <c r="C302" s="96" t="s">
        <v>513</v>
      </c>
      <c r="D302" s="108">
        <v>2</v>
      </c>
      <c r="E302" s="101">
        <v>1</v>
      </c>
      <c r="F302" s="101">
        <v>1</v>
      </c>
      <c r="G302" s="101">
        <v>2</v>
      </c>
      <c r="H302" s="101">
        <v>0</v>
      </c>
      <c r="I302" s="101">
        <v>1</v>
      </c>
      <c r="J302" s="101">
        <v>2</v>
      </c>
      <c r="K302" s="96">
        <v>0</v>
      </c>
      <c r="L302" s="108">
        <v>0</v>
      </c>
      <c r="M302" s="101">
        <v>2</v>
      </c>
      <c r="N302" s="101">
        <v>0</v>
      </c>
      <c r="O302" s="101">
        <v>0</v>
      </c>
      <c r="P302" s="101">
        <v>0</v>
      </c>
      <c r="Q302" s="101">
        <v>0</v>
      </c>
      <c r="R302" s="101">
        <v>0</v>
      </c>
      <c r="S302" s="96">
        <v>0</v>
      </c>
    </row>
    <row r="303" spans="2:19" x14ac:dyDescent="0.2">
      <c r="B303" s="108">
        <v>7123</v>
      </c>
      <c r="C303" s="96" t="s">
        <v>514</v>
      </c>
      <c r="D303" s="108">
        <v>6</v>
      </c>
      <c r="E303" s="101">
        <v>0</v>
      </c>
      <c r="F303" s="101">
        <v>4</v>
      </c>
      <c r="G303" s="101">
        <v>1</v>
      </c>
      <c r="H303" s="101">
        <v>1</v>
      </c>
      <c r="I303" s="101">
        <v>2</v>
      </c>
      <c r="J303" s="101">
        <v>2</v>
      </c>
      <c r="K303" s="96">
        <v>1</v>
      </c>
      <c r="L303" s="108">
        <v>0</v>
      </c>
      <c r="M303" s="101">
        <v>0</v>
      </c>
      <c r="N303" s="101">
        <v>0</v>
      </c>
      <c r="O303" s="101">
        <v>0</v>
      </c>
      <c r="P303" s="101">
        <v>0</v>
      </c>
      <c r="Q303" s="101">
        <v>1</v>
      </c>
      <c r="R303" s="101">
        <v>0</v>
      </c>
      <c r="S303" s="96">
        <v>0</v>
      </c>
    </row>
    <row r="304" spans="2:19" x14ac:dyDescent="0.2">
      <c r="B304" s="108">
        <v>7124</v>
      </c>
      <c r="C304" s="96" t="s">
        <v>515</v>
      </c>
      <c r="D304" s="108">
        <v>2</v>
      </c>
      <c r="E304" s="101">
        <v>2</v>
      </c>
      <c r="F304" s="101">
        <v>5</v>
      </c>
      <c r="G304" s="101">
        <v>4</v>
      </c>
      <c r="H304" s="101">
        <v>4</v>
      </c>
      <c r="I304" s="101">
        <v>1</v>
      </c>
      <c r="J304" s="101">
        <v>1</v>
      </c>
      <c r="K304" s="96">
        <v>4</v>
      </c>
      <c r="L304" s="108">
        <v>0</v>
      </c>
      <c r="M304" s="101">
        <v>0</v>
      </c>
      <c r="N304" s="101">
        <v>0</v>
      </c>
      <c r="O304" s="101">
        <v>0</v>
      </c>
      <c r="P304" s="101">
        <v>0</v>
      </c>
      <c r="Q304" s="101">
        <v>0</v>
      </c>
      <c r="R304" s="101">
        <v>1</v>
      </c>
      <c r="S304" s="96">
        <v>0</v>
      </c>
    </row>
    <row r="305" spans="2:19" x14ac:dyDescent="0.2">
      <c r="B305" s="108">
        <v>7125</v>
      </c>
      <c r="C305" s="96" t="s">
        <v>516</v>
      </c>
      <c r="D305" s="108">
        <v>0</v>
      </c>
      <c r="E305" s="101">
        <v>1</v>
      </c>
      <c r="F305" s="101">
        <v>0</v>
      </c>
      <c r="G305" s="101">
        <v>0</v>
      </c>
      <c r="H305" s="101">
        <v>0</v>
      </c>
      <c r="I305" s="101">
        <v>0</v>
      </c>
      <c r="J305" s="101">
        <v>0</v>
      </c>
      <c r="K305" s="96">
        <v>2</v>
      </c>
      <c r="L305" s="108">
        <v>1</v>
      </c>
      <c r="M305" s="101">
        <v>0</v>
      </c>
      <c r="N305" s="101">
        <v>0</v>
      </c>
      <c r="O305" s="101">
        <v>1</v>
      </c>
      <c r="P305" s="101">
        <v>0</v>
      </c>
      <c r="Q305" s="101">
        <v>0</v>
      </c>
      <c r="R305" s="101">
        <v>0</v>
      </c>
      <c r="S305" s="96">
        <v>1</v>
      </c>
    </row>
    <row r="306" spans="2:19" x14ac:dyDescent="0.2">
      <c r="B306" s="108">
        <v>7129</v>
      </c>
      <c r="C306" s="96" t="s">
        <v>517</v>
      </c>
      <c r="D306" s="108">
        <v>0</v>
      </c>
      <c r="E306" s="101">
        <v>1</v>
      </c>
      <c r="F306" s="101">
        <v>1</v>
      </c>
      <c r="G306" s="101">
        <v>0</v>
      </c>
      <c r="H306" s="101">
        <v>2</v>
      </c>
      <c r="I306" s="101">
        <v>3</v>
      </c>
      <c r="J306" s="101">
        <v>1</v>
      </c>
      <c r="K306" s="96">
        <v>4</v>
      </c>
      <c r="L306" s="108">
        <v>1</v>
      </c>
      <c r="M306" s="101">
        <v>0</v>
      </c>
      <c r="N306" s="101">
        <v>1</v>
      </c>
      <c r="O306" s="101">
        <v>0</v>
      </c>
      <c r="P306" s="101">
        <v>0</v>
      </c>
      <c r="Q306" s="101">
        <v>0</v>
      </c>
      <c r="R306" s="101">
        <v>0</v>
      </c>
      <c r="S306" s="96">
        <v>0</v>
      </c>
    </row>
    <row r="307" spans="2:19" x14ac:dyDescent="0.2">
      <c r="B307" s="108">
        <v>7130</v>
      </c>
      <c r="C307" s="96" t="s">
        <v>518</v>
      </c>
      <c r="D307" s="108">
        <v>0</v>
      </c>
      <c r="E307" s="101">
        <v>1</v>
      </c>
      <c r="F307" s="101">
        <v>0</v>
      </c>
      <c r="G307" s="101">
        <v>1</v>
      </c>
      <c r="H307" s="101">
        <v>1</v>
      </c>
      <c r="I307" s="101">
        <v>4</v>
      </c>
      <c r="J307" s="101">
        <v>1</v>
      </c>
      <c r="K307" s="96">
        <v>5</v>
      </c>
      <c r="L307" s="108">
        <v>0</v>
      </c>
      <c r="M307" s="101">
        <v>0</v>
      </c>
      <c r="N307" s="101">
        <v>0</v>
      </c>
      <c r="O307" s="101">
        <v>0</v>
      </c>
      <c r="P307" s="101">
        <v>0</v>
      </c>
      <c r="Q307" s="101">
        <v>0</v>
      </c>
      <c r="R307" s="101">
        <v>0</v>
      </c>
      <c r="S307" s="96">
        <v>3</v>
      </c>
    </row>
    <row r="308" spans="2:19" x14ac:dyDescent="0.2">
      <c r="B308" s="108">
        <v>7211</v>
      </c>
      <c r="C308" s="96" t="s">
        <v>519</v>
      </c>
      <c r="D308" s="108">
        <v>8</v>
      </c>
      <c r="E308" s="101">
        <v>6</v>
      </c>
      <c r="F308" s="101">
        <v>5</v>
      </c>
      <c r="G308" s="101">
        <v>8</v>
      </c>
      <c r="H308" s="101">
        <v>10</v>
      </c>
      <c r="I308" s="101">
        <v>9</v>
      </c>
      <c r="J308" s="101">
        <v>9</v>
      </c>
      <c r="K308" s="96">
        <v>11</v>
      </c>
      <c r="L308" s="108">
        <v>3</v>
      </c>
      <c r="M308" s="101">
        <v>3</v>
      </c>
      <c r="N308" s="101">
        <v>3</v>
      </c>
      <c r="O308" s="101">
        <v>3</v>
      </c>
      <c r="P308" s="101">
        <v>2</v>
      </c>
      <c r="Q308" s="101">
        <v>2</v>
      </c>
      <c r="R308" s="101">
        <v>1</v>
      </c>
      <c r="S308" s="96">
        <v>6</v>
      </c>
    </row>
    <row r="309" spans="2:19" x14ac:dyDescent="0.2">
      <c r="B309" s="108">
        <v>7213</v>
      </c>
      <c r="C309" s="96" t="s">
        <v>520</v>
      </c>
      <c r="D309" s="108">
        <v>0</v>
      </c>
      <c r="E309" s="101">
        <v>1</v>
      </c>
      <c r="F309" s="101">
        <v>1</v>
      </c>
      <c r="G309" s="101">
        <v>0</v>
      </c>
      <c r="H309" s="101">
        <v>0</v>
      </c>
      <c r="I309" s="101">
        <v>0</v>
      </c>
      <c r="J309" s="101">
        <v>1</v>
      </c>
      <c r="K309" s="96">
        <v>0</v>
      </c>
      <c r="L309" s="108">
        <v>1</v>
      </c>
      <c r="M309" s="101">
        <v>0</v>
      </c>
      <c r="N309" s="101">
        <v>1</v>
      </c>
      <c r="O309" s="101">
        <v>3</v>
      </c>
      <c r="P309" s="101">
        <v>0</v>
      </c>
      <c r="Q309" s="101">
        <v>1</v>
      </c>
      <c r="R309" s="101">
        <v>0</v>
      </c>
      <c r="S309" s="96">
        <v>0</v>
      </c>
    </row>
    <row r="310" spans="2:19" x14ac:dyDescent="0.2">
      <c r="B310" s="108">
        <v>7214</v>
      </c>
      <c r="C310" s="96" t="s">
        <v>521</v>
      </c>
      <c r="D310" s="108">
        <v>2</v>
      </c>
      <c r="E310" s="101">
        <v>2</v>
      </c>
      <c r="F310" s="101">
        <v>1</v>
      </c>
      <c r="G310" s="101">
        <v>0</v>
      </c>
      <c r="H310" s="101">
        <v>2</v>
      </c>
      <c r="I310" s="101">
        <v>1</v>
      </c>
      <c r="J310" s="101">
        <v>1</v>
      </c>
      <c r="K310" s="96">
        <v>1</v>
      </c>
      <c r="L310" s="108">
        <v>0</v>
      </c>
      <c r="M310" s="101">
        <v>0</v>
      </c>
      <c r="N310" s="101">
        <v>0</v>
      </c>
      <c r="O310" s="101">
        <v>2</v>
      </c>
      <c r="P310" s="101">
        <v>2</v>
      </c>
      <c r="Q310" s="101">
        <v>1</v>
      </c>
      <c r="R310" s="101">
        <v>2</v>
      </c>
      <c r="S310" s="96">
        <v>0</v>
      </c>
    </row>
    <row r="311" spans="2:19" x14ac:dyDescent="0.2">
      <c r="B311" s="108">
        <v>7215</v>
      </c>
      <c r="C311" s="96" t="s">
        <v>522</v>
      </c>
      <c r="D311" s="108">
        <v>0</v>
      </c>
      <c r="E311" s="101">
        <v>0</v>
      </c>
      <c r="F311" s="101">
        <v>0</v>
      </c>
      <c r="G311" s="101">
        <v>0</v>
      </c>
      <c r="H311" s="101">
        <v>0</v>
      </c>
      <c r="I311" s="101">
        <v>0</v>
      </c>
      <c r="J311" s="101">
        <v>0</v>
      </c>
      <c r="K311" s="96">
        <v>0</v>
      </c>
      <c r="L311" s="108">
        <v>0</v>
      </c>
      <c r="M311" s="101">
        <v>0</v>
      </c>
      <c r="N311" s="101">
        <v>0</v>
      </c>
      <c r="O311" s="101">
        <v>0</v>
      </c>
      <c r="P311" s="101">
        <v>0</v>
      </c>
      <c r="Q311" s="101">
        <v>1</v>
      </c>
      <c r="R311" s="101">
        <v>0</v>
      </c>
      <c r="S311" s="96">
        <v>0</v>
      </c>
    </row>
    <row r="312" spans="2:19" x14ac:dyDescent="0.2">
      <c r="B312" s="108">
        <v>7219</v>
      </c>
      <c r="C312" s="96" t="s">
        <v>523</v>
      </c>
      <c r="D312" s="108">
        <v>3</v>
      </c>
      <c r="E312" s="101">
        <v>7</v>
      </c>
      <c r="F312" s="101">
        <v>5</v>
      </c>
      <c r="G312" s="101">
        <v>6</v>
      </c>
      <c r="H312" s="101">
        <v>5</v>
      </c>
      <c r="I312" s="101">
        <v>7</v>
      </c>
      <c r="J312" s="101">
        <v>8</v>
      </c>
      <c r="K312" s="96">
        <v>5</v>
      </c>
      <c r="L312" s="108">
        <v>3</v>
      </c>
      <c r="M312" s="101">
        <v>3</v>
      </c>
      <c r="N312" s="101">
        <v>3</v>
      </c>
      <c r="O312" s="101">
        <v>3</v>
      </c>
      <c r="P312" s="101">
        <v>6</v>
      </c>
      <c r="Q312" s="101">
        <v>2</v>
      </c>
      <c r="R312" s="101">
        <v>13</v>
      </c>
      <c r="S312" s="96">
        <v>4</v>
      </c>
    </row>
    <row r="313" spans="2:19" x14ac:dyDescent="0.2">
      <c r="B313" s="108">
        <v>7220</v>
      </c>
      <c r="C313" s="96" t="s">
        <v>524</v>
      </c>
      <c r="D313" s="108">
        <v>0</v>
      </c>
      <c r="E313" s="101">
        <v>1</v>
      </c>
      <c r="F313" s="101">
        <v>1</v>
      </c>
      <c r="G313" s="101">
        <v>0</v>
      </c>
      <c r="H313" s="101">
        <v>1</v>
      </c>
      <c r="I313" s="101">
        <v>1</v>
      </c>
      <c r="J313" s="101">
        <v>3</v>
      </c>
      <c r="K313" s="96">
        <v>3</v>
      </c>
      <c r="L313" s="108">
        <v>0</v>
      </c>
      <c r="M313" s="101">
        <v>2</v>
      </c>
      <c r="N313" s="101">
        <v>1</v>
      </c>
      <c r="O313" s="101">
        <v>1</v>
      </c>
      <c r="P313" s="101">
        <v>0</v>
      </c>
      <c r="Q313" s="101">
        <v>0</v>
      </c>
      <c r="R313" s="101">
        <v>0</v>
      </c>
      <c r="S313" s="96">
        <v>0</v>
      </c>
    </row>
    <row r="314" spans="2:19" x14ac:dyDescent="0.2">
      <c r="B314" s="108">
        <v>8111</v>
      </c>
      <c r="C314" s="96" t="s">
        <v>525</v>
      </c>
      <c r="D314" s="108">
        <v>14</v>
      </c>
      <c r="E314" s="101">
        <v>5</v>
      </c>
      <c r="F314" s="101">
        <v>1</v>
      </c>
      <c r="G314" s="101">
        <v>4</v>
      </c>
      <c r="H314" s="101">
        <v>3</v>
      </c>
      <c r="I314" s="101">
        <v>4</v>
      </c>
      <c r="J314" s="101">
        <v>3</v>
      </c>
      <c r="K314" s="96">
        <v>4</v>
      </c>
      <c r="L314" s="108">
        <v>1</v>
      </c>
      <c r="M314" s="101">
        <v>4</v>
      </c>
      <c r="N314" s="101">
        <v>1</v>
      </c>
      <c r="O314" s="101">
        <v>2</v>
      </c>
      <c r="P314" s="101">
        <v>0</v>
      </c>
      <c r="Q314" s="101">
        <v>2</v>
      </c>
      <c r="R314" s="101">
        <v>1</v>
      </c>
      <c r="S314" s="96">
        <v>1</v>
      </c>
    </row>
    <row r="315" spans="2:19" x14ac:dyDescent="0.2">
      <c r="B315" s="108">
        <v>8112</v>
      </c>
      <c r="C315" s="96" t="s">
        <v>526</v>
      </c>
      <c r="D315" s="108">
        <v>0</v>
      </c>
      <c r="E315" s="101">
        <v>0</v>
      </c>
      <c r="F315" s="101">
        <v>0</v>
      </c>
      <c r="G315" s="101">
        <v>0</v>
      </c>
      <c r="H315" s="101">
        <v>2</v>
      </c>
      <c r="I315" s="101">
        <v>0</v>
      </c>
      <c r="J315" s="101">
        <v>1</v>
      </c>
      <c r="K315" s="96">
        <v>0</v>
      </c>
      <c r="L315" s="108">
        <v>0</v>
      </c>
      <c r="M315" s="101">
        <v>0</v>
      </c>
      <c r="N315" s="101">
        <v>0</v>
      </c>
      <c r="O315" s="101">
        <v>0</v>
      </c>
      <c r="P315" s="101">
        <v>0</v>
      </c>
      <c r="Q315" s="101">
        <v>0</v>
      </c>
      <c r="R315" s="101">
        <v>0</v>
      </c>
      <c r="S315" s="96">
        <v>0</v>
      </c>
    </row>
    <row r="316" spans="2:19" x14ac:dyDescent="0.2">
      <c r="B316" s="108">
        <v>8113</v>
      </c>
      <c r="C316" s="96" t="s">
        <v>527</v>
      </c>
      <c r="D316" s="108">
        <v>0</v>
      </c>
      <c r="E316" s="101">
        <v>0</v>
      </c>
      <c r="F316" s="101">
        <v>0</v>
      </c>
      <c r="G316" s="101">
        <v>1</v>
      </c>
      <c r="H316" s="101">
        <v>1</v>
      </c>
      <c r="I316" s="101">
        <v>0</v>
      </c>
      <c r="J316" s="101">
        <v>0</v>
      </c>
      <c r="K316" s="96">
        <v>0</v>
      </c>
      <c r="L316" s="108">
        <v>0</v>
      </c>
      <c r="M316" s="101">
        <v>0</v>
      </c>
      <c r="N316" s="101">
        <v>0</v>
      </c>
      <c r="O316" s="101">
        <v>0</v>
      </c>
      <c r="P316" s="101">
        <v>0</v>
      </c>
      <c r="Q316" s="101">
        <v>1</v>
      </c>
      <c r="R316" s="101">
        <v>0</v>
      </c>
      <c r="S316" s="96">
        <v>0</v>
      </c>
    </row>
    <row r="317" spans="2:19" x14ac:dyDescent="0.2">
      <c r="B317" s="108">
        <v>8114</v>
      </c>
      <c r="C317" s="96" t="s">
        <v>528</v>
      </c>
      <c r="D317" s="108">
        <v>2</v>
      </c>
      <c r="E317" s="101">
        <v>3</v>
      </c>
      <c r="F317" s="101">
        <v>1</v>
      </c>
      <c r="G317" s="101">
        <v>1</v>
      </c>
      <c r="H317" s="101">
        <v>3</v>
      </c>
      <c r="I317" s="101">
        <v>3</v>
      </c>
      <c r="J317" s="101">
        <v>2</v>
      </c>
      <c r="K317" s="96">
        <v>2</v>
      </c>
      <c r="L317" s="108">
        <v>0</v>
      </c>
      <c r="M317" s="101">
        <v>0</v>
      </c>
      <c r="N317" s="101">
        <v>0</v>
      </c>
      <c r="O317" s="101">
        <v>0</v>
      </c>
      <c r="P317" s="101">
        <v>0</v>
      </c>
      <c r="Q317" s="101">
        <v>0</v>
      </c>
      <c r="R317" s="101">
        <v>1</v>
      </c>
      <c r="S317" s="96">
        <v>0</v>
      </c>
    </row>
    <row r="318" spans="2:19" x14ac:dyDescent="0.2">
      <c r="B318" s="108">
        <v>8115</v>
      </c>
      <c r="C318" s="96" t="s">
        <v>529</v>
      </c>
      <c r="D318" s="108">
        <v>0</v>
      </c>
      <c r="E318" s="101">
        <v>0</v>
      </c>
      <c r="F318" s="101">
        <v>2</v>
      </c>
      <c r="G318" s="101">
        <v>0</v>
      </c>
      <c r="H318" s="101">
        <v>2</v>
      </c>
      <c r="I318" s="101">
        <v>0</v>
      </c>
      <c r="J318" s="101">
        <v>0</v>
      </c>
      <c r="K318" s="96">
        <v>1</v>
      </c>
      <c r="L318" s="108">
        <v>0</v>
      </c>
      <c r="M318" s="101">
        <v>0</v>
      </c>
      <c r="N318" s="101">
        <v>0</v>
      </c>
      <c r="O318" s="101">
        <v>0</v>
      </c>
      <c r="P318" s="101">
        <v>0</v>
      </c>
      <c r="Q318" s="101">
        <v>0</v>
      </c>
      <c r="R318" s="101">
        <v>0</v>
      </c>
      <c r="S318" s="96">
        <v>0</v>
      </c>
    </row>
    <row r="319" spans="2:19" x14ac:dyDescent="0.2">
      <c r="B319" s="108">
        <v>8116</v>
      </c>
      <c r="C319" s="96" t="s">
        <v>530</v>
      </c>
      <c r="D319" s="108">
        <v>2</v>
      </c>
      <c r="E319" s="101">
        <v>1</v>
      </c>
      <c r="F319" s="101">
        <v>3</v>
      </c>
      <c r="G319" s="101">
        <v>2</v>
      </c>
      <c r="H319" s="101">
        <v>2</v>
      </c>
      <c r="I319" s="101">
        <v>0</v>
      </c>
      <c r="J319" s="101">
        <v>0</v>
      </c>
      <c r="K319" s="96">
        <v>1</v>
      </c>
      <c r="L319" s="108">
        <v>0</v>
      </c>
      <c r="M319" s="101">
        <v>0</v>
      </c>
      <c r="N319" s="101">
        <v>0</v>
      </c>
      <c r="O319" s="101">
        <v>0</v>
      </c>
      <c r="P319" s="101">
        <v>0</v>
      </c>
      <c r="Q319" s="101">
        <v>0</v>
      </c>
      <c r="R319" s="101">
        <v>0</v>
      </c>
      <c r="S319" s="96">
        <v>0</v>
      </c>
    </row>
    <row r="320" spans="2:19" x14ac:dyDescent="0.2">
      <c r="B320" s="108">
        <v>8117</v>
      </c>
      <c r="C320" s="96" t="s">
        <v>531</v>
      </c>
      <c r="D320" s="108">
        <v>0</v>
      </c>
      <c r="E320" s="101">
        <v>0</v>
      </c>
      <c r="F320" s="101">
        <v>2</v>
      </c>
      <c r="G320" s="101">
        <v>2</v>
      </c>
      <c r="H320" s="101">
        <v>0</v>
      </c>
      <c r="I320" s="101">
        <v>1</v>
      </c>
      <c r="J320" s="101">
        <v>0</v>
      </c>
      <c r="K320" s="96">
        <v>2</v>
      </c>
      <c r="L320" s="108">
        <v>0</v>
      </c>
      <c r="M320" s="101">
        <v>0</v>
      </c>
      <c r="N320" s="101">
        <v>0</v>
      </c>
      <c r="O320" s="101">
        <v>0</v>
      </c>
      <c r="P320" s="101">
        <v>0</v>
      </c>
      <c r="Q320" s="101">
        <v>0</v>
      </c>
      <c r="R320" s="101">
        <v>0</v>
      </c>
      <c r="S320" s="96">
        <v>0</v>
      </c>
    </row>
    <row r="321" spans="2:19" x14ac:dyDescent="0.2">
      <c r="B321" s="108">
        <v>8118</v>
      </c>
      <c r="C321" s="96" t="s">
        <v>532</v>
      </c>
      <c r="D321" s="108">
        <v>1</v>
      </c>
      <c r="E321" s="101">
        <v>1</v>
      </c>
      <c r="F321" s="101">
        <v>1</v>
      </c>
      <c r="G321" s="101">
        <v>1</v>
      </c>
      <c r="H321" s="101">
        <v>0</v>
      </c>
      <c r="I321" s="101">
        <v>1</v>
      </c>
      <c r="J321" s="101">
        <v>3</v>
      </c>
      <c r="K321" s="96">
        <v>0</v>
      </c>
      <c r="L321" s="108">
        <v>0</v>
      </c>
      <c r="M321" s="101">
        <v>0</v>
      </c>
      <c r="N321" s="101">
        <v>0</v>
      </c>
      <c r="O321" s="101">
        <v>0</v>
      </c>
      <c r="P321" s="101">
        <v>0</v>
      </c>
      <c r="Q321" s="101">
        <v>0</v>
      </c>
      <c r="R321" s="101">
        <v>0</v>
      </c>
      <c r="S321" s="96">
        <v>0</v>
      </c>
    </row>
    <row r="322" spans="2:19" x14ac:dyDescent="0.2">
      <c r="B322" s="108">
        <v>8119</v>
      </c>
      <c r="C322" s="96" t="s">
        <v>533</v>
      </c>
      <c r="D322" s="108">
        <v>0</v>
      </c>
      <c r="E322" s="101">
        <v>1</v>
      </c>
      <c r="F322" s="101">
        <v>1</v>
      </c>
      <c r="G322" s="101">
        <v>0</v>
      </c>
      <c r="H322" s="101">
        <v>0</v>
      </c>
      <c r="I322" s="101">
        <v>0</v>
      </c>
      <c r="J322" s="101">
        <v>0</v>
      </c>
      <c r="K322" s="96">
        <v>0</v>
      </c>
      <c r="L322" s="108">
        <v>0</v>
      </c>
      <c r="M322" s="101">
        <v>0</v>
      </c>
      <c r="N322" s="101">
        <v>0</v>
      </c>
      <c r="O322" s="101">
        <v>0</v>
      </c>
      <c r="P322" s="101">
        <v>0</v>
      </c>
      <c r="Q322" s="101">
        <v>0</v>
      </c>
      <c r="R322" s="101">
        <v>0</v>
      </c>
      <c r="S322" s="96">
        <v>0</v>
      </c>
    </row>
    <row r="323" spans="2:19" x14ac:dyDescent="0.2">
      <c r="B323" s="108">
        <v>8121</v>
      </c>
      <c r="C323" s="96" t="s">
        <v>534</v>
      </c>
      <c r="D323" s="108">
        <v>5</v>
      </c>
      <c r="E323" s="101">
        <v>3</v>
      </c>
      <c r="F323" s="101">
        <v>0</v>
      </c>
      <c r="G323" s="101">
        <v>1</v>
      </c>
      <c r="H323" s="101">
        <v>2</v>
      </c>
      <c r="I323" s="101">
        <v>2</v>
      </c>
      <c r="J323" s="101">
        <v>1</v>
      </c>
      <c r="K323" s="96">
        <v>2</v>
      </c>
      <c r="L323" s="108">
        <v>0</v>
      </c>
      <c r="M323" s="101">
        <v>0</v>
      </c>
      <c r="N323" s="101">
        <v>0</v>
      </c>
      <c r="O323" s="101">
        <v>0</v>
      </c>
      <c r="P323" s="101">
        <v>0</v>
      </c>
      <c r="Q323" s="101">
        <v>0</v>
      </c>
      <c r="R323" s="101">
        <v>0</v>
      </c>
      <c r="S323" s="96">
        <v>0</v>
      </c>
    </row>
    <row r="324" spans="2:19" x14ac:dyDescent="0.2">
      <c r="B324" s="108">
        <v>8122</v>
      </c>
      <c r="C324" s="96" t="s">
        <v>535</v>
      </c>
      <c r="D324" s="108">
        <v>2</v>
      </c>
      <c r="E324" s="101">
        <v>5</v>
      </c>
      <c r="F324" s="101">
        <v>2</v>
      </c>
      <c r="G324" s="101">
        <v>2</v>
      </c>
      <c r="H324" s="101">
        <v>1</v>
      </c>
      <c r="I324" s="101">
        <v>5</v>
      </c>
      <c r="J324" s="101">
        <v>0</v>
      </c>
      <c r="K324" s="96">
        <v>1</v>
      </c>
      <c r="L324" s="108">
        <v>0</v>
      </c>
      <c r="M324" s="101">
        <v>0</v>
      </c>
      <c r="N324" s="101">
        <v>0</v>
      </c>
      <c r="O324" s="101">
        <v>0</v>
      </c>
      <c r="P324" s="101">
        <v>0</v>
      </c>
      <c r="Q324" s="101">
        <v>0</v>
      </c>
      <c r="R324" s="101">
        <v>0</v>
      </c>
      <c r="S324" s="96">
        <v>0</v>
      </c>
    </row>
    <row r="325" spans="2:19" x14ac:dyDescent="0.2">
      <c r="B325" s="108">
        <v>8123</v>
      </c>
      <c r="C325" s="96" t="s">
        <v>536</v>
      </c>
      <c r="D325" s="108">
        <v>0</v>
      </c>
      <c r="E325" s="101">
        <v>1</v>
      </c>
      <c r="F325" s="101">
        <v>1</v>
      </c>
      <c r="G325" s="101">
        <v>5</v>
      </c>
      <c r="H325" s="101">
        <v>5</v>
      </c>
      <c r="I325" s="101">
        <v>3</v>
      </c>
      <c r="J325" s="101">
        <v>2</v>
      </c>
      <c r="K325" s="96">
        <v>2</v>
      </c>
      <c r="L325" s="108">
        <v>0</v>
      </c>
      <c r="M325" s="101">
        <v>0</v>
      </c>
      <c r="N325" s="101">
        <v>0</v>
      </c>
      <c r="O325" s="101">
        <v>0</v>
      </c>
      <c r="P325" s="101">
        <v>0</v>
      </c>
      <c r="Q325" s="101">
        <v>0</v>
      </c>
      <c r="R325" s="101">
        <v>0</v>
      </c>
      <c r="S325" s="96">
        <v>0</v>
      </c>
    </row>
    <row r="326" spans="2:19" x14ac:dyDescent="0.2">
      <c r="B326" s="108">
        <v>8124</v>
      </c>
      <c r="C326" s="96" t="s">
        <v>537</v>
      </c>
      <c r="D326" s="108">
        <v>1</v>
      </c>
      <c r="E326" s="101">
        <v>0</v>
      </c>
      <c r="F326" s="101">
        <v>1</v>
      </c>
      <c r="G326" s="101">
        <v>1</v>
      </c>
      <c r="H326" s="101">
        <v>1</v>
      </c>
      <c r="I326" s="101">
        <v>0</v>
      </c>
      <c r="J326" s="101">
        <v>3</v>
      </c>
      <c r="K326" s="96">
        <v>1</v>
      </c>
      <c r="L326" s="108">
        <v>0</v>
      </c>
      <c r="M326" s="101">
        <v>0</v>
      </c>
      <c r="N326" s="101">
        <v>0</v>
      </c>
      <c r="O326" s="101">
        <v>0</v>
      </c>
      <c r="P326" s="101">
        <v>0</v>
      </c>
      <c r="Q326" s="101">
        <v>0</v>
      </c>
      <c r="R326" s="101">
        <v>0</v>
      </c>
      <c r="S326" s="96">
        <v>0</v>
      </c>
    </row>
    <row r="327" spans="2:19" x14ac:dyDescent="0.2">
      <c r="B327" s="108">
        <v>8125</v>
      </c>
      <c r="C327" s="96" t="s">
        <v>538</v>
      </c>
      <c r="D327" s="108">
        <v>59</v>
      </c>
      <c r="E327" s="101">
        <v>41</v>
      </c>
      <c r="F327" s="101">
        <v>46</v>
      </c>
      <c r="G327" s="101">
        <v>60</v>
      </c>
      <c r="H327" s="101">
        <v>33</v>
      </c>
      <c r="I327" s="101">
        <v>61</v>
      </c>
      <c r="J327" s="101">
        <v>58</v>
      </c>
      <c r="K327" s="96">
        <v>41</v>
      </c>
      <c r="L327" s="108">
        <v>3</v>
      </c>
      <c r="M327" s="101">
        <v>2</v>
      </c>
      <c r="N327" s="101">
        <v>2</v>
      </c>
      <c r="O327" s="101">
        <v>2</v>
      </c>
      <c r="P327" s="101">
        <v>1</v>
      </c>
      <c r="Q327" s="101">
        <v>0</v>
      </c>
      <c r="R327" s="101">
        <v>0</v>
      </c>
      <c r="S327" s="96">
        <v>0</v>
      </c>
    </row>
    <row r="328" spans="2:19" x14ac:dyDescent="0.2">
      <c r="B328" s="108">
        <v>8126</v>
      </c>
      <c r="C328" s="96" t="s">
        <v>539</v>
      </c>
      <c r="D328" s="108">
        <v>2</v>
      </c>
      <c r="E328" s="101">
        <v>0</v>
      </c>
      <c r="F328" s="101">
        <v>0</v>
      </c>
      <c r="G328" s="101">
        <v>0</v>
      </c>
      <c r="H328" s="101">
        <v>5</v>
      </c>
      <c r="I328" s="101">
        <v>4</v>
      </c>
      <c r="J328" s="101">
        <v>1</v>
      </c>
      <c r="K328" s="96">
        <v>1</v>
      </c>
      <c r="L328" s="108">
        <v>0</v>
      </c>
      <c r="M328" s="101">
        <v>0</v>
      </c>
      <c r="N328" s="101">
        <v>0</v>
      </c>
      <c r="O328" s="101">
        <v>0</v>
      </c>
      <c r="P328" s="101">
        <v>0</v>
      </c>
      <c r="Q328" s="101">
        <v>0</v>
      </c>
      <c r="R328" s="101">
        <v>0</v>
      </c>
      <c r="S328" s="96">
        <v>0</v>
      </c>
    </row>
    <row r="329" spans="2:19" x14ac:dyDescent="0.2">
      <c r="B329" s="108">
        <v>8127</v>
      </c>
      <c r="C329" s="96" t="s">
        <v>540</v>
      </c>
      <c r="D329" s="108">
        <v>0</v>
      </c>
      <c r="E329" s="101">
        <v>0</v>
      </c>
      <c r="F329" s="101">
        <v>0</v>
      </c>
      <c r="G329" s="101">
        <v>0</v>
      </c>
      <c r="H329" s="101">
        <v>0</v>
      </c>
      <c r="I329" s="101">
        <v>1</v>
      </c>
      <c r="J329" s="101">
        <v>2</v>
      </c>
      <c r="K329" s="96">
        <v>0</v>
      </c>
      <c r="L329" s="108">
        <v>0</v>
      </c>
      <c r="M329" s="101">
        <v>0</v>
      </c>
      <c r="N329" s="101">
        <v>0</v>
      </c>
      <c r="O329" s="101">
        <v>0</v>
      </c>
      <c r="P329" s="101">
        <v>1</v>
      </c>
      <c r="Q329" s="101">
        <v>0</v>
      </c>
      <c r="R329" s="101">
        <v>0</v>
      </c>
      <c r="S329" s="96">
        <v>0</v>
      </c>
    </row>
    <row r="330" spans="2:19" x14ac:dyDescent="0.2">
      <c r="B330" s="108">
        <v>8129</v>
      </c>
      <c r="C330" s="96" t="s">
        <v>541</v>
      </c>
      <c r="D330" s="108">
        <v>22</v>
      </c>
      <c r="E330" s="101">
        <v>17</v>
      </c>
      <c r="F330" s="101">
        <v>13</v>
      </c>
      <c r="G330" s="101">
        <v>6</v>
      </c>
      <c r="H330" s="101">
        <v>15</v>
      </c>
      <c r="I330" s="101">
        <v>6</v>
      </c>
      <c r="J330" s="101">
        <v>8</v>
      </c>
      <c r="K330" s="96">
        <v>15</v>
      </c>
      <c r="L330" s="108">
        <v>3</v>
      </c>
      <c r="M330" s="101">
        <v>1</v>
      </c>
      <c r="N330" s="101">
        <v>2</v>
      </c>
      <c r="O330" s="101">
        <v>0</v>
      </c>
      <c r="P330" s="101">
        <v>1</v>
      </c>
      <c r="Q330" s="101">
        <v>3</v>
      </c>
      <c r="R330" s="101">
        <v>2</v>
      </c>
      <c r="S330" s="96">
        <v>1</v>
      </c>
    </row>
    <row r="331" spans="2:19" x14ac:dyDescent="0.2">
      <c r="B331" s="108">
        <v>8131</v>
      </c>
      <c r="C331" s="96" t="s">
        <v>542</v>
      </c>
      <c r="D331" s="108">
        <v>1</v>
      </c>
      <c r="E331" s="101">
        <v>0</v>
      </c>
      <c r="F331" s="101">
        <v>3</v>
      </c>
      <c r="G331" s="101">
        <v>0</v>
      </c>
      <c r="H331" s="101">
        <v>0</v>
      </c>
      <c r="I331" s="101">
        <v>1</v>
      </c>
      <c r="J331" s="101">
        <v>2</v>
      </c>
      <c r="K331" s="96">
        <v>2</v>
      </c>
      <c r="L331" s="108">
        <v>0</v>
      </c>
      <c r="M331" s="101">
        <v>0</v>
      </c>
      <c r="N331" s="101">
        <v>1</v>
      </c>
      <c r="O331" s="101">
        <v>0</v>
      </c>
      <c r="P331" s="101">
        <v>1</v>
      </c>
      <c r="Q331" s="101">
        <v>0</v>
      </c>
      <c r="R331" s="101">
        <v>0</v>
      </c>
      <c r="S331" s="96">
        <v>0</v>
      </c>
    </row>
    <row r="332" spans="2:19" x14ac:dyDescent="0.2">
      <c r="B332" s="108">
        <v>8132</v>
      </c>
      <c r="C332" s="96" t="s">
        <v>543</v>
      </c>
      <c r="D332" s="108">
        <v>1</v>
      </c>
      <c r="E332" s="101">
        <v>0</v>
      </c>
      <c r="F332" s="101">
        <v>3</v>
      </c>
      <c r="G332" s="101">
        <v>0</v>
      </c>
      <c r="H332" s="101">
        <v>3</v>
      </c>
      <c r="I332" s="101">
        <v>1</v>
      </c>
      <c r="J332" s="101">
        <v>1</v>
      </c>
      <c r="K332" s="96">
        <v>4</v>
      </c>
      <c r="L332" s="108">
        <v>0</v>
      </c>
      <c r="M332" s="101">
        <v>0</v>
      </c>
      <c r="N332" s="101">
        <v>0</v>
      </c>
      <c r="O332" s="101">
        <v>0</v>
      </c>
      <c r="P332" s="101">
        <v>0</v>
      </c>
      <c r="Q332" s="101">
        <v>0</v>
      </c>
      <c r="R332" s="101">
        <v>0</v>
      </c>
      <c r="S332" s="96">
        <v>0</v>
      </c>
    </row>
    <row r="333" spans="2:19" x14ac:dyDescent="0.2">
      <c r="B333" s="108">
        <v>8133</v>
      </c>
      <c r="C333" s="96" t="s">
        <v>544</v>
      </c>
      <c r="D333" s="108">
        <v>4</v>
      </c>
      <c r="E333" s="101">
        <v>3</v>
      </c>
      <c r="F333" s="101">
        <v>5</v>
      </c>
      <c r="G333" s="101">
        <v>3</v>
      </c>
      <c r="H333" s="101">
        <v>4</v>
      </c>
      <c r="I333" s="101">
        <v>4</v>
      </c>
      <c r="J333" s="101">
        <v>4</v>
      </c>
      <c r="K333" s="96">
        <v>7</v>
      </c>
      <c r="L333" s="108">
        <v>2</v>
      </c>
      <c r="M333" s="101">
        <v>0</v>
      </c>
      <c r="N333" s="101">
        <v>0</v>
      </c>
      <c r="O333" s="101">
        <v>0</v>
      </c>
      <c r="P333" s="101">
        <v>0</v>
      </c>
      <c r="Q333" s="101">
        <v>0</v>
      </c>
      <c r="R333" s="101">
        <v>1</v>
      </c>
      <c r="S333" s="96">
        <v>0</v>
      </c>
    </row>
    <row r="334" spans="2:19" x14ac:dyDescent="0.2">
      <c r="B334" s="108">
        <v>8134</v>
      </c>
      <c r="C334" s="96" t="s">
        <v>545</v>
      </c>
      <c r="D334" s="108">
        <v>0</v>
      </c>
      <c r="E334" s="101">
        <v>0</v>
      </c>
      <c r="F334" s="101">
        <v>2</v>
      </c>
      <c r="G334" s="101">
        <v>0</v>
      </c>
      <c r="H334" s="101">
        <v>1</v>
      </c>
      <c r="I334" s="101">
        <v>2</v>
      </c>
      <c r="J334" s="101">
        <v>0</v>
      </c>
      <c r="K334" s="96">
        <v>0</v>
      </c>
      <c r="L334" s="108">
        <v>0</v>
      </c>
      <c r="M334" s="101">
        <v>0</v>
      </c>
      <c r="N334" s="101">
        <v>0</v>
      </c>
      <c r="O334" s="101">
        <v>0</v>
      </c>
      <c r="P334" s="101">
        <v>0</v>
      </c>
      <c r="Q334" s="101">
        <v>1</v>
      </c>
      <c r="R334" s="101">
        <v>0</v>
      </c>
      <c r="S334" s="96">
        <v>0</v>
      </c>
    </row>
    <row r="335" spans="2:19" x14ac:dyDescent="0.2">
      <c r="B335" s="108">
        <v>8135</v>
      </c>
      <c r="C335" s="96" t="s">
        <v>546</v>
      </c>
      <c r="D335" s="108">
        <v>2</v>
      </c>
      <c r="E335" s="101">
        <v>4</v>
      </c>
      <c r="F335" s="101">
        <v>4</v>
      </c>
      <c r="G335" s="101">
        <v>6</v>
      </c>
      <c r="H335" s="101">
        <v>3</v>
      </c>
      <c r="I335" s="101">
        <v>4</v>
      </c>
      <c r="J335" s="101">
        <v>1</v>
      </c>
      <c r="K335" s="96">
        <v>0</v>
      </c>
      <c r="L335" s="108">
        <v>0</v>
      </c>
      <c r="M335" s="101">
        <v>0</v>
      </c>
      <c r="N335" s="101">
        <v>0</v>
      </c>
      <c r="O335" s="101">
        <v>0</v>
      </c>
      <c r="P335" s="101">
        <v>0</v>
      </c>
      <c r="Q335" s="101">
        <v>0</v>
      </c>
      <c r="R335" s="101">
        <v>0</v>
      </c>
      <c r="S335" s="96">
        <v>0</v>
      </c>
    </row>
    <row r="336" spans="2:19" x14ac:dyDescent="0.2">
      <c r="B336" s="108">
        <v>8137</v>
      </c>
      <c r="C336" s="96" t="s">
        <v>547</v>
      </c>
      <c r="D336" s="108">
        <v>0</v>
      </c>
      <c r="E336" s="101">
        <v>0</v>
      </c>
      <c r="F336" s="101">
        <v>0</v>
      </c>
      <c r="G336" s="101">
        <v>1</v>
      </c>
      <c r="H336" s="101">
        <v>1</v>
      </c>
      <c r="I336" s="101">
        <v>0</v>
      </c>
      <c r="J336" s="101">
        <v>0</v>
      </c>
      <c r="K336" s="96">
        <v>0</v>
      </c>
      <c r="L336" s="108">
        <v>4</v>
      </c>
      <c r="M336" s="101">
        <v>4</v>
      </c>
      <c r="N336" s="101">
        <v>5</v>
      </c>
      <c r="O336" s="101">
        <v>3</v>
      </c>
      <c r="P336" s="101">
        <v>2</v>
      </c>
      <c r="Q336" s="101">
        <v>2</v>
      </c>
      <c r="R336" s="101">
        <v>4</v>
      </c>
      <c r="S336" s="96">
        <v>2</v>
      </c>
    </row>
    <row r="337" spans="2:19" x14ac:dyDescent="0.2">
      <c r="B337" s="108">
        <v>8139</v>
      </c>
      <c r="C337" s="96" t="s">
        <v>548</v>
      </c>
      <c r="D337" s="108">
        <v>2</v>
      </c>
      <c r="E337" s="101">
        <v>3</v>
      </c>
      <c r="F337" s="101">
        <v>1</v>
      </c>
      <c r="G337" s="101">
        <v>1</v>
      </c>
      <c r="H337" s="101">
        <v>2</v>
      </c>
      <c r="I337" s="101">
        <v>1</v>
      </c>
      <c r="J337" s="101">
        <v>1</v>
      </c>
      <c r="K337" s="96">
        <v>0</v>
      </c>
      <c r="L337" s="108">
        <v>1</v>
      </c>
      <c r="M337" s="101">
        <v>0</v>
      </c>
      <c r="N337" s="101">
        <v>0</v>
      </c>
      <c r="O337" s="101">
        <v>1</v>
      </c>
      <c r="P337" s="101">
        <v>1</v>
      </c>
      <c r="Q337" s="101">
        <v>0</v>
      </c>
      <c r="R337" s="101">
        <v>0</v>
      </c>
      <c r="S337" s="96">
        <v>1</v>
      </c>
    </row>
    <row r="338" spans="2:19" x14ac:dyDescent="0.2">
      <c r="B338" s="108">
        <v>8141</v>
      </c>
      <c r="C338" s="96" t="s">
        <v>549</v>
      </c>
      <c r="D338" s="108">
        <v>11</v>
      </c>
      <c r="E338" s="101">
        <v>13</v>
      </c>
      <c r="F338" s="101">
        <v>9</v>
      </c>
      <c r="G338" s="101">
        <v>13</v>
      </c>
      <c r="H338" s="101">
        <v>12</v>
      </c>
      <c r="I338" s="101">
        <v>15</v>
      </c>
      <c r="J338" s="101">
        <v>20</v>
      </c>
      <c r="K338" s="96">
        <v>20</v>
      </c>
      <c r="L338" s="108">
        <v>0</v>
      </c>
      <c r="M338" s="101">
        <v>0</v>
      </c>
      <c r="N338" s="101">
        <v>0</v>
      </c>
      <c r="O338" s="101">
        <v>0</v>
      </c>
      <c r="P338" s="101">
        <v>0</v>
      </c>
      <c r="Q338" s="101">
        <v>0</v>
      </c>
      <c r="R338" s="101">
        <v>0</v>
      </c>
      <c r="S338" s="96">
        <v>0</v>
      </c>
    </row>
    <row r="339" spans="2:19" x14ac:dyDescent="0.2">
      <c r="B339" s="108">
        <v>8142</v>
      </c>
      <c r="C339" s="96" t="s">
        <v>550</v>
      </c>
      <c r="D339" s="108">
        <v>1</v>
      </c>
      <c r="E339" s="101">
        <v>5</v>
      </c>
      <c r="F339" s="101">
        <v>6</v>
      </c>
      <c r="G339" s="101">
        <v>6</v>
      </c>
      <c r="H339" s="101">
        <v>5</v>
      </c>
      <c r="I339" s="101">
        <v>1</v>
      </c>
      <c r="J339" s="101">
        <v>1</v>
      </c>
      <c r="K339" s="96">
        <v>2</v>
      </c>
      <c r="L339" s="108">
        <v>0</v>
      </c>
      <c r="M339" s="101">
        <v>0</v>
      </c>
      <c r="N339" s="101">
        <v>0</v>
      </c>
      <c r="O339" s="101">
        <v>0</v>
      </c>
      <c r="P339" s="101">
        <v>0</v>
      </c>
      <c r="Q339" s="101">
        <v>0</v>
      </c>
      <c r="R339" s="101">
        <v>0</v>
      </c>
      <c r="S339" s="96">
        <v>0</v>
      </c>
    </row>
    <row r="340" spans="2:19" x14ac:dyDescent="0.2">
      <c r="B340" s="108">
        <v>8143</v>
      </c>
      <c r="C340" s="96" t="s">
        <v>551</v>
      </c>
      <c r="D340" s="108">
        <v>5</v>
      </c>
      <c r="E340" s="101">
        <v>0</v>
      </c>
      <c r="F340" s="101">
        <v>0</v>
      </c>
      <c r="G340" s="101">
        <v>1</v>
      </c>
      <c r="H340" s="101">
        <v>3</v>
      </c>
      <c r="I340" s="101">
        <v>0</v>
      </c>
      <c r="J340" s="101">
        <v>2</v>
      </c>
      <c r="K340" s="96">
        <v>2</v>
      </c>
      <c r="L340" s="108">
        <v>0</v>
      </c>
      <c r="M340" s="101">
        <v>0</v>
      </c>
      <c r="N340" s="101">
        <v>0</v>
      </c>
      <c r="O340" s="101">
        <v>0</v>
      </c>
      <c r="P340" s="101">
        <v>0</v>
      </c>
      <c r="Q340" s="101">
        <v>0</v>
      </c>
      <c r="R340" s="101">
        <v>0</v>
      </c>
      <c r="S340" s="96">
        <v>0</v>
      </c>
    </row>
    <row r="341" spans="2:19" x14ac:dyDescent="0.2">
      <c r="B341" s="108">
        <v>8149</v>
      </c>
      <c r="C341" s="96" t="s">
        <v>552</v>
      </c>
      <c r="D341" s="108">
        <v>24</v>
      </c>
      <c r="E341" s="101">
        <v>19</v>
      </c>
      <c r="F341" s="101">
        <v>17</v>
      </c>
      <c r="G341" s="101">
        <v>16</v>
      </c>
      <c r="H341" s="101">
        <v>19</v>
      </c>
      <c r="I341" s="101">
        <v>22</v>
      </c>
      <c r="J341" s="101">
        <v>24</v>
      </c>
      <c r="K341" s="96">
        <v>29</v>
      </c>
      <c r="L341" s="108">
        <v>0</v>
      </c>
      <c r="M341" s="101">
        <v>0</v>
      </c>
      <c r="N341" s="101">
        <v>0</v>
      </c>
      <c r="O341" s="101">
        <v>0</v>
      </c>
      <c r="P341" s="101">
        <v>0</v>
      </c>
      <c r="Q341" s="101">
        <v>0</v>
      </c>
      <c r="R341" s="101">
        <v>0</v>
      </c>
      <c r="S341" s="96">
        <v>0</v>
      </c>
    </row>
    <row r="342" spans="2:19" x14ac:dyDescent="0.2">
      <c r="B342" s="108">
        <v>8211</v>
      </c>
      <c r="C342" s="96" t="s">
        <v>553</v>
      </c>
      <c r="D342" s="108">
        <v>58</v>
      </c>
      <c r="E342" s="101">
        <v>52</v>
      </c>
      <c r="F342" s="101">
        <v>55</v>
      </c>
      <c r="G342" s="101">
        <v>50</v>
      </c>
      <c r="H342" s="101">
        <v>38</v>
      </c>
      <c r="I342" s="101">
        <v>32</v>
      </c>
      <c r="J342" s="101">
        <v>47</v>
      </c>
      <c r="K342" s="96">
        <v>48</v>
      </c>
      <c r="L342" s="108">
        <v>0</v>
      </c>
      <c r="M342" s="101">
        <v>0</v>
      </c>
      <c r="N342" s="101">
        <v>0</v>
      </c>
      <c r="O342" s="101">
        <v>1</v>
      </c>
      <c r="P342" s="101">
        <v>1</v>
      </c>
      <c r="Q342" s="101">
        <v>0</v>
      </c>
      <c r="R342" s="101">
        <v>1</v>
      </c>
      <c r="S342" s="96">
        <v>0</v>
      </c>
    </row>
    <row r="343" spans="2:19" x14ac:dyDescent="0.2">
      <c r="B343" s="108">
        <v>8212</v>
      </c>
      <c r="C343" s="96" t="s">
        <v>554</v>
      </c>
      <c r="D343" s="108">
        <v>49</v>
      </c>
      <c r="E343" s="101">
        <v>38</v>
      </c>
      <c r="F343" s="101">
        <v>57</v>
      </c>
      <c r="G343" s="101">
        <v>56</v>
      </c>
      <c r="H343" s="101">
        <v>57</v>
      </c>
      <c r="I343" s="101">
        <v>45</v>
      </c>
      <c r="J343" s="101">
        <v>45</v>
      </c>
      <c r="K343" s="96">
        <v>48</v>
      </c>
      <c r="L343" s="108">
        <v>1</v>
      </c>
      <c r="M343" s="101">
        <v>0</v>
      </c>
      <c r="N343" s="101">
        <v>1</v>
      </c>
      <c r="O343" s="101">
        <v>1</v>
      </c>
      <c r="P343" s="101">
        <v>0</v>
      </c>
      <c r="Q343" s="101">
        <v>0</v>
      </c>
      <c r="R343" s="101">
        <v>0</v>
      </c>
      <c r="S343" s="96">
        <v>2</v>
      </c>
    </row>
    <row r="344" spans="2:19" x14ac:dyDescent="0.2">
      <c r="B344" s="108">
        <v>8213</v>
      </c>
      <c r="C344" s="96" t="s">
        <v>555</v>
      </c>
      <c r="D344" s="108">
        <v>18</v>
      </c>
      <c r="E344" s="101">
        <v>12</v>
      </c>
      <c r="F344" s="101">
        <v>12</v>
      </c>
      <c r="G344" s="101">
        <v>10</v>
      </c>
      <c r="H344" s="101">
        <v>17</v>
      </c>
      <c r="I344" s="101">
        <v>12</v>
      </c>
      <c r="J344" s="101">
        <v>7</v>
      </c>
      <c r="K344" s="96">
        <v>14</v>
      </c>
      <c r="L344" s="108">
        <v>1</v>
      </c>
      <c r="M344" s="101">
        <v>1</v>
      </c>
      <c r="N344" s="101">
        <v>5</v>
      </c>
      <c r="O344" s="101">
        <v>0</v>
      </c>
      <c r="P344" s="101">
        <v>1</v>
      </c>
      <c r="Q344" s="101">
        <v>0</v>
      </c>
      <c r="R344" s="101">
        <v>0</v>
      </c>
      <c r="S344" s="96">
        <v>0</v>
      </c>
    </row>
    <row r="345" spans="2:19" x14ac:dyDescent="0.2">
      <c r="B345" s="108">
        <v>8214</v>
      </c>
      <c r="C345" s="96" t="s">
        <v>556</v>
      </c>
      <c r="D345" s="108">
        <v>25</v>
      </c>
      <c r="E345" s="101">
        <v>19</v>
      </c>
      <c r="F345" s="101">
        <v>22</v>
      </c>
      <c r="G345" s="101">
        <v>26</v>
      </c>
      <c r="H345" s="101">
        <v>28</v>
      </c>
      <c r="I345" s="101">
        <v>12</v>
      </c>
      <c r="J345" s="101">
        <v>19</v>
      </c>
      <c r="K345" s="96">
        <v>24</v>
      </c>
      <c r="L345" s="108">
        <v>0</v>
      </c>
      <c r="M345" s="101">
        <v>1</v>
      </c>
      <c r="N345" s="101">
        <v>1</v>
      </c>
      <c r="O345" s="101">
        <v>0</v>
      </c>
      <c r="P345" s="101">
        <v>0</v>
      </c>
      <c r="Q345" s="101">
        <v>0</v>
      </c>
      <c r="R345" s="101">
        <v>0</v>
      </c>
      <c r="S345" s="96">
        <v>0</v>
      </c>
    </row>
    <row r="346" spans="2:19" x14ac:dyDescent="0.2">
      <c r="B346" s="108">
        <v>8215</v>
      </c>
      <c r="C346" s="96" t="s">
        <v>557</v>
      </c>
      <c r="D346" s="108">
        <v>5</v>
      </c>
      <c r="E346" s="101">
        <v>5</v>
      </c>
      <c r="F346" s="101">
        <v>8</v>
      </c>
      <c r="G346" s="101">
        <v>3</v>
      </c>
      <c r="H346" s="101">
        <v>1</v>
      </c>
      <c r="I346" s="101">
        <v>0</v>
      </c>
      <c r="J346" s="101">
        <v>0</v>
      </c>
      <c r="K346" s="96">
        <v>3</v>
      </c>
      <c r="L346" s="108">
        <v>1</v>
      </c>
      <c r="M346" s="101">
        <v>1</v>
      </c>
      <c r="N346" s="101">
        <v>0</v>
      </c>
      <c r="O346" s="101">
        <v>0</v>
      </c>
      <c r="P346" s="101">
        <v>1</v>
      </c>
      <c r="Q346" s="101">
        <v>0</v>
      </c>
      <c r="R346" s="101">
        <v>0</v>
      </c>
      <c r="S346" s="96">
        <v>1</v>
      </c>
    </row>
    <row r="347" spans="2:19" x14ac:dyDescent="0.2">
      <c r="B347" s="108">
        <v>8221</v>
      </c>
      <c r="C347" s="96" t="s">
        <v>558</v>
      </c>
      <c r="D347" s="108">
        <v>4</v>
      </c>
      <c r="E347" s="101">
        <v>3</v>
      </c>
      <c r="F347" s="101">
        <v>0</v>
      </c>
      <c r="G347" s="101">
        <v>1</v>
      </c>
      <c r="H347" s="101">
        <v>4</v>
      </c>
      <c r="I347" s="101">
        <v>2</v>
      </c>
      <c r="J347" s="101">
        <v>4</v>
      </c>
      <c r="K347" s="96">
        <v>2</v>
      </c>
      <c r="L347" s="108">
        <v>0</v>
      </c>
      <c r="M347" s="101">
        <v>0</v>
      </c>
      <c r="N347" s="101">
        <v>0</v>
      </c>
      <c r="O347" s="101">
        <v>0</v>
      </c>
      <c r="P347" s="101">
        <v>0</v>
      </c>
      <c r="Q347" s="101">
        <v>0</v>
      </c>
      <c r="R347" s="101">
        <v>0</v>
      </c>
      <c r="S347" s="96">
        <v>0</v>
      </c>
    </row>
    <row r="348" spans="2:19" x14ac:dyDescent="0.2">
      <c r="B348" s="108">
        <v>8222</v>
      </c>
      <c r="C348" s="96" t="s">
        <v>559</v>
      </c>
      <c r="D348" s="108">
        <v>22</v>
      </c>
      <c r="E348" s="101">
        <v>16</v>
      </c>
      <c r="F348" s="101">
        <v>21</v>
      </c>
      <c r="G348" s="101">
        <v>22</v>
      </c>
      <c r="H348" s="101">
        <v>18</v>
      </c>
      <c r="I348" s="101">
        <v>29</v>
      </c>
      <c r="J348" s="101">
        <v>19</v>
      </c>
      <c r="K348" s="96">
        <v>25</v>
      </c>
      <c r="L348" s="108">
        <v>0</v>
      </c>
      <c r="M348" s="101">
        <v>0</v>
      </c>
      <c r="N348" s="101">
        <v>0</v>
      </c>
      <c r="O348" s="101">
        <v>1</v>
      </c>
      <c r="P348" s="101">
        <v>0</v>
      </c>
      <c r="Q348" s="101">
        <v>1</v>
      </c>
      <c r="R348" s="101">
        <v>0</v>
      </c>
      <c r="S348" s="96">
        <v>0</v>
      </c>
    </row>
    <row r="349" spans="2:19" x14ac:dyDescent="0.2">
      <c r="B349" s="108">
        <v>8223</v>
      </c>
      <c r="C349" s="96" t="s">
        <v>560</v>
      </c>
      <c r="D349" s="108">
        <v>1</v>
      </c>
      <c r="E349" s="101">
        <v>0</v>
      </c>
      <c r="F349" s="101">
        <v>1</v>
      </c>
      <c r="G349" s="101">
        <v>0</v>
      </c>
      <c r="H349" s="101">
        <v>0</v>
      </c>
      <c r="I349" s="101">
        <v>0</v>
      </c>
      <c r="J349" s="101">
        <v>0</v>
      </c>
      <c r="K349" s="96">
        <v>1</v>
      </c>
      <c r="L349" s="108">
        <v>0</v>
      </c>
      <c r="M349" s="101">
        <v>0</v>
      </c>
      <c r="N349" s="101">
        <v>0</v>
      </c>
      <c r="O349" s="101">
        <v>0</v>
      </c>
      <c r="P349" s="101">
        <v>0</v>
      </c>
      <c r="Q349" s="101">
        <v>0</v>
      </c>
      <c r="R349" s="101">
        <v>0</v>
      </c>
      <c r="S349" s="96">
        <v>0</v>
      </c>
    </row>
    <row r="350" spans="2:19" x14ac:dyDescent="0.2">
      <c r="B350" s="108">
        <v>8229</v>
      </c>
      <c r="C350" s="96" t="s">
        <v>561</v>
      </c>
      <c r="D350" s="108">
        <v>5</v>
      </c>
      <c r="E350" s="101">
        <v>8</v>
      </c>
      <c r="F350" s="101">
        <v>8</v>
      </c>
      <c r="G350" s="101">
        <v>4</v>
      </c>
      <c r="H350" s="101">
        <v>11</v>
      </c>
      <c r="I350" s="101">
        <v>6</v>
      </c>
      <c r="J350" s="101">
        <v>2</v>
      </c>
      <c r="K350" s="96">
        <v>5</v>
      </c>
      <c r="L350" s="108">
        <v>0</v>
      </c>
      <c r="M350" s="101">
        <v>0</v>
      </c>
      <c r="N350" s="101">
        <v>0</v>
      </c>
      <c r="O350" s="101">
        <v>0</v>
      </c>
      <c r="P350" s="101">
        <v>0</v>
      </c>
      <c r="Q350" s="101">
        <v>0</v>
      </c>
      <c r="R350" s="101">
        <v>0</v>
      </c>
      <c r="S350" s="96">
        <v>0</v>
      </c>
    </row>
    <row r="351" spans="2:19" x14ac:dyDescent="0.2">
      <c r="B351" s="108">
        <v>8231</v>
      </c>
      <c r="C351" s="96" t="s">
        <v>562</v>
      </c>
      <c r="D351" s="108">
        <v>3</v>
      </c>
      <c r="E351" s="101">
        <v>4</v>
      </c>
      <c r="F351" s="101">
        <v>2</v>
      </c>
      <c r="G351" s="101">
        <v>7</v>
      </c>
      <c r="H351" s="101">
        <v>3</v>
      </c>
      <c r="I351" s="101">
        <v>5</v>
      </c>
      <c r="J351" s="101">
        <v>1</v>
      </c>
      <c r="K351" s="96">
        <v>5</v>
      </c>
      <c r="L351" s="108">
        <v>0</v>
      </c>
      <c r="M351" s="101">
        <v>0</v>
      </c>
      <c r="N351" s="101">
        <v>0</v>
      </c>
      <c r="O351" s="101">
        <v>0</v>
      </c>
      <c r="P351" s="101">
        <v>0</v>
      </c>
      <c r="Q351" s="101">
        <v>0</v>
      </c>
      <c r="R351" s="101">
        <v>0</v>
      </c>
      <c r="S351" s="96">
        <v>0</v>
      </c>
    </row>
    <row r="352" spans="2:19" x14ac:dyDescent="0.2">
      <c r="B352" s="108">
        <v>8232</v>
      </c>
      <c r="C352" s="96" t="s">
        <v>563</v>
      </c>
      <c r="D352" s="108">
        <v>0</v>
      </c>
      <c r="E352" s="101">
        <v>4</v>
      </c>
      <c r="F352" s="101">
        <v>1</v>
      </c>
      <c r="G352" s="101">
        <v>2</v>
      </c>
      <c r="H352" s="101">
        <v>1</v>
      </c>
      <c r="I352" s="101">
        <v>1</v>
      </c>
      <c r="J352" s="101">
        <v>4</v>
      </c>
      <c r="K352" s="96">
        <v>1</v>
      </c>
      <c r="L352" s="108">
        <v>0</v>
      </c>
      <c r="M352" s="101">
        <v>0</v>
      </c>
      <c r="N352" s="101">
        <v>0</v>
      </c>
      <c r="O352" s="101">
        <v>0</v>
      </c>
      <c r="P352" s="101">
        <v>0</v>
      </c>
      <c r="Q352" s="101">
        <v>0</v>
      </c>
      <c r="R352" s="101">
        <v>0</v>
      </c>
      <c r="S352" s="96">
        <v>0</v>
      </c>
    </row>
    <row r="353" spans="2:19" x14ac:dyDescent="0.2">
      <c r="B353" s="108">
        <v>8233</v>
      </c>
      <c r="C353" s="96" t="s">
        <v>564</v>
      </c>
      <c r="D353" s="108">
        <v>3</v>
      </c>
      <c r="E353" s="101">
        <v>1</v>
      </c>
      <c r="F353" s="101">
        <v>2</v>
      </c>
      <c r="G353" s="101">
        <v>1</v>
      </c>
      <c r="H353" s="101">
        <v>2</v>
      </c>
      <c r="I353" s="101">
        <v>2</v>
      </c>
      <c r="J353" s="101">
        <v>0</v>
      </c>
      <c r="K353" s="96">
        <v>2</v>
      </c>
      <c r="L353" s="108">
        <v>0</v>
      </c>
      <c r="M353" s="101">
        <v>0</v>
      </c>
      <c r="N353" s="101">
        <v>0</v>
      </c>
      <c r="O353" s="101">
        <v>0</v>
      </c>
      <c r="P353" s="101">
        <v>0</v>
      </c>
      <c r="Q353" s="101">
        <v>0</v>
      </c>
      <c r="R353" s="101">
        <v>0</v>
      </c>
      <c r="S353" s="96">
        <v>0</v>
      </c>
    </row>
    <row r="354" spans="2:19" x14ac:dyDescent="0.2">
      <c r="B354" s="108">
        <v>8234</v>
      </c>
      <c r="C354" s="96" t="s">
        <v>565</v>
      </c>
      <c r="D354" s="108">
        <v>6</v>
      </c>
      <c r="E354" s="101">
        <v>2</v>
      </c>
      <c r="F354" s="101">
        <v>1</v>
      </c>
      <c r="G354" s="101">
        <v>2</v>
      </c>
      <c r="H354" s="101">
        <v>1</v>
      </c>
      <c r="I354" s="101">
        <v>4</v>
      </c>
      <c r="J354" s="101">
        <v>4</v>
      </c>
      <c r="K354" s="96">
        <v>0</v>
      </c>
      <c r="L354" s="108">
        <v>0</v>
      </c>
      <c r="M354" s="101">
        <v>0</v>
      </c>
      <c r="N354" s="101">
        <v>0</v>
      </c>
      <c r="O354" s="101">
        <v>0</v>
      </c>
      <c r="P354" s="101">
        <v>0</v>
      </c>
      <c r="Q354" s="101">
        <v>0</v>
      </c>
      <c r="R354" s="101">
        <v>0</v>
      </c>
      <c r="S354" s="96">
        <v>0</v>
      </c>
    </row>
    <row r="355" spans="2:19" x14ac:dyDescent="0.2">
      <c r="B355" s="108">
        <v>8239</v>
      </c>
      <c r="C355" s="96" t="s">
        <v>566</v>
      </c>
      <c r="D355" s="108">
        <v>2</v>
      </c>
      <c r="E355" s="101">
        <v>1</v>
      </c>
      <c r="F355" s="101">
        <v>1</v>
      </c>
      <c r="G355" s="101">
        <v>2</v>
      </c>
      <c r="H355" s="101">
        <v>0</v>
      </c>
      <c r="I355" s="101">
        <v>2</v>
      </c>
      <c r="J355" s="101">
        <v>1</v>
      </c>
      <c r="K355" s="96">
        <v>0</v>
      </c>
      <c r="L355" s="108">
        <v>0</v>
      </c>
      <c r="M355" s="101">
        <v>0</v>
      </c>
      <c r="N355" s="101">
        <v>0</v>
      </c>
      <c r="O355" s="101">
        <v>0</v>
      </c>
      <c r="P355" s="101">
        <v>0</v>
      </c>
      <c r="Q355" s="101">
        <v>0</v>
      </c>
      <c r="R355" s="101">
        <v>0</v>
      </c>
      <c r="S355" s="96">
        <v>0</v>
      </c>
    </row>
    <row r="356" spans="2:19" x14ac:dyDescent="0.2">
      <c r="B356" s="108">
        <v>9111</v>
      </c>
      <c r="C356" s="96" t="s">
        <v>567</v>
      </c>
      <c r="D356" s="108">
        <v>7</v>
      </c>
      <c r="E356" s="101">
        <v>12</v>
      </c>
      <c r="F356" s="101">
        <v>14</v>
      </c>
      <c r="G356" s="101">
        <v>11</v>
      </c>
      <c r="H356" s="101">
        <v>9</v>
      </c>
      <c r="I356" s="101">
        <v>2</v>
      </c>
      <c r="J356" s="101">
        <v>7</v>
      </c>
      <c r="K356" s="96">
        <v>6</v>
      </c>
      <c r="L356" s="108">
        <v>0</v>
      </c>
      <c r="M356" s="101">
        <v>2</v>
      </c>
      <c r="N356" s="101">
        <v>1</v>
      </c>
      <c r="O356" s="101">
        <v>1</v>
      </c>
      <c r="P356" s="101">
        <v>2</v>
      </c>
      <c r="Q356" s="101">
        <v>1</v>
      </c>
      <c r="R356" s="101">
        <v>1</v>
      </c>
      <c r="S356" s="96">
        <v>1</v>
      </c>
    </row>
    <row r="357" spans="2:19" x14ac:dyDescent="0.2">
      <c r="B357" s="108">
        <v>9112</v>
      </c>
      <c r="C357" s="96" t="s">
        <v>568</v>
      </c>
      <c r="D357" s="108">
        <v>0</v>
      </c>
      <c r="E357" s="101">
        <v>2</v>
      </c>
      <c r="F357" s="101">
        <v>1</v>
      </c>
      <c r="G357" s="101">
        <v>1</v>
      </c>
      <c r="H357" s="101">
        <v>5</v>
      </c>
      <c r="I357" s="101">
        <v>0</v>
      </c>
      <c r="J357" s="101">
        <v>1</v>
      </c>
      <c r="K357" s="96">
        <v>1</v>
      </c>
      <c r="L357" s="108">
        <v>0</v>
      </c>
      <c r="M357" s="101">
        <v>0</v>
      </c>
      <c r="N357" s="101">
        <v>0</v>
      </c>
      <c r="O357" s="101">
        <v>0</v>
      </c>
      <c r="P357" s="101">
        <v>0</v>
      </c>
      <c r="Q357" s="101">
        <v>0</v>
      </c>
      <c r="R357" s="101">
        <v>0</v>
      </c>
      <c r="S357" s="96">
        <v>0</v>
      </c>
    </row>
    <row r="358" spans="2:19" x14ac:dyDescent="0.2">
      <c r="B358" s="108">
        <v>9119</v>
      </c>
      <c r="C358" s="96" t="s">
        <v>569</v>
      </c>
      <c r="D358" s="108">
        <v>6</v>
      </c>
      <c r="E358" s="101">
        <v>6</v>
      </c>
      <c r="F358" s="101">
        <v>0</v>
      </c>
      <c r="G358" s="101">
        <v>1</v>
      </c>
      <c r="H358" s="101">
        <v>3</v>
      </c>
      <c r="I358" s="101">
        <v>1</v>
      </c>
      <c r="J358" s="101">
        <v>1</v>
      </c>
      <c r="K358" s="96">
        <v>1</v>
      </c>
      <c r="L358" s="108">
        <v>1</v>
      </c>
      <c r="M358" s="101">
        <v>0</v>
      </c>
      <c r="N358" s="101">
        <v>0</v>
      </c>
      <c r="O358" s="101">
        <v>0</v>
      </c>
      <c r="P358" s="101">
        <v>0</v>
      </c>
      <c r="Q358" s="101">
        <v>1</v>
      </c>
      <c r="R358" s="101">
        <v>0</v>
      </c>
      <c r="S358" s="96">
        <v>0</v>
      </c>
    </row>
    <row r="359" spans="2:19" x14ac:dyDescent="0.2">
      <c r="B359" s="108">
        <v>9120</v>
      </c>
      <c r="C359" s="96" t="s">
        <v>570</v>
      </c>
      <c r="D359" s="108">
        <v>90</v>
      </c>
      <c r="E359" s="101">
        <v>78</v>
      </c>
      <c r="F359" s="101">
        <v>70</v>
      </c>
      <c r="G359" s="101">
        <v>74</v>
      </c>
      <c r="H359" s="101">
        <v>68</v>
      </c>
      <c r="I359" s="101">
        <v>81</v>
      </c>
      <c r="J359" s="101">
        <v>83</v>
      </c>
      <c r="K359" s="96">
        <v>77</v>
      </c>
      <c r="L359" s="108">
        <v>0</v>
      </c>
      <c r="M359" s="101">
        <v>0</v>
      </c>
      <c r="N359" s="101">
        <v>0</v>
      </c>
      <c r="O359" s="101">
        <v>0</v>
      </c>
      <c r="P359" s="101">
        <v>0</v>
      </c>
      <c r="Q359" s="101">
        <v>0</v>
      </c>
      <c r="R359" s="101">
        <v>0</v>
      </c>
      <c r="S359" s="96">
        <v>1</v>
      </c>
    </row>
    <row r="360" spans="2:19" x14ac:dyDescent="0.2">
      <c r="B360" s="108">
        <v>9132</v>
      </c>
      <c r="C360" s="96" t="s">
        <v>571</v>
      </c>
      <c r="D360" s="108">
        <v>2</v>
      </c>
      <c r="E360" s="101">
        <v>1</v>
      </c>
      <c r="F360" s="101">
        <v>1</v>
      </c>
      <c r="G360" s="101">
        <v>2</v>
      </c>
      <c r="H360" s="101">
        <v>3</v>
      </c>
      <c r="I360" s="101">
        <v>2</v>
      </c>
      <c r="J360" s="101">
        <v>2</v>
      </c>
      <c r="K360" s="96">
        <v>0</v>
      </c>
      <c r="L360" s="108">
        <v>0</v>
      </c>
      <c r="M360" s="101">
        <v>0</v>
      </c>
      <c r="N360" s="101">
        <v>0</v>
      </c>
      <c r="O360" s="101">
        <v>0</v>
      </c>
      <c r="P360" s="101">
        <v>0</v>
      </c>
      <c r="Q360" s="101">
        <v>0</v>
      </c>
      <c r="R360" s="101">
        <v>0</v>
      </c>
      <c r="S360" s="96">
        <v>0</v>
      </c>
    </row>
    <row r="361" spans="2:19" x14ac:dyDescent="0.2">
      <c r="B361" s="108">
        <v>9134</v>
      </c>
      <c r="C361" s="96" t="s">
        <v>572</v>
      </c>
      <c r="D361" s="108">
        <v>8</v>
      </c>
      <c r="E361" s="101">
        <v>13</v>
      </c>
      <c r="F361" s="101">
        <v>8</v>
      </c>
      <c r="G361" s="101">
        <v>4</v>
      </c>
      <c r="H361" s="101">
        <v>7</v>
      </c>
      <c r="I361" s="101">
        <v>4</v>
      </c>
      <c r="J361" s="101">
        <v>6</v>
      </c>
      <c r="K361" s="96">
        <v>6</v>
      </c>
      <c r="L361" s="108">
        <v>0</v>
      </c>
      <c r="M361" s="101">
        <v>1</v>
      </c>
      <c r="N361" s="101">
        <v>1</v>
      </c>
      <c r="O361" s="101">
        <v>2</v>
      </c>
      <c r="P361" s="101">
        <v>0</v>
      </c>
      <c r="Q361" s="101">
        <v>2</v>
      </c>
      <c r="R361" s="101">
        <v>0</v>
      </c>
      <c r="S361" s="96">
        <v>0</v>
      </c>
    </row>
    <row r="362" spans="2:19" x14ac:dyDescent="0.2">
      <c r="B362" s="108">
        <v>9139</v>
      </c>
      <c r="C362" s="96" t="s">
        <v>573</v>
      </c>
      <c r="D362" s="108">
        <v>48</v>
      </c>
      <c r="E362" s="101">
        <v>53</v>
      </c>
      <c r="F362" s="101">
        <v>45</v>
      </c>
      <c r="G362" s="101">
        <v>65</v>
      </c>
      <c r="H362" s="101">
        <v>64</v>
      </c>
      <c r="I362" s="101">
        <v>66</v>
      </c>
      <c r="J362" s="101">
        <v>54</v>
      </c>
      <c r="K362" s="96">
        <v>55</v>
      </c>
      <c r="L362" s="108">
        <v>6</v>
      </c>
      <c r="M362" s="101">
        <v>9</v>
      </c>
      <c r="N362" s="101">
        <v>4</v>
      </c>
      <c r="O362" s="101">
        <v>11</v>
      </c>
      <c r="P362" s="101">
        <v>7</v>
      </c>
      <c r="Q362" s="101">
        <v>9</v>
      </c>
      <c r="R362" s="101">
        <v>4</v>
      </c>
      <c r="S362" s="96">
        <v>12</v>
      </c>
    </row>
    <row r="363" spans="2:19" x14ac:dyDescent="0.2">
      <c r="B363" s="108">
        <v>9211</v>
      </c>
      <c r="C363" s="96" t="s">
        <v>574</v>
      </c>
      <c r="D363" s="108">
        <v>27</v>
      </c>
      <c r="E363" s="101">
        <v>22</v>
      </c>
      <c r="F363" s="101">
        <v>13</v>
      </c>
      <c r="G363" s="101">
        <v>22</v>
      </c>
      <c r="H363" s="101">
        <v>17</v>
      </c>
      <c r="I363" s="101">
        <v>21</v>
      </c>
      <c r="J363" s="101">
        <v>14</v>
      </c>
      <c r="K363" s="96">
        <v>19</v>
      </c>
      <c r="L363" s="108">
        <v>1</v>
      </c>
      <c r="M363" s="101">
        <v>2</v>
      </c>
      <c r="N363" s="101">
        <v>0</v>
      </c>
      <c r="O363" s="101">
        <v>5</v>
      </c>
      <c r="P363" s="101">
        <v>2</v>
      </c>
      <c r="Q363" s="101">
        <v>2</v>
      </c>
      <c r="R363" s="101">
        <v>0</v>
      </c>
      <c r="S363" s="96">
        <v>1</v>
      </c>
    </row>
    <row r="364" spans="2:19" x14ac:dyDescent="0.2">
      <c r="B364" s="108">
        <v>9219</v>
      </c>
      <c r="C364" s="96" t="s">
        <v>575</v>
      </c>
      <c r="D364" s="108">
        <v>3</v>
      </c>
      <c r="E364" s="101">
        <v>1</v>
      </c>
      <c r="F364" s="101">
        <v>5</v>
      </c>
      <c r="G364" s="101">
        <v>3</v>
      </c>
      <c r="H364" s="101">
        <v>1</v>
      </c>
      <c r="I364" s="101">
        <v>3</v>
      </c>
      <c r="J364" s="101">
        <v>3</v>
      </c>
      <c r="K364" s="96">
        <v>2</v>
      </c>
      <c r="L364" s="108">
        <v>1</v>
      </c>
      <c r="M364" s="101">
        <v>3</v>
      </c>
      <c r="N364" s="101">
        <v>0</v>
      </c>
      <c r="O364" s="101">
        <v>3</v>
      </c>
      <c r="P364" s="101">
        <v>3</v>
      </c>
      <c r="Q364" s="101">
        <v>2</v>
      </c>
      <c r="R364" s="101">
        <v>3</v>
      </c>
      <c r="S364" s="96">
        <v>4</v>
      </c>
    </row>
    <row r="365" spans="2:19" x14ac:dyDescent="0.2">
      <c r="B365" s="108">
        <v>9231</v>
      </c>
      <c r="C365" s="96" t="s">
        <v>576</v>
      </c>
      <c r="D365" s="108">
        <v>8</v>
      </c>
      <c r="E365" s="101">
        <v>11</v>
      </c>
      <c r="F365" s="101">
        <v>9</v>
      </c>
      <c r="G365" s="101">
        <v>13</v>
      </c>
      <c r="H365" s="101">
        <v>15</v>
      </c>
      <c r="I365" s="101">
        <v>7</v>
      </c>
      <c r="J365" s="101">
        <v>6</v>
      </c>
      <c r="K365" s="96">
        <v>12</v>
      </c>
      <c r="L365" s="108">
        <v>0</v>
      </c>
      <c r="M365" s="101">
        <v>0</v>
      </c>
      <c r="N365" s="101">
        <v>0</v>
      </c>
      <c r="O365" s="101">
        <v>0</v>
      </c>
      <c r="P365" s="101">
        <v>0</v>
      </c>
      <c r="Q365" s="101">
        <v>0</v>
      </c>
      <c r="R365" s="101">
        <v>0</v>
      </c>
      <c r="S365" s="96">
        <v>0</v>
      </c>
    </row>
    <row r="366" spans="2:19" x14ac:dyDescent="0.2">
      <c r="B366" s="108">
        <v>9232</v>
      </c>
      <c r="C366" s="96" t="s">
        <v>577</v>
      </c>
      <c r="D366" s="108">
        <v>2</v>
      </c>
      <c r="E366" s="101">
        <v>3</v>
      </c>
      <c r="F366" s="101">
        <v>3</v>
      </c>
      <c r="G366" s="101">
        <v>1</v>
      </c>
      <c r="H366" s="101">
        <v>1</v>
      </c>
      <c r="I366" s="101">
        <v>1</v>
      </c>
      <c r="J366" s="101">
        <v>3</v>
      </c>
      <c r="K366" s="96">
        <v>1</v>
      </c>
      <c r="L366" s="108">
        <v>0</v>
      </c>
      <c r="M366" s="101">
        <v>0</v>
      </c>
      <c r="N366" s="101">
        <v>0</v>
      </c>
      <c r="O366" s="101">
        <v>0</v>
      </c>
      <c r="P366" s="101">
        <v>0</v>
      </c>
      <c r="Q366" s="101">
        <v>0</v>
      </c>
      <c r="R366" s="101">
        <v>0</v>
      </c>
      <c r="S366" s="96">
        <v>0</v>
      </c>
    </row>
    <row r="367" spans="2:19" x14ac:dyDescent="0.2">
      <c r="B367" s="108">
        <v>9233</v>
      </c>
      <c r="C367" s="96" t="s">
        <v>578</v>
      </c>
      <c r="D367" s="108">
        <v>10</v>
      </c>
      <c r="E367" s="101">
        <v>17</v>
      </c>
      <c r="F367" s="101">
        <v>29</v>
      </c>
      <c r="G367" s="101">
        <v>23</v>
      </c>
      <c r="H367" s="101">
        <v>16</v>
      </c>
      <c r="I367" s="101">
        <v>12</v>
      </c>
      <c r="J367" s="101">
        <v>17</v>
      </c>
      <c r="K367" s="96">
        <v>19</v>
      </c>
      <c r="L367" s="108">
        <v>19</v>
      </c>
      <c r="M367" s="101">
        <v>22</v>
      </c>
      <c r="N367" s="101">
        <v>25</v>
      </c>
      <c r="O367" s="101">
        <v>21</v>
      </c>
      <c r="P367" s="101">
        <v>17</v>
      </c>
      <c r="Q367" s="101">
        <v>22</v>
      </c>
      <c r="R367" s="101">
        <v>20</v>
      </c>
      <c r="S367" s="96">
        <v>24</v>
      </c>
    </row>
    <row r="368" spans="2:19" x14ac:dyDescent="0.2">
      <c r="B368" s="108">
        <v>9234</v>
      </c>
      <c r="C368" s="96" t="s">
        <v>579</v>
      </c>
      <c r="D368" s="108">
        <v>0</v>
      </c>
      <c r="E368" s="101">
        <v>3</v>
      </c>
      <c r="F368" s="101">
        <v>1</v>
      </c>
      <c r="G368" s="101">
        <v>0</v>
      </c>
      <c r="H368" s="101">
        <v>3</v>
      </c>
      <c r="I368" s="101">
        <v>2</v>
      </c>
      <c r="J368" s="101">
        <v>0</v>
      </c>
      <c r="K368" s="96">
        <v>0</v>
      </c>
      <c r="L368" s="108">
        <v>0</v>
      </c>
      <c r="M368" s="101">
        <v>0</v>
      </c>
      <c r="N368" s="101">
        <v>0</v>
      </c>
      <c r="O368" s="101">
        <v>0</v>
      </c>
      <c r="P368" s="101">
        <v>0</v>
      </c>
      <c r="Q368" s="101">
        <v>1</v>
      </c>
      <c r="R368" s="101">
        <v>2</v>
      </c>
      <c r="S368" s="96">
        <v>1</v>
      </c>
    </row>
    <row r="369" spans="2:19" x14ac:dyDescent="0.2">
      <c r="B369" s="108">
        <v>9235</v>
      </c>
      <c r="C369" s="96" t="s">
        <v>580</v>
      </c>
      <c r="D369" s="108">
        <v>4</v>
      </c>
      <c r="E369" s="101">
        <v>11</v>
      </c>
      <c r="F369" s="101">
        <v>10</v>
      </c>
      <c r="G369" s="101">
        <v>15</v>
      </c>
      <c r="H369" s="101">
        <v>12</v>
      </c>
      <c r="I369" s="101">
        <v>10</v>
      </c>
      <c r="J369" s="101">
        <v>4</v>
      </c>
      <c r="K369" s="96">
        <v>8</v>
      </c>
      <c r="L369" s="108">
        <v>1</v>
      </c>
      <c r="M369" s="101">
        <v>0</v>
      </c>
      <c r="N369" s="101">
        <v>0</v>
      </c>
      <c r="O369" s="101">
        <v>0</v>
      </c>
      <c r="P369" s="101">
        <v>0</v>
      </c>
      <c r="Q369" s="101">
        <v>0</v>
      </c>
      <c r="R369" s="101">
        <v>0</v>
      </c>
      <c r="S369" s="96">
        <v>0</v>
      </c>
    </row>
    <row r="370" spans="2:19" x14ac:dyDescent="0.2">
      <c r="B370" s="108">
        <v>9236</v>
      </c>
      <c r="C370" s="96" t="s">
        <v>581</v>
      </c>
      <c r="D370" s="108">
        <v>4</v>
      </c>
      <c r="E370" s="101">
        <v>8</v>
      </c>
      <c r="F370" s="101">
        <v>10</v>
      </c>
      <c r="G370" s="101">
        <v>7</v>
      </c>
      <c r="H370" s="101">
        <v>6</v>
      </c>
      <c r="I370" s="101">
        <v>5</v>
      </c>
      <c r="J370" s="101">
        <v>7</v>
      </c>
      <c r="K370" s="96">
        <v>4</v>
      </c>
      <c r="L370" s="108">
        <v>0</v>
      </c>
      <c r="M370" s="101">
        <v>0</v>
      </c>
      <c r="N370" s="101">
        <v>0</v>
      </c>
      <c r="O370" s="101">
        <v>0</v>
      </c>
      <c r="P370" s="101">
        <v>0</v>
      </c>
      <c r="Q370" s="101">
        <v>0</v>
      </c>
      <c r="R370" s="101">
        <v>0</v>
      </c>
      <c r="S370" s="96">
        <v>0</v>
      </c>
    </row>
    <row r="371" spans="2:19" x14ac:dyDescent="0.2">
      <c r="B371" s="108">
        <v>9239</v>
      </c>
      <c r="C371" s="96" t="s">
        <v>582</v>
      </c>
      <c r="D371" s="108">
        <v>0</v>
      </c>
      <c r="E371" s="101">
        <v>0</v>
      </c>
      <c r="F371" s="101">
        <v>0</v>
      </c>
      <c r="G371" s="101">
        <v>1</v>
      </c>
      <c r="H371" s="101">
        <v>0</v>
      </c>
      <c r="I371" s="101">
        <v>1</v>
      </c>
      <c r="J371" s="101">
        <v>2</v>
      </c>
      <c r="K371" s="96">
        <v>0</v>
      </c>
      <c r="L371" s="108">
        <v>0</v>
      </c>
      <c r="M371" s="101">
        <v>0</v>
      </c>
      <c r="N371" s="101">
        <v>0</v>
      </c>
      <c r="O371" s="101">
        <v>0</v>
      </c>
      <c r="P371" s="101">
        <v>0</v>
      </c>
      <c r="Q371" s="101">
        <v>1</v>
      </c>
      <c r="R371" s="101">
        <v>0</v>
      </c>
      <c r="S371" s="96">
        <v>0</v>
      </c>
    </row>
    <row r="372" spans="2:19" x14ac:dyDescent="0.2">
      <c r="B372" s="108">
        <v>9241</v>
      </c>
      <c r="C372" s="96" t="s">
        <v>583</v>
      </c>
      <c r="D372" s="108">
        <v>23</v>
      </c>
      <c r="E372" s="101">
        <v>29</v>
      </c>
      <c r="F372" s="101">
        <v>25</v>
      </c>
      <c r="G372" s="101">
        <v>20</v>
      </c>
      <c r="H372" s="101">
        <v>21</v>
      </c>
      <c r="I372" s="101">
        <v>19</v>
      </c>
      <c r="J372" s="101">
        <v>14</v>
      </c>
      <c r="K372" s="96">
        <v>28</v>
      </c>
      <c r="L372" s="108">
        <v>1</v>
      </c>
      <c r="M372" s="101">
        <v>2</v>
      </c>
      <c r="N372" s="101">
        <v>2</v>
      </c>
      <c r="O372" s="101">
        <v>3</v>
      </c>
      <c r="P372" s="101">
        <v>7</v>
      </c>
      <c r="Q372" s="101">
        <v>1</v>
      </c>
      <c r="R372" s="101">
        <v>0</v>
      </c>
      <c r="S372" s="96">
        <v>4</v>
      </c>
    </row>
    <row r="373" spans="2:19" x14ac:dyDescent="0.2">
      <c r="B373" s="108">
        <v>9242</v>
      </c>
      <c r="C373" s="96" t="s">
        <v>584</v>
      </c>
      <c r="D373" s="108">
        <v>5</v>
      </c>
      <c r="E373" s="101">
        <v>3</v>
      </c>
      <c r="F373" s="101">
        <v>3</v>
      </c>
      <c r="G373" s="101">
        <v>1</v>
      </c>
      <c r="H373" s="101">
        <v>0</v>
      </c>
      <c r="I373" s="101">
        <v>2</v>
      </c>
      <c r="J373" s="101">
        <v>0</v>
      </c>
      <c r="K373" s="96">
        <v>2</v>
      </c>
      <c r="L373" s="108">
        <v>1</v>
      </c>
      <c r="M373" s="101">
        <v>0</v>
      </c>
      <c r="N373" s="101">
        <v>0</v>
      </c>
      <c r="O373" s="101">
        <v>0</v>
      </c>
      <c r="P373" s="101">
        <v>0</v>
      </c>
      <c r="Q373" s="101">
        <v>0</v>
      </c>
      <c r="R373" s="101">
        <v>0</v>
      </c>
      <c r="S373" s="96">
        <v>1</v>
      </c>
    </row>
    <row r="374" spans="2:19" x14ac:dyDescent="0.2">
      <c r="B374" s="108">
        <v>9244</v>
      </c>
      <c r="C374" s="96" t="s">
        <v>585</v>
      </c>
      <c r="D374" s="108">
        <v>0</v>
      </c>
      <c r="E374" s="101">
        <v>0</v>
      </c>
      <c r="F374" s="101">
        <v>0</v>
      </c>
      <c r="G374" s="101">
        <v>0</v>
      </c>
      <c r="H374" s="101">
        <v>0</v>
      </c>
      <c r="I374" s="101">
        <v>0</v>
      </c>
      <c r="J374" s="101">
        <v>1</v>
      </c>
      <c r="K374" s="96">
        <v>0</v>
      </c>
      <c r="L374" s="108">
        <v>2</v>
      </c>
      <c r="M374" s="101">
        <v>2</v>
      </c>
      <c r="N374" s="101">
        <v>2</v>
      </c>
      <c r="O374" s="101">
        <v>5</v>
      </c>
      <c r="P374" s="101">
        <v>3</v>
      </c>
      <c r="Q374" s="101">
        <v>0</v>
      </c>
      <c r="R374" s="101">
        <v>2</v>
      </c>
      <c r="S374" s="96">
        <v>3</v>
      </c>
    </row>
    <row r="375" spans="2:19" x14ac:dyDescent="0.2">
      <c r="B375" s="108">
        <v>9249</v>
      </c>
      <c r="C375" s="96" t="s">
        <v>586</v>
      </c>
      <c r="D375" s="108">
        <v>3</v>
      </c>
      <c r="E375" s="101">
        <v>2</v>
      </c>
      <c r="F375" s="101">
        <v>7</v>
      </c>
      <c r="G375" s="101">
        <v>6</v>
      </c>
      <c r="H375" s="101">
        <v>2</v>
      </c>
      <c r="I375" s="101">
        <v>4</v>
      </c>
      <c r="J375" s="101">
        <v>3</v>
      </c>
      <c r="K375" s="96">
        <v>1</v>
      </c>
      <c r="L375" s="108">
        <v>0</v>
      </c>
      <c r="M375" s="101">
        <v>0</v>
      </c>
      <c r="N375" s="101">
        <v>0</v>
      </c>
      <c r="O375" s="101">
        <v>0</v>
      </c>
      <c r="P375" s="101">
        <v>1</v>
      </c>
      <c r="Q375" s="101">
        <v>0</v>
      </c>
      <c r="R375" s="101">
        <v>1</v>
      </c>
      <c r="S375" s="96">
        <v>0</v>
      </c>
    </row>
    <row r="376" spans="2:19" x14ac:dyDescent="0.2">
      <c r="B376" s="108">
        <v>9251</v>
      </c>
      <c r="C376" s="96" t="s">
        <v>587</v>
      </c>
      <c r="D376" s="108">
        <v>0</v>
      </c>
      <c r="E376" s="101">
        <v>1</v>
      </c>
      <c r="F376" s="101">
        <v>1</v>
      </c>
      <c r="G376" s="101">
        <v>0</v>
      </c>
      <c r="H376" s="101">
        <v>0</v>
      </c>
      <c r="I376" s="101">
        <v>0</v>
      </c>
      <c r="J376" s="101">
        <v>2</v>
      </c>
      <c r="K376" s="96">
        <v>0</v>
      </c>
      <c r="L376" s="108">
        <v>0</v>
      </c>
      <c r="M376" s="101">
        <v>1</v>
      </c>
      <c r="N376" s="101">
        <v>0</v>
      </c>
      <c r="O376" s="101">
        <v>0</v>
      </c>
      <c r="P376" s="101">
        <v>0</v>
      </c>
      <c r="Q376" s="101">
        <v>0</v>
      </c>
      <c r="R376" s="101">
        <v>0</v>
      </c>
      <c r="S376" s="96">
        <v>1</v>
      </c>
    </row>
    <row r="377" spans="2:19" x14ac:dyDescent="0.2">
      <c r="B377" s="108">
        <v>9259</v>
      </c>
      <c r="C377" s="96" t="s">
        <v>588</v>
      </c>
      <c r="D377" s="108">
        <v>0</v>
      </c>
      <c r="E377" s="101">
        <v>0</v>
      </c>
      <c r="F377" s="101">
        <v>1</v>
      </c>
      <c r="G377" s="101">
        <v>0</v>
      </c>
      <c r="H377" s="101">
        <v>0</v>
      </c>
      <c r="I377" s="101">
        <v>0</v>
      </c>
      <c r="J377" s="101">
        <v>1</v>
      </c>
      <c r="K377" s="96">
        <v>1</v>
      </c>
      <c r="L377" s="108">
        <v>0</v>
      </c>
      <c r="M377" s="101">
        <v>1</v>
      </c>
      <c r="N377" s="101">
        <v>0</v>
      </c>
      <c r="O377" s="101">
        <v>0</v>
      </c>
      <c r="P377" s="101">
        <v>0</v>
      </c>
      <c r="Q377" s="101">
        <v>1</v>
      </c>
      <c r="R377" s="101">
        <v>0</v>
      </c>
      <c r="S377" s="96">
        <v>0</v>
      </c>
    </row>
    <row r="378" spans="2:19" x14ac:dyDescent="0.2">
      <c r="B378" s="108">
        <v>9260</v>
      </c>
      <c r="C378" s="96" t="s">
        <v>589</v>
      </c>
      <c r="D378" s="108">
        <v>55</v>
      </c>
      <c r="E378" s="101">
        <v>71</v>
      </c>
      <c r="F378" s="101">
        <v>55</v>
      </c>
      <c r="G378" s="101">
        <v>61</v>
      </c>
      <c r="H378" s="101">
        <v>62</v>
      </c>
      <c r="I378" s="101">
        <v>66</v>
      </c>
      <c r="J378" s="101">
        <v>44</v>
      </c>
      <c r="K378" s="96">
        <v>60</v>
      </c>
      <c r="L378" s="108">
        <v>2</v>
      </c>
      <c r="M378" s="101">
        <v>0</v>
      </c>
      <c r="N378" s="101">
        <v>5</v>
      </c>
      <c r="O378" s="101">
        <v>3</v>
      </c>
      <c r="P378" s="101">
        <v>5</v>
      </c>
      <c r="Q378" s="101">
        <v>5</v>
      </c>
      <c r="R378" s="101">
        <v>2</v>
      </c>
      <c r="S378" s="96">
        <v>4</v>
      </c>
    </row>
    <row r="379" spans="2:19" x14ac:dyDescent="0.2">
      <c r="B379" s="108">
        <v>9271</v>
      </c>
      <c r="C379" s="96" t="s">
        <v>590</v>
      </c>
      <c r="D379" s="108">
        <v>2</v>
      </c>
      <c r="E379" s="101">
        <v>2</v>
      </c>
      <c r="F379" s="101">
        <v>3</v>
      </c>
      <c r="G379" s="101">
        <v>4</v>
      </c>
      <c r="H379" s="101">
        <v>3</v>
      </c>
      <c r="I379" s="101">
        <v>2</v>
      </c>
      <c r="J379" s="101">
        <v>1</v>
      </c>
      <c r="K379" s="96">
        <v>2</v>
      </c>
      <c r="L379" s="108">
        <v>0</v>
      </c>
      <c r="M379" s="101">
        <v>0</v>
      </c>
      <c r="N379" s="101">
        <v>0</v>
      </c>
      <c r="O379" s="101">
        <v>0</v>
      </c>
      <c r="P379" s="101">
        <v>0</v>
      </c>
      <c r="Q379" s="101">
        <v>0</v>
      </c>
      <c r="R379" s="101">
        <v>0</v>
      </c>
      <c r="S379" s="96">
        <v>0</v>
      </c>
    </row>
    <row r="380" spans="2:19" x14ac:dyDescent="0.2">
      <c r="B380" s="108">
        <v>9272</v>
      </c>
      <c r="C380" s="96" t="s">
        <v>591</v>
      </c>
      <c r="D380" s="108">
        <v>9</v>
      </c>
      <c r="E380" s="101">
        <v>13</v>
      </c>
      <c r="F380" s="101">
        <v>17</v>
      </c>
      <c r="G380" s="101">
        <v>10</v>
      </c>
      <c r="H380" s="101">
        <v>17</v>
      </c>
      <c r="I380" s="101">
        <v>9</v>
      </c>
      <c r="J380" s="101">
        <v>9</v>
      </c>
      <c r="K380" s="96">
        <v>14</v>
      </c>
      <c r="L380" s="108">
        <v>5</v>
      </c>
      <c r="M380" s="101">
        <v>6</v>
      </c>
      <c r="N380" s="101">
        <v>4</v>
      </c>
      <c r="O380" s="101">
        <v>6</v>
      </c>
      <c r="P380" s="101">
        <v>6</v>
      </c>
      <c r="Q380" s="101">
        <v>8</v>
      </c>
      <c r="R380" s="101">
        <v>6</v>
      </c>
      <c r="S380" s="96">
        <v>8</v>
      </c>
    </row>
    <row r="381" spans="2:19" x14ac:dyDescent="0.2">
      <c r="B381" s="108">
        <v>9273</v>
      </c>
      <c r="C381" s="96" t="s">
        <v>592</v>
      </c>
      <c r="D381" s="108">
        <v>4</v>
      </c>
      <c r="E381" s="101">
        <v>4</v>
      </c>
      <c r="F381" s="101">
        <v>8</v>
      </c>
      <c r="G381" s="101">
        <v>3</v>
      </c>
      <c r="H381" s="101">
        <v>5</v>
      </c>
      <c r="I381" s="101">
        <v>5</v>
      </c>
      <c r="J381" s="101">
        <v>4</v>
      </c>
      <c r="K381" s="96">
        <v>6</v>
      </c>
      <c r="L381" s="108">
        <v>5</v>
      </c>
      <c r="M381" s="101">
        <v>4</v>
      </c>
      <c r="N381" s="101">
        <v>6</v>
      </c>
      <c r="O381" s="101">
        <v>7</v>
      </c>
      <c r="P381" s="101">
        <v>5</v>
      </c>
      <c r="Q381" s="101">
        <v>5</v>
      </c>
      <c r="R381" s="101">
        <v>7</v>
      </c>
      <c r="S381" s="96">
        <v>7</v>
      </c>
    </row>
    <row r="382" spans="2:19" x14ac:dyDescent="0.2">
      <c r="B382" s="108">
        <v>9274</v>
      </c>
      <c r="C382" s="96" t="s">
        <v>593</v>
      </c>
      <c r="D382" s="108">
        <v>10</v>
      </c>
      <c r="E382" s="101">
        <v>11</v>
      </c>
      <c r="F382" s="101">
        <v>11</v>
      </c>
      <c r="G382" s="101">
        <v>6</v>
      </c>
      <c r="H382" s="101">
        <v>13</v>
      </c>
      <c r="I382" s="101">
        <v>8</v>
      </c>
      <c r="J382" s="101">
        <v>14</v>
      </c>
      <c r="K382" s="96">
        <v>15</v>
      </c>
      <c r="L382" s="108">
        <v>11</v>
      </c>
      <c r="M382" s="101">
        <v>4</v>
      </c>
      <c r="N382" s="101">
        <v>3</v>
      </c>
      <c r="O382" s="101">
        <v>6</v>
      </c>
      <c r="P382" s="101">
        <v>6</v>
      </c>
      <c r="Q382" s="101">
        <v>4</v>
      </c>
      <c r="R382" s="101">
        <v>6</v>
      </c>
      <c r="S382" s="96">
        <v>6</v>
      </c>
    </row>
    <row r="383" spans="2:19" x14ac:dyDescent="0.2">
      <c r="B383" s="108">
        <v>9275</v>
      </c>
      <c r="C383" s="96" t="s">
        <v>594</v>
      </c>
      <c r="D383" s="108">
        <v>0</v>
      </c>
      <c r="E383" s="101">
        <v>2</v>
      </c>
      <c r="F383" s="101">
        <v>1</v>
      </c>
      <c r="G383" s="101">
        <v>0</v>
      </c>
      <c r="H383" s="101">
        <v>0</v>
      </c>
      <c r="I383" s="101">
        <v>2</v>
      </c>
      <c r="J383" s="101">
        <v>1</v>
      </c>
      <c r="K383" s="96">
        <v>3</v>
      </c>
      <c r="L383" s="108">
        <v>0</v>
      </c>
      <c r="M383" s="101">
        <v>1</v>
      </c>
      <c r="N383" s="101">
        <v>0</v>
      </c>
      <c r="O383" s="101">
        <v>0</v>
      </c>
      <c r="P383" s="101">
        <v>3</v>
      </c>
      <c r="Q383" s="101">
        <v>0</v>
      </c>
      <c r="R383" s="101">
        <v>0</v>
      </c>
      <c r="S383" s="96">
        <v>0</v>
      </c>
    </row>
    <row r="384" spans="2:19" ht="13.5" thickBot="1" x14ac:dyDescent="0.25">
      <c r="B384" s="103">
        <v>9279</v>
      </c>
      <c r="C384" s="98" t="s">
        <v>595</v>
      </c>
      <c r="D384" s="103">
        <v>2</v>
      </c>
      <c r="E384" s="99">
        <v>3</v>
      </c>
      <c r="F384" s="99">
        <v>5</v>
      </c>
      <c r="G384" s="99">
        <v>3</v>
      </c>
      <c r="H384" s="99">
        <v>4</v>
      </c>
      <c r="I384" s="99">
        <v>0</v>
      </c>
      <c r="J384" s="99">
        <v>4</v>
      </c>
      <c r="K384" s="98">
        <v>2</v>
      </c>
      <c r="L384" s="103">
        <v>0</v>
      </c>
      <c r="M384" s="99">
        <v>1</v>
      </c>
      <c r="N384" s="99">
        <v>3</v>
      </c>
      <c r="O384" s="99">
        <v>2</v>
      </c>
      <c r="P384" s="99">
        <v>1</v>
      </c>
      <c r="Q384" s="99">
        <v>0</v>
      </c>
      <c r="R384" s="99">
        <v>0</v>
      </c>
      <c r="S384" s="98">
        <v>1</v>
      </c>
    </row>
  </sheetData>
  <mergeCells count="3">
    <mergeCell ref="D14:K14"/>
    <mergeCell ref="L14:S14"/>
    <mergeCell ref="B9:H9"/>
  </mergeCells>
  <hyperlinks>
    <hyperlink ref="B10" r:id="rId1" xr:uid="{00000000-0004-0000-0700-000000000000}"/>
    <hyperlink ref="B8" r:id="rId2" xr:uid="{00000000-0004-0000-0700-000001000000}"/>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71"/>
  <sheetViews>
    <sheetView workbookViewId="0">
      <selection activeCell="C16" sqref="C16:C101"/>
    </sheetView>
  </sheetViews>
  <sheetFormatPr defaultRowHeight="15" x14ac:dyDescent="0.25"/>
  <cols>
    <col min="1" max="1" width="64" bestFit="1" customWidth="1"/>
  </cols>
  <sheetData>
    <row r="1" spans="1:4" ht="18.75" x14ac:dyDescent="0.3">
      <c r="A1" s="155" t="s">
        <v>628</v>
      </c>
    </row>
    <row r="2" spans="1:4" s="156" customFormat="1" x14ac:dyDescent="0.25">
      <c r="A2" s="156" t="s">
        <v>629</v>
      </c>
      <c r="B2" s="156">
        <v>2017</v>
      </c>
      <c r="C2" s="156">
        <v>2018</v>
      </c>
    </row>
    <row r="3" spans="1:4" x14ac:dyDescent="0.25">
      <c r="A3" s="157" t="s">
        <v>458</v>
      </c>
      <c r="B3" s="157">
        <v>64</v>
      </c>
      <c r="C3" s="157">
        <v>92</v>
      </c>
      <c r="D3" s="158">
        <f t="shared" ref="D3:D66" si="0">(C3-B3)/B3</f>
        <v>0.4375</v>
      </c>
    </row>
    <row r="4" spans="1:4" x14ac:dyDescent="0.25">
      <c r="A4" s="157" t="s">
        <v>570</v>
      </c>
      <c r="B4" s="157">
        <v>83</v>
      </c>
      <c r="C4" s="157">
        <v>77</v>
      </c>
      <c r="D4" s="158">
        <f t="shared" si="0"/>
        <v>-7.2289156626506021E-2</v>
      </c>
    </row>
    <row r="5" spans="1:4" x14ac:dyDescent="0.25">
      <c r="A5" s="157" t="s">
        <v>589</v>
      </c>
      <c r="B5" s="157">
        <v>44</v>
      </c>
      <c r="C5" s="157">
        <v>60</v>
      </c>
      <c r="D5" s="158">
        <f t="shared" si="0"/>
        <v>0.36363636363636365</v>
      </c>
    </row>
    <row r="6" spans="1:4" x14ac:dyDescent="0.25">
      <c r="A6" s="157" t="s">
        <v>456</v>
      </c>
      <c r="B6" s="157">
        <v>43</v>
      </c>
      <c r="C6" s="157">
        <v>59</v>
      </c>
      <c r="D6" s="158">
        <f t="shared" si="0"/>
        <v>0.37209302325581395</v>
      </c>
    </row>
    <row r="7" spans="1:4" x14ac:dyDescent="0.25">
      <c r="A7" s="157" t="s">
        <v>573</v>
      </c>
      <c r="B7" s="157">
        <v>54</v>
      </c>
      <c r="C7" s="157">
        <v>55</v>
      </c>
      <c r="D7" s="158">
        <f t="shared" si="0"/>
        <v>1.8518518518518517E-2</v>
      </c>
    </row>
    <row r="8" spans="1:4" x14ac:dyDescent="0.25">
      <c r="A8" s="157" t="s">
        <v>446</v>
      </c>
      <c r="B8" s="157">
        <v>42</v>
      </c>
      <c r="C8" s="157">
        <v>51</v>
      </c>
      <c r="D8" s="158">
        <f t="shared" si="0"/>
        <v>0.21428571428571427</v>
      </c>
    </row>
    <row r="9" spans="1:4" x14ac:dyDescent="0.25">
      <c r="A9" s="157" t="s">
        <v>553</v>
      </c>
      <c r="B9" s="157">
        <v>47</v>
      </c>
      <c r="C9" s="157">
        <v>48</v>
      </c>
      <c r="D9" s="158">
        <f t="shared" si="0"/>
        <v>2.1276595744680851E-2</v>
      </c>
    </row>
    <row r="10" spans="1:4" x14ac:dyDescent="0.25">
      <c r="A10" s="157" t="s">
        <v>554</v>
      </c>
      <c r="B10" s="157">
        <v>45</v>
      </c>
      <c r="C10" s="157">
        <v>48</v>
      </c>
      <c r="D10" s="158">
        <f t="shared" si="0"/>
        <v>6.6666666666666666E-2</v>
      </c>
    </row>
    <row r="11" spans="1:4" x14ac:dyDescent="0.25">
      <c r="A11" s="157" t="s">
        <v>426</v>
      </c>
      <c r="B11" s="157">
        <v>40</v>
      </c>
      <c r="C11" s="157">
        <v>46</v>
      </c>
      <c r="D11" s="158">
        <f t="shared" si="0"/>
        <v>0.15</v>
      </c>
    </row>
    <row r="12" spans="1:4" x14ac:dyDescent="0.25">
      <c r="A12" s="157" t="s">
        <v>493</v>
      </c>
      <c r="B12" s="157">
        <v>31</v>
      </c>
      <c r="C12" s="157">
        <v>43</v>
      </c>
      <c r="D12" s="158">
        <f t="shared" si="0"/>
        <v>0.38709677419354838</v>
      </c>
    </row>
    <row r="13" spans="1:4" x14ac:dyDescent="0.25">
      <c r="A13" s="157" t="s">
        <v>455</v>
      </c>
      <c r="B13" s="157">
        <v>26</v>
      </c>
      <c r="C13" s="157">
        <v>43</v>
      </c>
      <c r="D13" s="158">
        <f t="shared" si="0"/>
        <v>0.65384615384615385</v>
      </c>
    </row>
    <row r="14" spans="1:4" x14ac:dyDescent="0.25">
      <c r="A14" s="157" t="s">
        <v>538</v>
      </c>
      <c r="B14" s="157">
        <v>58</v>
      </c>
      <c r="C14" s="157">
        <v>41</v>
      </c>
      <c r="D14" s="158">
        <f t="shared" si="0"/>
        <v>-0.29310344827586204</v>
      </c>
    </row>
    <row r="15" spans="1:4" x14ac:dyDescent="0.25">
      <c r="A15" s="157" t="s">
        <v>474</v>
      </c>
      <c r="B15" s="157">
        <v>39</v>
      </c>
      <c r="C15" s="157">
        <v>40</v>
      </c>
      <c r="D15" s="158">
        <f t="shared" si="0"/>
        <v>2.564102564102564E-2</v>
      </c>
    </row>
    <row r="16" spans="1:4" x14ac:dyDescent="0.25">
      <c r="A16" t="s">
        <v>437</v>
      </c>
      <c r="B16">
        <v>50</v>
      </c>
      <c r="C16">
        <v>39</v>
      </c>
      <c r="D16" s="158">
        <f t="shared" si="0"/>
        <v>-0.22</v>
      </c>
    </row>
    <row r="17" spans="1:4" x14ac:dyDescent="0.25">
      <c r="A17" t="s">
        <v>507</v>
      </c>
      <c r="B17">
        <v>28</v>
      </c>
      <c r="C17">
        <v>39</v>
      </c>
      <c r="D17" s="158">
        <f t="shared" si="0"/>
        <v>0.39285714285714285</v>
      </c>
    </row>
    <row r="18" spans="1:4" x14ac:dyDescent="0.25">
      <c r="A18" t="s">
        <v>461</v>
      </c>
      <c r="B18">
        <v>44</v>
      </c>
      <c r="C18">
        <v>36</v>
      </c>
      <c r="D18" s="158">
        <f t="shared" si="0"/>
        <v>-0.18181818181818182</v>
      </c>
    </row>
    <row r="19" spans="1:4" x14ac:dyDescent="0.25">
      <c r="A19" t="s">
        <v>552</v>
      </c>
      <c r="B19">
        <v>24</v>
      </c>
      <c r="C19">
        <v>29</v>
      </c>
      <c r="D19" s="158">
        <f t="shared" si="0"/>
        <v>0.20833333333333334</v>
      </c>
    </row>
    <row r="20" spans="1:4" x14ac:dyDescent="0.25">
      <c r="A20" t="s">
        <v>583</v>
      </c>
      <c r="B20">
        <v>14</v>
      </c>
      <c r="C20">
        <v>28</v>
      </c>
      <c r="D20" s="158">
        <f t="shared" si="0"/>
        <v>1</v>
      </c>
    </row>
    <row r="21" spans="1:4" x14ac:dyDescent="0.25">
      <c r="A21" t="s">
        <v>262</v>
      </c>
      <c r="B21">
        <v>23</v>
      </c>
      <c r="C21">
        <v>25</v>
      </c>
      <c r="D21" s="158">
        <f t="shared" si="0"/>
        <v>8.6956521739130432E-2</v>
      </c>
    </row>
    <row r="22" spans="1:4" x14ac:dyDescent="0.25">
      <c r="A22" t="s">
        <v>559</v>
      </c>
      <c r="B22">
        <v>19</v>
      </c>
      <c r="C22">
        <v>25</v>
      </c>
      <c r="D22" s="158">
        <f t="shared" si="0"/>
        <v>0.31578947368421051</v>
      </c>
    </row>
    <row r="23" spans="1:4" x14ac:dyDescent="0.25">
      <c r="A23" t="s">
        <v>556</v>
      </c>
      <c r="B23">
        <v>19</v>
      </c>
      <c r="C23">
        <v>24</v>
      </c>
      <c r="D23" s="158">
        <f t="shared" si="0"/>
        <v>0.26315789473684209</v>
      </c>
    </row>
    <row r="24" spans="1:4" x14ac:dyDescent="0.25">
      <c r="A24" t="s">
        <v>301</v>
      </c>
      <c r="B24">
        <v>26</v>
      </c>
      <c r="C24">
        <v>23</v>
      </c>
      <c r="D24" s="158">
        <f t="shared" si="0"/>
        <v>-0.11538461538461539</v>
      </c>
    </row>
    <row r="25" spans="1:4" x14ac:dyDescent="0.25">
      <c r="A25" t="s">
        <v>260</v>
      </c>
      <c r="B25">
        <v>16</v>
      </c>
      <c r="C25">
        <v>22</v>
      </c>
      <c r="D25" s="158">
        <f t="shared" si="0"/>
        <v>0.375</v>
      </c>
    </row>
    <row r="26" spans="1:4" x14ac:dyDescent="0.25">
      <c r="A26" t="s">
        <v>278</v>
      </c>
      <c r="B26">
        <v>21</v>
      </c>
      <c r="C26">
        <v>21</v>
      </c>
      <c r="D26" s="158">
        <f t="shared" si="0"/>
        <v>0</v>
      </c>
    </row>
    <row r="27" spans="1:4" x14ac:dyDescent="0.25">
      <c r="A27" t="s">
        <v>549</v>
      </c>
      <c r="B27">
        <v>20</v>
      </c>
      <c r="C27">
        <v>20</v>
      </c>
      <c r="D27" s="158">
        <f t="shared" si="0"/>
        <v>0</v>
      </c>
    </row>
    <row r="28" spans="1:4" x14ac:dyDescent="0.25">
      <c r="A28" t="s">
        <v>453</v>
      </c>
      <c r="B28">
        <v>15</v>
      </c>
      <c r="C28">
        <v>20</v>
      </c>
      <c r="D28" s="158">
        <f t="shared" si="0"/>
        <v>0.33333333333333331</v>
      </c>
    </row>
    <row r="29" spans="1:4" x14ac:dyDescent="0.25">
      <c r="A29" t="s">
        <v>403</v>
      </c>
      <c r="B29">
        <v>20</v>
      </c>
      <c r="C29">
        <v>19</v>
      </c>
      <c r="D29" s="158">
        <f t="shared" si="0"/>
        <v>-0.05</v>
      </c>
    </row>
    <row r="30" spans="1:4" x14ac:dyDescent="0.25">
      <c r="A30" t="s">
        <v>578</v>
      </c>
      <c r="B30">
        <v>17</v>
      </c>
      <c r="C30">
        <v>19</v>
      </c>
      <c r="D30" s="158">
        <f t="shared" si="0"/>
        <v>0.11764705882352941</v>
      </c>
    </row>
    <row r="31" spans="1:4" x14ac:dyDescent="0.25">
      <c r="A31" t="s">
        <v>574</v>
      </c>
      <c r="B31">
        <v>14</v>
      </c>
      <c r="C31">
        <v>19</v>
      </c>
      <c r="D31" s="158">
        <f t="shared" si="0"/>
        <v>0.35714285714285715</v>
      </c>
    </row>
    <row r="32" spans="1:4" x14ac:dyDescent="0.25">
      <c r="A32" t="s">
        <v>440</v>
      </c>
      <c r="B32">
        <v>21</v>
      </c>
      <c r="C32">
        <v>18</v>
      </c>
      <c r="D32" s="158">
        <f t="shared" si="0"/>
        <v>-0.14285714285714285</v>
      </c>
    </row>
    <row r="33" spans="1:4" x14ac:dyDescent="0.25">
      <c r="A33" t="s">
        <v>229</v>
      </c>
      <c r="B33">
        <v>12</v>
      </c>
      <c r="C33">
        <v>18</v>
      </c>
      <c r="D33" s="158">
        <f t="shared" si="0"/>
        <v>0.5</v>
      </c>
    </row>
    <row r="34" spans="1:4" x14ac:dyDescent="0.25">
      <c r="A34" t="s">
        <v>454</v>
      </c>
      <c r="B34">
        <v>21</v>
      </c>
      <c r="C34">
        <v>17</v>
      </c>
      <c r="D34" s="158">
        <f t="shared" si="0"/>
        <v>-0.19047619047619047</v>
      </c>
    </row>
    <row r="35" spans="1:4" x14ac:dyDescent="0.25">
      <c r="A35" t="s">
        <v>355</v>
      </c>
      <c r="B35">
        <v>15</v>
      </c>
      <c r="C35">
        <v>17</v>
      </c>
      <c r="D35" s="158">
        <f t="shared" si="0"/>
        <v>0.13333333333333333</v>
      </c>
    </row>
    <row r="36" spans="1:4" x14ac:dyDescent="0.25">
      <c r="A36" t="s">
        <v>459</v>
      </c>
      <c r="B36">
        <v>21</v>
      </c>
      <c r="C36">
        <v>16</v>
      </c>
      <c r="D36" s="158">
        <f t="shared" si="0"/>
        <v>-0.23809523809523808</v>
      </c>
    </row>
    <row r="37" spans="1:4" x14ac:dyDescent="0.25">
      <c r="A37" t="s">
        <v>297</v>
      </c>
      <c r="B37">
        <v>13</v>
      </c>
      <c r="C37">
        <v>16</v>
      </c>
      <c r="D37" s="158">
        <f t="shared" si="0"/>
        <v>0.23076923076923078</v>
      </c>
    </row>
    <row r="38" spans="1:4" x14ac:dyDescent="0.25">
      <c r="A38" t="s">
        <v>232</v>
      </c>
      <c r="B38">
        <v>7</v>
      </c>
      <c r="C38">
        <v>16</v>
      </c>
      <c r="D38" s="158">
        <f t="shared" si="0"/>
        <v>1.2857142857142858</v>
      </c>
    </row>
    <row r="39" spans="1:4" x14ac:dyDescent="0.25">
      <c r="A39" t="s">
        <v>593</v>
      </c>
      <c r="B39">
        <v>14</v>
      </c>
      <c r="C39">
        <v>15</v>
      </c>
      <c r="D39" s="158">
        <f t="shared" si="0"/>
        <v>7.1428571428571425E-2</v>
      </c>
    </row>
    <row r="40" spans="1:4" x14ac:dyDescent="0.25">
      <c r="A40" t="s">
        <v>541</v>
      </c>
      <c r="B40">
        <v>8</v>
      </c>
      <c r="C40">
        <v>15</v>
      </c>
      <c r="D40" s="158">
        <f t="shared" si="0"/>
        <v>0.875</v>
      </c>
    </row>
    <row r="41" spans="1:4" x14ac:dyDescent="0.25">
      <c r="A41" t="s">
        <v>399</v>
      </c>
      <c r="B41">
        <v>12</v>
      </c>
      <c r="C41">
        <v>14</v>
      </c>
      <c r="D41" s="158">
        <f t="shared" si="0"/>
        <v>0.16666666666666666</v>
      </c>
    </row>
    <row r="42" spans="1:4" x14ac:dyDescent="0.25">
      <c r="A42" t="s">
        <v>414</v>
      </c>
      <c r="B42">
        <v>12</v>
      </c>
      <c r="C42">
        <v>14</v>
      </c>
      <c r="D42" s="158">
        <f t="shared" si="0"/>
        <v>0.16666666666666666</v>
      </c>
    </row>
    <row r="43" spans="1:4" x14ac:dyDescent="0.25">
      <c r="A43" t="s">
        <v>591</v>
      </c>
      <c r="B43">
        <v>9</v>
      </c>
      <c r="C43">
        <v>14</v>
      </c>
      <c r="D43" s="158">
        <f t="shared" si="0"/>
        <v>0.55555555555555558</v>
      </c>
    </row>
    <row r="44" spans="1:4" x14ac:dyDescent="0.25">
      <c r="A44" t="s">
        <v>555</v>
      </c>
      <c r="B44">
        <v>7</v>
      </c>
      <c r="C44">
        <v>14</v>
      </c>
      <c r="D44" s="158">
        <f t="shared" si="0"/>
        <v>1</v>
      </c>
    </row>
    <row r="45" spans="1:4" x14ac:dyDescent="0.25">
      <c r="A45" t="s">
        <v>380</v>
      </c>
      <c r="B45">
        <v>12</v>
      </c>
      <c r="C45">
        <v>13</v>
      </c>
      <c r="D45" s="158">
        <f t="shared" si="0"/>
        <v>8.3333333333333329E-2</v>
      </c>
    </row>
    <row r="46" spans="1:4" x14ac:dyDescent="0.25">
      <c r="A46" t="s">
        <v>387</v>
      </c>
      <c r="B46">
        <v>15</v>
      </c>
      <c r="C46">
        <v>12</v>
      </c>
      <c r="D46" s="158">
        <f t="shared" si="0"/>
        <v>-0.2</v>
      </c>
    </row>
    <row r="47" spans="1:4" x14ac:dyDescent="0.25">
      <c r="A47" t="s">
        <v>390</v>
      </c>
      <c r="B47">
        <v>14</v>
      </c>
      <c r="C47">
        <v>12</v>
      </c>
      <c r="D47" s="158">
        <f t="shared" si="0"/>
        <v>-0.14285714285714285</v>
      </c>
    </row>
    <row r="48" spans="1:4" x14ac:dyDescent="0.25">
      <c r="A48" t="s">
        <v>356</v>
      </c>
      <c r="B48">
        <v>12</v>
      </c>
      <c r="C48">
        <v>12</v>
      </c>
      <c r="D48" s="158">
        <f t="shared" si="0"/>
        <v>0</v>
      </c>
    </row>
    <row r="49" spans="1:4" x14ac:dyDescent="0.25">
      <c r="A49" t="s">
        <v>365</v>
      </c>
      <c r="B49">
        <v>8</v>
      </c>
      <c r="C49">
        <v>12</v>
      </c>
      <c r="D49" s="158">
        <f t="shared" si="0"/>
        <v>0.5</v>
      </c>
    </row>
    <row r="50" spans="1:4" x14ac:dyDescent="0.25">
      <c r="A50" t="s">
        <v>576</v>
      </c>
      <c r="B50">
        <v>6</v>
      </c>
      <c r="C50">
        <v>12</v>
      </c>
      <c r="D50" s="158">
        <f t="shared" si="0"/>
        <v>1</v>
      </c>
    </row>
    <row r="51" spans="1:4" x14ac:dyDescent="0.25">
      <c r="A51" t="s">
        <v>280</v>
      </c>
      <c r="B51">
        <v>13</v>
      </c>
      <c r="C51">
        <v>11</v>
      </c>
      <c r="D51" s="158">
        <f t="shared" si="0"/>
        <v>-0.15384615384615385</v>
      </c>
    </row>
    <row r="52" spans="1:4" x14ac:dyDescent="0.25">
      <c r="A52" t="s">
        <v>519</v>
      </c>
      <c r="B52">
        <v>9</v>
      </c>
      <c r="C52">
        <v>11</v>
      </c>
      <c r="D52" s="158">
        <f t="shared" si="0"/>
        <v>0.22222222222222221</v>
      </c>
    </row>
    <row r="53" spans="1:4" x14ac:dyDescent="0.25">
      <c r="A53" t="s">
        <v>424</v>
      </c>
      <c r="B53">
        <v>8</v>
      </c>
      <c r="C53">
        <v>11</v>
      </c>
      <c r="D53" s="158">
        <f t="shared" si="0"/>
        <v>0.375</v>
      </c>
    </row>
    <row r="54" spans="1:4" x14ac:dyDescent="0.25">
      <c r="A54" t="s">
        <v>312</v>
      </c>
      <c r="B54">
        <v>6</v>
      </c>
      <c r="C54">
        <v>11</v>
      </c>
      <c r="D54" s="158">
        <f t="shared" si="0"/>
        <v>0.83333333333333337</v>
      </c>
    </row>
    <row r="55" spans="1:4" x14ac:dyDescent="0.25">
      <c r="A55" t="s">
        <v>257</v>
      </c>
      <c r="B55">
        <v>14</v>
      </c>
      <c r="C55">
        <v>10</v>
      </c>
      <c r="D55" s="158">
        <f t="shared" si="0"/>
        <v>-0.2857142857142857</v>
      </c>
    </row>
    <row r="56" spans="1:4" x14ac:dyDescent="0.25">
      <c r="A56" t="s">
        <v>284</v>
      </c>
      <c r="B56">
        <v>10</v>
      </c>
      <c r="C56">
        <v>10</v>
      </c>
      <c r="D56" s="158">
        <f t="shared" si="0"/>
        <v>0</v>
      </c>
    </row>
    <row r="57" spans="1:4" x14ac:dyDescent="0.25">
      <c r="A57" t="s">
        <v>428</v>
      </c>
      <c r="B57">
        <v>9</v>
      </c>
      <c r="C57">
        <v>10</v>
      </c>
      <c r="D57" s="158">
        <f t="shared" si="0"/>
        <v>0.1111111111111111</v>
      </c>
    </row>
    <row r="58" spans="1:4" x14ac:dyDescent="0.25">
      <c r="A58" t="s">
        <v>241</v>
      </c>
      <c r="B58">
        <v>6</v>
      </c>
      <c r="C58">
        <v>10</v>
      </c>
      <c r="D58" s="158">
        <f t="shared" si="0"/>
        <v>0.66666666666666663</v>
      </c>
    </row>
    <row r="59" spans="1:4" x14ac:dyDescent="0.25">
      <c r="A59" t="s">
        <v>268</v>
      </c>
      <c r="B59">
        <v>3</v>
      </c>
      <c r="C59">
        <v>10</v>
      </c>
      <c r="D59" s="158">
        <f t="shared" si="0"/>
        <v>2.3333333333333335</v>
      </c>
    </row>
    <row r="60" spans="1:4" x14ac:dyDescent="0.25">
      <c r="A60" t="s">
        <v>230</v>
      </c>
      <c r="B60">
        <v>8</v>
      </c>
      <c r="C60">
        <v>9</v>
      </c>
      <c r="D60" s="158">
        <f t="shared" si="0"/>
        <v>0.125</v>
      </c>
    </row>
    <row r="61" spans="1:4" x14ac:dyDescent="0.25">
      <c r="A61" t="s">
        <v>363</v>
      </c>
      <c r="B61">
        <v>4</v>
      </c>
      <c r="C61">
        <v>9</v>
      </c>
      <c r="D61" s="158">
        <f t="shared" si="0"/>
        <v>1.25</v>
      </c>
    </row>
    <row r="62" spans="1:4" x14ac:dyDescent="0.25">
      <c r="A62" t="s">
        <v>277</v>
      </c>
      <c r="B62">
        <v>4</v>
      </c>
      <c r="C62">
        <v>9</v>
      </c>
      <c r="D62" s="158">
        <f t="shared" si="0"/>
        <v>1.25</v>
      </c>
    </row>
    <row r="63" spans="1:4" x14ac:dyDescent="0.25">
      <c r="A63" t="s">
        <v>343</v>
      </c>
      <c r="B63">
        <v>4</v>
      </c>
      <c r="C63">
        <v>9</v>
      </c>
      <c r="D63" s="158">
        <f t="shared" si="0"/>
        <v>1.25</v>
      </c>
    </row>
    <row r="64" spans="1:4" x14ac:dyDescent="0.25">
      <c r="A64" t="s">
        <v>447</v>
      </c>
      <c r="B64">
        <v>2</v>
      </c>
      <c r="C64">
        <v>9</v>
      </c>
      <c r="D64" s="158">
        <f t="shared" si="0"/>
        <v>3.5</v>
      </c>
    </row>
    <row r="65" spans="1:4" x14ac:dyDescent="0.25">
      <c r="A65" t="s">
        <v>433</v>
      </c>
      <c r="B65">
        <v>16</v>
      </c>
      <c r="C65">
        <v>8</v>
      </c>
      <c r="D65" s="158">
        <f t="shared" si="0"/>
        <v>-0.5</v>
      </c>
    </row>
    <row r="66" spans="1:4" x14ac:dyDescent="0.25">
      <c r="A66" t="s">
        <v>319</v>
      </c>
      <c r="B66">
        <v>10</v>
      </c>
      <c r="C66">
        <v>8</v>
      </c>
      <c r="D66" s="158">
        <f t="shared" si="0"/>
        <v>-0.2</v>
      </c>
    </row>
    <row r="67" spans="1:4" x14ac:dyDescent="0.25">
      <c r="A67" t="s">
        <v>480</v>
      </c>
      <c r="B67">
        <v>9</v>
      </c>
      <c r="C67">
        <v>8</v>
      </c>
      <c r="D67" s="158">
        <f t="shared" ref="D67:D130" si="1">(C67-B67)/B67</f>
        <v>-0.1111111111111111</v>
      </c>
    </row>
    <row r="68" spans="1:4" x14ac:dyDescent="0.25">
      <c r="A68" t="s">
        <v>580</v>
      </c>
      <c r="B68">
        <v>4</v>
      </c>
      <c r="C68">
        <v>8</v>
      </c>
      <c r="D68" s="158">
        <f t="shared" si="1"/>
        <v>1</v>
      </c>
    </row>
    <row r="69" spans="1:4" x14ac:dyDescent="0.25">
      <c r="A69" t="s">
        <v>502</v>
      </c>
      <c r="B69">
        <v>1</v>
      </c>
      <c r="C69">
        <v>8</v>
      </c>
      <c r="D69" s="158">
        <f t="shared" si="1"/>
        <v>7</v>
      </c>
    </row>
    <row r="70" spans="1:4" x14ac:dyDescent="0.25">
      <c r="A70" t="s">
        <v>240</v>
      </c>
      <c r="B70">
        <v>7</v>
      </c>
      <c r="C70">
        <v>7</v>
      </c>
      <c r="D70" s="158">
        <f t="shared" si="1"/>
        <v>0</v>
      </c>
    </row>
    <row r="71" spans="1:4" x14ac:dyDescent="0.25">
      <c r="A71" t="s">
        <v>252</v>
      </c>
      <c r="B71">
        <v>6</v>
      </c>
      <c r="C71">
        <v>7</v>
      </c>
      <c r="D71" s="158">
        <f t="shared" si="1"/>
        <v>0.16666666666666666</v>
      </c>
    </row>
    <row r="72" spans="1:4" x14ac:dyDescent="0.25">
      <c r="A72" t="s">
        <v>378</v>
      </c>
      <c r="B72">
        <v>5</v>
      </c>
      <c r="C72">
        <v>7</v>
      </c>
      <c r="D72" s="158">
        <f t="shared" si="1"/>
        <v>0.4</v>
      </c>
    </row>
    <row r="73" spans="1:4" x14ac:dyDescent="0.25">
      <c r="A73" t="s">
        <v>476</v>
      </c>
      <c r="B73">
        <v>5</v>
      </c>
      <c r="C73">
        <v>7</v>
      </c>
      <c r="D73" s="158">
        <f t="shared" si="1"/>
        <v>0.4</v>
      </c>
    </row>
    <row r="74" spans="1:4" x14ac:dyDescent="0.25">
      <c r="A74" t="s">
        <v>544</v>
      </c>
      <c r="B74">
        <v>4</v>
      </c>
      <c r="C74">
        <v>7</v>
      </c>
      <c r="D74" s="158">
        <f t="shared" si="1"/>
        <v>0.75</v>
      </c>
    </row>
    <row r="75" spans="1:4" x14ac:dyDescent="0.25">
      <c r="A75" t="s">
        <v>503</v>
      </c>
      <c r="B75">
        <v>3</v>
      </c>
      <c r="C75">
        <v>7</v>
      </c>
      <c r="D75" s="158">
        <f t="shared" si="1"/>
        <v>1.3333333333333333</v>
      </c>
    </row>
    <row r="76" spans="1:4" x14ac:dyDescent="0.25">
      <c r="A76" t="s">
        <v>489</v>
      </c>
      <c r="B76">
        <v>2</v>
      </c>
      <c r="C76">
        <v>7</v>
      </c>
      <c r="D76" s="158">
        <f t="shared" si="1"/>
        <v>2.5</v>
      </c>
    </row>
    <row r="77" spans="1:4" x14ac:dyDescent="0.25">
      <c r="A77" t="s">
        <v>308</v>
      </c>
      <c r="B77">
        <v>2</v>
      </c>
      <c r="C77">
        <v>7</v>
      </c>
      <c r="D77" s="158">
        <f t="shared" si="1"/>
        <v>2.5</v>
      </c>
    </row>
    <row r="78" spans="1:4" x14ac:dyDescent="0.25">
      <c r="A78" t="s">
        <v>247</v>
      </c>
      <c r="B78">
        <v>1</v>
      </c>
      <c r="C78">
        <v>7</v>
      </c>
      <c r="D78" s="158">
        <f t="shared" si="1"/>
        <v>6</v>
      </c>
    </row>
    <row r="79" spans="1:4" x14ac:dyDescent="0.25">
      <c r="A79" t="s">
        <v>469</v>
      </c>
      <c r="B79">
        <v>13</v>
      </c>
      <c r="C79">
        <v>6</v>
      </c>
      <c r="D79" s="158">
        <f t="shared" si="1"/>
        <v>-0.53846153846153844</v>
      </c>
    </row>
    <row r="80" spans="1:4" x14ac:dyDescent="0.25">
      <c r="A80" t="s">
        <v>457</v>
      </c>
      <c r="B80">
        <v>12</v>
      </c>
      <c r="C80">
        <v>6</v>
      </c>
      <c r="D80" s="158">
        <f t="shared" si="1"/>
        <v>-0.5</v>
      </c>
    </row>
    <row r="81" spans="1:4" x14ac:dyDescent="0.25">
      <c r="A81" t="s">
        <v>361</v>
      </c>
      <c r="B81">
        <v>8</v>
      </c>
      <c r="C81">
        <v>6</v>
      </c>
      <c r="D81" s="158">
        <f t="shared" si="1"/>
        <v>-0.25</v>
      </c>
    </row>
    <row r="82" spans="1:4" x14ac:dyDescent="0.25">
      <c r="A82" t="s">
        <v>270</v>
      </c>
      <c r="B82">
        <v>0</v>
      </c>
      <c r="C82">
        <v>6</v>
      </c>
      <c r="D82" s="158" t="e">
        <f t="shared" si="1"/>
        <v>#DIV/0!</v>
      </c>
    </row>
    <row r="83" spans="1:4" x14ac:dyDescent="0.25">
      <c r="A83" t="s">
        <v>567</v>
      </c>
      <c r="B83">
        <v>7</v>
      </c>
      <c r="C83">
        <v>6</v>
      </c>
      <c r="D83" s="158">
        <f t="shared" si="1"/>
        <v>-0.14285714285714285</v>
      </c>
    </row>
    <row r="84" spans="1:4" x14ac:dyDescent="0.25">
      <c r="A84" t="s">
        <v>460</v>
      </c>
      <c r="B84">
        <v>7</v>
      </c>
      <c r="C84">
        <v>6</v>
      </c>
      <c r="D84" s="158">
        <f t="shared" si="1"/>
        <v>-0.14285714285714285</v>
      </c>
    </row>
    <row r="85" spans="1:4" x14ac:dyDescent="0.25">
      <c r="A85" t="s">
        <v>449</v>
      </c>
      <c r="B85">
        <v>7</v>
      </c>
      <c r="C85">
        <v>6</v>
      </c>
      <c r="D85" s="158">
        <f t="shared" si="1"/>
        <v>-0.14285714285714285</v>
      </c>
    </row>
    <row r="86" spans="1:4" x14ac:dyDescent="0.25">
      <c r="A86" t="s">
        <v>505</v>
      </c>
      <c r="B86">
        <v>6</v>
      </c>
      <c r="C86">
        <v>6</v>
      </c>
      <c r="D86" s="158">
        <f t="shared" si="1"/>
        <v>0</v>
      </c>
    </row>
    <row r="87" spans="1:4" x14ac:dyDescent="0.25">
      <c r="A87" t="s">
        <v>572</v>
      </c>
      <c r="B87">
        <v>6</v>
      </c>
      <c r="C87">
        <v>6</v>
      </c>
      <c r="D87" s="158">
        <f t="shared" si="1"/>
        <v>0</v>
      </c>
    </row>
    <row r="88" spans="1:4" x14ac:dyDescent="0.25">
      <c r="A88" t="s">
        <v>427</v>
      </c>
      <c r="B88">
        <v>5</v>
      </c>
      <c r="C88">
        <v>6</v>
      </c>
      <c r="D88" s="158">
        <f t="shared" si="1"/>
        <v>0.2</v>
      </c>
    </row>
    <row r="89" spans="1:4" x14ac:dyDescent="0.25">
      <c r="A89" t="s">
        <v>362</v>
      </c>
      <c r="B89">
        <v>4</v>
      </c>
      <c r="C89">
        <v>6</v>
      </c>
      <c r="D89" s="158">
        <f t="shared" si="1"/>
        <v>0.5</v>
      </c>
    </row>
    <row r="90" spans="1:4" x14ac:dyDescent="0.25">
      <c r="A90" t="s">
        <v>275</v>
      </c>
      <c r="B90">
        <v>4</v>
      </c>
      <c r="C90">
        <v>6</v>
      </c>
      <c r="D90" s="158">
        <f t="shared" si="1"/>
        <v>0.5</v>
      </c>
    </row>
    <row r="91" spans="1:4" x14ac:dyDescent="0.25">
      <c r="A91" t="s">
        <v>395</v>
      </c>
      <c r="B91">
        <v>4</v>
      </c>
      <c r="C91">
        <v>6</v>
      </c>
      <c r="D91" s="158">
        <f t="shared" si="1"/>
        <v>0.5</v>
      </c>
    </row>
    <row r="92" spans="1:4" x14ac:dyDescent="0.25">
      <c r="A92" t="s">
        <v>592</v>
      </c>
      <c r="B92">
        <v>4</v>
      </c>
      <c r="C92">
        <v>6</v>
      </c>
      <c r="D92" s="158">
        <f t="shared" si="1"/>
        <v>0.5</v>
      </c>
    </row>
    <row r="93" spans="1:4" x14ac:dyDescent="0.25">
      <c r="A93" t="s">
        <v>269</v>
      </c>
      <c r="B93">
        <v>3</v>
      </c>
      <c r="C93">
        <v>6</v>
      </c>
      <c r="D93" s="158">
        <f t="shared" si="1"/>
        <v>1</v>
      </c>
    </row>
    <row r="94" spans="1:4" x14ac:dyDescent="0.25">
      <c r="A94" t="s">
        <v>394</v>
      </c>
      <c r="B94">
        <v>2</v>
      </c>
      <c r="C94">
        <v>6</v>
      </c>
      <c r="D94" s="158">
        <f t="shared" si="1"/>
        <v>2</v>
      </c>
    </row>
    <row r="95" spans="1:4" x14ac:dyDescent="0.25">
      <c r="A95" t="s">
        <v>360</v>
      </c>
      <c r="B95">
        <v>2</v>
      </c>
      <c r="C95">
        <v>6</v>
      </c>
      <c r="D95" s="158">
        <f t="shared" si="1"/>
        <v>2</v>
      </c>
    </row>
    <row r="96" spans="1:4" x14ac:dyDescent="0.25">
      <c r="A96" t="s">
        <v>451</v>
      </c>
      <c r="B96">
        <v>2</v>
      </c>
      <c r="C96">
        <v>6</v>
      </c>
      <c r="D96" s="158">
        <f t="shared" si="1"/>
        <v>2</v>
      </c>
    </row>
    <row r="97" spans="1:4" x14ac:dyDescent="0.25">
      <c r="A97" t="s">
        <v>354</v>
      </c>
      <c r="B97">
        <v>1</v>
      </c>
      <c r="C97">
        <v>6</v>
      </c>
      <c r="D97" s="158">
        <f t="shared" si="1"/>
        <v>5</v>
      </c>
    </row>
    <row r="98" spans="1:4" x14ac:dyDescent="0.25">
      <c r="A98" t="s">
        <v>238</v>
      </c>
      <c r="B98">
        <v>10</v>
      </c>
      <c r="C98">
        <v>5</v>
      </c>
      <c r="D98" s="158">
        <f t="shared" si="1"/>
        <v>-0.5</v>
      </c>
    </row>
    <row r="99" spans="1:4" x14ac:dyDescent="0.25">
      <c r="A99" t="s">
        <v>523</v>
      </c>
      <c r="B99">
        <v>8</v>
      </c>
      <c r="C99">
        <v>5</v>
      </c>
      <c r="D99" s="158">
        <f t="shared" si="1"/>
        <v>-0.375</v>
      </c>
    </row>
    <row r="100" spans="1:4" x14ac:dyDescent="0.25">
      <c r="A100" t="s">
        <v>450</v>
      </c>
      <c r="B100">
        <v>8</v>
      </c>
      <c r="C100">
        <v>5</v>
      </c>
      <c r="D100" s="158">
        <f t="shared" si="1"/>
        <v>-0.375</v>
      </c>
    </row>
    <row r="101" spans="1:4" x14ac:dyDescent="0.25">
      <c r="A101" t="s">
        <v>371</v>
      </c>
      <c r="B101">
        <v>7</v>
      </c>
      <c r="C101">
        <v>5</v>
      </c>
      <c r="D101" s="158">
        <f t="shared" si="1"/>
        <v>-0.2857142857142857</v>
      </c>
    </row>
    <row r="102" spans="1:4" x14ac:dyDescent="0.25">
      <c r="A102" t="s">
        <v>233</v>
      </c>
      <c r="B102">
        <v>6</v>
      </c>
      <c r="C102">
        <v>5</v>
      </c>
      <c r="D102" s="158">
        <f t="shared" si="1"/>
        <v>-0.16666666666666666</v>
      </c>
    </row>
    <row r="103" spans="1:4" x14ac:dyDescent="0.25">
      <c r="A103" t="s">
        <v>242</v>
      </c>
      <c r="B103">
        <v>6</v>
      </c>
      <c r="C103">
        <v>5</v>
      </c>
      <c r="D103" s="158">
        <f t="shared" si="1"/>
        <v>-0.16666666666666666</v>
      </c>
    </row>
    <row r="104" spans="1:4" x14ac:dyDescent="0.25">
      <c r="A104" t="s">
        <v>279</v>
      </c>
      <c r="B104">
        <v>6</v>
      </c>
      <c r="C104">
        <v>5</v>
      </c>
      <c r="D104" s="158">
        <f t="shared" si="1"/>
        <v>-0.16666666666666666</v>
      </c>
    </row>
    <row r="105" spans="1:4" x14ac:dyDescent="0.25">
      <c r="A105" t="s">
        <v>389</v>
      </c>
      <c r="B105">
        <v>5</v>
      </c>
      <c r="C105">
        <v>5</v>
      </c>
      <c r="D105" s="158">
        <f t="shared" si="1"/>
        <v>0</v>
      </c>
    </row>
    <row r="106" spans="1:4" x14ac:dyDescent="0.25">
      <c r="A106" t="s">
        <v>344</v>
      </c>
      <c r="B106">
        <v>5</v>
      </c>
      <c r="C106">
        <v>5</v>
      </c>
      <c r="D106" s="158">
        <f t="shared" si="1"/>
        <v>0</v>
      </c>
    </row>
    <row r="107" spans="1:4" x14ac:dyDescent="0.25">
      <c r="A107" t="s">
        <v>388</v>
      </c>
      <c r="B107">
        <v>5</v>
      </c>
      <c r="C107">
        <v>5</v>
      </c>
      <c r="D107" s="158">
        <f t="shared" si="1"/>
        <v>0</v>
      </c>
    </row>
    <row r="108" spans="1:4" x14ac:dyDescent="0.25">
      <c r="A108" t="s">
        <v>340</v>
      </c>
      <c r="B108">
        <v>5</v>
      </c>
      <c r="C108">
        <v>5</v>
      </c>
      <c r="D108" s="158">
        <f t="shared" si="1"/>
        <v>0</v>
      </c>
    </row>
    <row r="109" spans="1:4" x14ac:dyDescent="0.25">
      <c r="A109" t="s">
        <v>318</v>
      </c>
      <c r="B109">
        <v>3</v>
      </c>
      <c r="C109">
        <v>5</v>
      </c>
      <c r="D109" s="158">
        <f t="shared" si="1"/>
        <v>0.66666666666666663</v>
      </c>
    </row>
    <row r="110" spans="1:4" x14ac:dyDescent="0.25">
      <c r="A110" t="s">
        <v>441</v>
      </c>
      <c r="B110">
        <v>3</v>
      </c>
      <c r="C110">
        <v>5</v>
      </c>
      <c r="D110" s="158">
        <f t="shared" si="1"/>
        <v>0.66666666666666663</v>
      </c>
    </row>
    <row r="111" spans="1:4" x14ac:dyDescent="0.25">
      <c r="A111" t="s">
        <v>227</v>
      </c>
      <c r="B111">
        <v>2</v>
      </c>
      <c r="C111">
        <v>5</v>
      </c>
      <c r="D111" s="158">
        <f t="shared" si="1"/>
        <v>1.5</v>
      </c>
    </row>
    <row r="112" spans="1:4" x14ac:dyDescent="0.25">
      <c r="A112" t="s">
        <v>372</v>
      </c>
      <c r="B112">
        <v>2</v>
      </c>
      <c r="C112">
        <v>5</v>
      </c>
      <c r="D112" s="158">
        <f t="shared" si="1"/>
        <v>1.5</v>
      </c>
    </row>
    <row r="113" spans="1:4" x14ac:dyDescent="0.25">
      <c r="A113" t="s">
        <v>561</v>
      </c>
      <c r="B113">
        <v>2</v>
      </c>
      <c r="C113">
        <v>5</v>
      </c>
      <c r="D113" s="158">
        <f t="shared" si="1"/>
        <v>1.5</v>
      </c>
    </row>
    <row r="114" spans="1:4" x14ac:dyDescent="0.25">
      <c r="A114" t="s">
        <v>518</v>
      </c>
      <c r="B114">
        <v>1</v>
      </c>
      <c r="C114">
        <v>5</v>
      </c>
      <c r="D114" s="158">
        <f t="shared" si="1"/>
        <v>4</v>
      </c>
    </row>
    <row r="115" spans="1:4" x14ac:dyDescent="0.25">
      <c r="A115" t="s">
        <v>562</v>
      </c>
      <c r="B115">
        <v>1</v>
      </c>
      <c r="C115">
        <v>5</v>
      </c>
      <c r="D115" s="158">
        <f t="shared" si="1"/>
        <v>4</v>
      </c>
    </row>
    <row r="116" spans="1:4" x14ac:dyDescent="0.25">
      <c r="A116" t="s">
        <v>367</v>
      </c>
      <c r="B116">
        <v>7</v>
      </c>
      <c r="C116">
        <v>4</v>
      </c>
      <c r="D116" s="158">
        <f t="shared" si="1"/>
        <v>-0.42857142857142855</v>
      </c>
    </row>
    <row r="117" spans="1:4" x14ac:dyDescent="0.25">
      <c r="A117" t="s">
        <v>581</v>
      </c>
      <c r="B117">
        <v>7</v>
      </c>
      <c r="C117">
        <v>4</v>
      </c>
      <c r="D117" s="158">
        <f t="shared" si="1"/>
        <v>-0.42857142857142855</v>
      </c>
    </row>
    <row r="118" spans="1:4" x14ac:dyDescent="0.25">
      <c r="A118" t="s">
        <v>472</v>
      </c>
      <c r="B118">
        <v>6</v>
      </c>
      <c r="C118">
        <v>4</v>
      </c>
      <c r="D118" s="158">
        <f t="shared" si="1"/>
        <v>-0.33333333333333331</v>
      </c>
    </row>
    <row r="119" spans="1:4" x14ac:dyDescent="0.25">
      <c r="A119" t="s">
        <v>264</v>
      </c>
      <c r="B119">
        <v>4</v>
      </c>
      <c r="C119">
        <v>4</v>
      </c>
      <c r="D119" s="158">
        <f t="shared" si="1"/>
        <v>0</v>
      </c>
    </row>
    <row r="120" spans="1:4" x14ac:dyDescent="0.25">
      <c r="A120" t="s">
        <v>377</v>
      </c>
      <c r="B120">
        <v>4</v>
      </c>
      <c r="C120">
        <v>4</v>
      </c>
      <c r="D120" s="158">
        <f t="shared" si="1"/>
        <v>0</v>
      </c>
    </row>
    <row r="121" spans="1:4" x14ac:dyDescent="0.25">
      <c r="A121" t="s">
        <v>525</v>
      </c>
      <c r="B121">
        <v>3</v>
      </c>
      <c r="C121">
        <v>4</v>
      </c>
      <c r="D121" s="158">
        <f t="shared" si="1"/>
        <v>0.33333333333333331</v>
      </c>
    </row>
    <row r="122" spans="1:4" x14ac:dyDescent="0.25">
      <c r="A122" t="s">
        <v>434</v>
      </c>
      <c r="B122">
        <v>3</v>
      </c>
      <c r="C122">
        <v>4</v>
      </c>
      <c r="D122" s="158">
        <f t="shared" si="1"/>
        <v>0.33333333333333331</v>
      </c>
    </row>
    <row r="123" spans="1:4" x14ac:dyDescent="0.25">
      <c r="A123" t="s">
        <v>404</v>
      </c>
      <c r="B123">
        <v>2</v>
      </c>
      <c r="C123">
        <v>4</v>
      </c>
      <c r="D123" s="158">
        <f t="shared" si="1"/>
        <v>1</v>
      </c>
    </row>
    <row r="124" spans="1:4" x14ac:dyDescent="0.25">
      <c r="A124" t="s">
        <v>274</v>
      </c>
      <c r="B124">
        <v>2</v>
      </c>
      <c r="C124">
        <v>4</v>
      </c>
      <c r="D124" s="158">
        <f t="shared" si="1"/>
        <v>1</v>
      </c>
    </row>
    <row r="125" spans="1:4" x14ac:dyDescent="0.25">
      <c r="A125" t="s">
        <v>250</v>
      </c>
      <c r="B125">
        <v>2</v>
      </c>
      <c r="C125">
        <v>4</v>
      </c>
      <c r="D125" s="158">
        <f t="shared" si="1"/>
        <v>1</v>
      </c>
    </row>
    <row r="126" spans="1:4" x14ac:dyDescent="0.25">
      <c r="A126" t="s">
        <v>543</v>
      </c>
      <c r="B126">
        <v>1</v>
      </c>
      <c r="C126">
        <v>4</v>
      </c>
      <c r="D126" s="158">
        <f t="shared" si="1"/>
        <v>3</v>
      </c>
    </row>
    <row r="127" spans="1:4" x14ac:dyDescent="0.25">
      <c r="A127" t="s">
        <v>478</v>
      </c>
      <c r="B127">
        <v>1</v>
      </c>
      <c r="C127">
        <v>4</v>
      </c>
      <c r="D127" s="158">
        <f t="shared" si="1"/>
        <v>3</v>
      </c>
    </row>
    <row r="128" spans="1:4" x14ac:dyDescent="0.25">
      <c r="A128" t="s">
        <v>300</v>
      </c>
      <c r="B128">
        <v>1</v>
      </c>
      <c r="C128">
        <v>4</v>
      </c>
      <c r="D128" s="158">
        <f t="shared" si="1"/>
        <v>3</v>
      </c>
    </row>
    <row r="129" spans="1:4" x14ac:dyDescent="0.25">
      <c r="A129" t="s">
        <v>368</v>
      </c>
      <c r="B129">
        <v>1</v>
      </c>
      <c r="C129">
        <v>4</v>
      </c>
      <c r="D129" s="158">
        <f t="shared" si="1"/>
        <v>3</v>
      </c>
    </row>
    <row r="130" spans="1:4" x14ac:dyDescent="0.25">
      <c r="A130" t="s">
        <v>245</v>
      </c>
      <c r="B130">
        <v>1</v>
      </c>
      <c r="C130">
        <v>4</v>
      </c>
      <c r="D130" s="158">
        <f t="shared" si="1"/>
        <v>3</v>
      </c>
    </row>
    <row r="131" spans="1:4" x14ac:dyDescent="0.25">
      <c r="A131" t="s">
        <v>515</v>
      </c>
      <c r="B131">
        <v>1</v>
      </c>
      <c r="C131">
        <v>4</v>
      </c>
      <c r="D131" s="158">
        <f t="shared" ref="D131:D194" si="2">(C131-B131)/B131</f>
        <v>3</v>
      </c>
    </row>
    <row r="132" spans="1:4" x14ac:dyDescent="0.25">
      <c r="A132" t="s">
        <v>322</v>
      </c>
      <c r="B132">
        <v>0</v>
      </c>
      <c r="C132">
        <v>4</v>
      </c>
      <c r="D132" s="158" t="e">
        <f t="shared" si="2"/>
        <v>#DIV/0!</v>
      </c>
    </row>
    <row r="133" spans="1:4" x14ac:dyDescent="0.25">
      <c r="A133" t="s">
        <v>517</v>
      </c>
      <c r="B133">
        <v>1</v>
      </c>
      <c r="C133">
        <v>4</v>
      </c>
      <c r="D133" s="158">
        <f t="shared" si="2"/>
        <v>3</v>
      </c>
    </row>
    <row r="134" spans="1:4" x14ac:dyDescent="0.25">
      <c r="A134" t="s">
        <v>488</v>
      </c>
      <c r="B134">
        <v>9</v>
      </c>
      <c r="C134">
        <v>3</v>
      </c>
      <c r="D134" s="158">
        <f t="shared" si="2"/>
        <v>-0.66666666666666663</v>
      </c>
    </row>
    <row r="135" spans="1:4" x14ac:dyDescent="0.25">
      <c r="A135" t="s">
        <v>471</v>
      </c>
      <c r="B135">
        <v>9</v>
      </c>
      <c r="C135">
        <v>3</v>
      </c>
      <c r="D135" s="158">
        <f t="shared" si="2"/>
        <v>-0.66666666666666663</v>
      </c>
    </row>
    <row r="136" spans="1:4" x14ac:dyDescent="0.25">
      <c r="A136" t="s">
        <v>299</v>
      </c>
      <c r="B136">
        <v>8</v>
      </c>
      <c r="C136">
        <v>3</v>
      </c>
      <c r="D136" s="158">
        <f t="shared" si="2"/>
        <v>-0.625</v>
      </c>
    </row>
    <row r="137" spans="1:4" x14ac:dyDescent="0.25">
      <c r="A137" t="s">
        <v>316</v>
      </c>
      <c r="B137">
        <v>7</v>
      </c>
      <c r="C137">
        <v>3</v>
      </c>
      <c r="D137" s="158">
        <f t="shared" si="2"/>
        <v>-0.5714285714285714</v>
      </c>
    </row>
    <row r="138" spans="1:4" x14ac:dyDescent="0.25">
      <c r="A138" t="s">
        <v>311</v>
      </c>
      <c r="B138">
        <v>6</v>
      </c>
      <c r="C138">
        <v>3</v>
      </c>
      <c r="D138" s="158">
        <f t="shared" si="2"/>
        <v>-0.5</v>
      </c>
    </row>
    <row r="139" spans="1:4" x14ac:dyDescent="0.25">
      <c r="A139" t="s">
        <v>369</v>
      </c>
      <c r="B139">
        <v>5</v>
      </c>
      <c r="C139">
        <v>3</v>
      </c>
      <c r="D139" s="158">
        <f t="shared" si="2"/>
        <v>-0.4</v>
      </c>
    </row>
    <row r="140" spans="1:4" x14ac:dyDescent="0.25">
      <c r="A140" t="s">
        <v>310</v>
      </c>
      <c r="B140">
        <v>4</v>
      </c>
      <c r="C140">
        <v>3</v>
      </c>
      <c r="D140" s="158">
        <f t="shared" si="2"/>
        <v>-0.25</v>
      </c>
    </row>
    <row r="141" spans="1:4" x14ac:dyDescent="0.25">
      <c r="A141" t="s">
        <v>334</v>
      </c>
      <c r="B141">
        <v>4</v>
      </c>
      <c r="C141">
        <v>3</v>
      </c>
      <c r="D141" s="158">
        <f t="shared" si="2"/>
        <v>-0.25</v>
      </c>
    </row>
    <row r="142" spans="1:4" x14ac:dyDescent="0.25">
      <c r="A142" t="s">
        <v>557</v>
      </c>
      <c r="B142">
        <v>0</v>
      </c>
      <c r="C142">
        <v>3</v>
      </c>
      <c r="D142" s="158" t="e">
        <f t="shared" si="2"/>
        <v>#DIV/0!</v>
      </c>
    </row>
    <row r="143" spans="1:4" x14ac:dyDescent="0.25">
      <c r="A143" t="s">
        <v>253</v>
      </c>
      <c r="B143">
        <v>4</v>
      </c>
      <c r="C143">
        <v>3</v>
      </c>
      <c r="D143" s="158">
        <f t="shared" si="2"/>
        <v>-0.25</v>
      </c>
    </row>
    <row r="144" spans="1:4" x14ac:dyDescent="0.25">
      <c r="A144" t="s">
        <v>465</v>
      </c>
      <c r="B144">
        <v>0</v>
      </c>
      <c r="C144">
        <v>3</v>
      </c>
      <c r="D144" s="158" t="e">
        <f t="shared" si="2"/>
        <v>#DIV/0!</v>
      </c>
    </row>
    <row r="145" spans="1:4" x14ac:dyDescent="0.25">
      <c r="A145" t="s">
        <v>358</v>
      </c>
      <c r="B145">
        <v>4</v>
      </c>
      <c r="C145">
        <v>3</v>
      </c>
      <c r="D145" s="158">
        <f t="shared" si="2"/>
        <v>-0.25</v>
      </c>
    </row>
    <row r="146" spans="1:4" x14ac:dyDescent="0.25">
      <c r="A146" t="s">
        <v>452</v>
      </c>
      <c r="B146">
        <v>4</v>
      </c>
      <c r="C146">
        <v>3</v>
      </c>
      <c r="D146" s="158">
        <f t="shared" si="2"/>
        <v>-0.25</v>
      </c>
    </row>
    <row r="147" spans="1:4" x14ac:dyDescent="0.25">
      <c r="A147" t="s">
        <v>366</v>
      </c>
      <c r="B147">
        <v>3</v>
      </c>
      <c r="C147">
        <v>3</v>
      </c>
      <c r="D147" s="158">
        <f t="shared" si="2"/>
        <v>0</v>
      </c>
    </row>
    <row r="148" spans="1:4" x14ac:dyDescent="0.25">
      <c r="A148" t="s">
        <v>524</v>
      </c>
      <c r="B148">
        <v>3</v>
      </c>
      <c r="C148">
        <v>3</v>
      </c>
      <c r="D148" s="158">
        <f t="shared" si="2"/>
        <v>0</v>
      </c>
    </row>
    <row r="149" spans="1:4" x14ac:dyDescent="0.25">
      <c r="A149" t="s">
        <v>379</v>
      </c>
      <c r="B149">
        <v>3</v>
      </c>
      <c r="C149">
        <v>3</v>
      </c>
      <c r="D149" s="158">
        <f t="shared" si="2"/>
        <v>0</v>
      </c>
    </row>
    <row r="150" spans="1:4" x14ac:dyDescent="0.25">
      <c r="A150" t="s">
        <v>348</v>
      </c>
      <c r="B150">
        <v>3</v>
      </c>
      <c r="C150">
        <v>3</v>
      </c>
      <c r="D150" s="158">
        <f t="shared" si="2"/>
        <v>0</v>
      </c>
    </row>
    <row r="151" spans="1:4" x14ac:dyDescent="0.25">
      <c r="A151" t="s">
        <v>438</v>
      </c>
      <c r="B151">
        <v>3</v>
      </c>
      <c r="C151">
        <v>3</v>
      </c>
      <c r="D151" s="158">
        <f t="shared" si="2"/>
        <v>0</v>
      </c>
    </row>
    <row r="152" spans="1:4" x14ac:dyDescent="0.25">
      <c r="A152" t="s">
        <v>511</v>
      </c>
      <c r="B152">
        <v>3</v>
      </c>
      <c r="C152">
        <v>3</v>
      </c>
      <c r="D152" s="158">
        <f t="shared" si="2"/>
        <v>0</v>
      </c>
    </row>
    <row r="153" spans="1:4" x14ac:dyDescent="0.25">
      <c r="A153" t="s">
        <v>342</v>
      </c>
      <c r="B153">
        <v>2</v>
      </c>
      <c r="C153">
        <v>3</v>
      </c>
      <c r="D153" s="158">
        <f t="shared" si="2"/>
        <v>0.5</v>
      </c>
    </row>
    <row r="154" spans="1:4" x14ac:dyDescent="0.25">
      <c r="A154" t="s">
        <v>286</v>
      </c>
      <c r="B154">
        <v>0</v>
      </c>
      <c r="C154">
        <v>3</v>
      </c>
      <c r="D154" s="158" t="e">
        <f t="shared" si="2"/>
        <v>#DIV/0!</v>
      </c>
    </row>
    <row r="155" spans="1:4" x14ac:dyDescent="0.25">
      <c r="A155" t="s">
        <v>384</v>
      </c>
      <c r="B155">
        <v>2</v>
      </c>
      <c r="C155">
        <v>3</v>
      </c>
      <c r="D155" s="158">
        <f t="shared" si="2"/>
        <v>0.5</v>
      </c>
    </row>
    <row r="156" spans="1:4" x14ac:dyDescent="0.25">
      <c r="A156" t="s">
        <v>345</v>
      </c>
      <c r="B156">
        <v>2</v>
      </c>
      <c r="C156">
        <v>3</v>
      </c>
      <c r="D156" s="158">
        <f t="shared" si="2"/>
        <v>0.5</v>
      </c>
    </row>
    <row r="157" spans="1:4" x14ac:dyDescent="0.25">
      <c r="A157" t="s">
        <v>273</v>
      </c>
      <c r="B157">
        <v>2</v>
      </c>
      <c r="C157">
        <v>3</v>
      </c>
      <c r="D157" s="158">
        <f t="shared" si="2"/>
        <v>0.5</v>
      </c>
    </row>
    <row r="158" spans="1:4" x14ac:dyDescent="0.25">
      <c r="A158" t="s">
        <v>329</v>
      </c>
      <c r="B158">
        <v>2</v>
      </c>
      <c r="C158">
        <v>3</v>
      </c>
      <c r="D158" s="158">
        <f t="shared" si="2"/>
        <v>0.5</v>
      </c>
    </row>
    <row r="159" spans="1:4" x14ac:dyDescent="0.25">
      <c r="A159" t="s">
        <v>251</v>
      </c>
      <c r="B159">
        <v>2</v>
      </c>
      <c r="C159">
        <v>3</v>
      </c>
      <c r="D159" s="158">
        <f t="shared" si="2"/>
        <v>0.5</v>
      </c>
    </row>
    <row r="160" spans="1:4" x14ac:dyDescent="0.25">
      <c r="A160" t="s">
        <v>464</v>
      </c>
      <c r="B160">
        <v>2</v>
      </c>
      <c r="C160">
        <v>3</v>
      </c>
      <c r="D160" s="158">
        <f t="shared" si="2"/>
        <v>0.5</v>
      </c>
    </row>
    <row r="161" spans="1:4" x14ac:dyDescent="0.25">
      <c r="A161" t="s">
        <v>314</v>
      </c>
      <c r="B161">
        <v>1</v>
      </c>
      <c r="C161">
        <v>3</v>
      </c>
      <c r="D161" s="158">
        <f t="shared" si="2"/>
        <v>2</v>
      </c>
    </row>
    <row r="162" spans="1:4" x14ac:dyDescent="0.25">
      <c r="A162" t="s">
        <v>381</v>
      </c>
      <c r="B162">
        <v>0</v>
      </c>
      <c r="C162">
        <v>3</v>
      </c>
      <c r="D162" s="158" t="e">
        <f t="shared" si="2"/>
        <v>#DIV/0!</v>
      </c>
    </row>
    <row r="163" spans="1:4" x14ac:dyDescent="0.25">
      <c r="A163" t="s">
        <v>397</v>
      </c>
      <c r="B163">
        <v>1</v>
      </c>
      <c r="C163">
        <v>3</v>
      </c>
      <c r="D163" s="158">
        <f t="shared" si="2"/>
        <v>2</v>
      </c>
    </row>
    <row r="164" spans="1:4" x14ac:dyDescent="0.25">
      <c r="A164" t="s">
        <v>594</v>
      </c>
      <c r="B164">
        <v>1</v>
      </c>
      <c r="C164">
        <v>3</v>
      </c>
      <c r="D164" s="158">
        <f t="shared" si="2"/>
        <v>2</v>
      </c>
    </row>
    <row r="165" spans="1:4" x14ac:dyDescent="0.25">
      <c r="A165" t="s">
        <v>306</v>
      </c>
      <c r="B165">
        <v>1</v>
      </c>
      <c r="C165">
        <v>3</v>
      </c>
      <c r="D165" s="158">
        <f t="shared" si="2"/>
        <v>2</v>
      </c>
    </row>
    <row r="166" spans="1:4" x14ac:dyDescent="0.25">
      <c r="A166" t="s">
        <v>357</v>
      </c>
      <c r="B166">
        <v>5</v>
      </c>
      <c r="C166">
        <v>2</v>
      </c>
      <c r="D166" s="158">
        <f t="shared" si="2"/>
        <v>-0.6</v>
      </c>
    </row>
    <row r="167" spans="1:4" x14ac:dyDescent="0.25">
      <c r="A167" t="s">
        <v>564</v>
      </c>
      <c r="B167">
        <v>0</v>
      </c>
      <c r="C167">
        <v>2</v>
      </c>
      <c r="D167" s="158" t="e">
        <f t="shared" si="2"/>
        <v>#DIV/0!</v>
      </c>
    </row>
    <row r="168" spans="1:4" x14ac:dyDescent="0.25">
      <c r="A168" t="s">
        <v>490</v>
      </c>
      <c r="B168">
        <v>0</v>
      </c>
      <c r="C168">
        <v>2</v>
      </c>
      <c r="D168" s="158" t="e">
        <f t="shared" si="2"/>
        <v>#DIV/0!</v>
      </c>
    </row>
    <row r="169" spans="1:4" x14ac:dyDescent="0.25">
      <c r="A169" t="s">
        <v>558</v>
      </c>
      <c r="B169">
        <v>4</v>
      </c>
      <c r="C169">
        <v>2</v>
      </c>
      <c r="D169" s="158">
        <f t="shared" si="2"/>
        <v>-0.5</v>
      </c>
    </row>
    <row r="170" spans="1:4" x14ac:dyDescent="0.25">
      <c r="A170" t="s">
        <v>398</v>
      </c>
      <c r="B170">
        <v>4</v>
      </c>
      <c r="C170">
        <v>2</v>
      </c>
      <c r="D170" s="158">
        <f t="shared" si="2"/>
        <v>-0.5</v>
      </c>
    </row>
    <row r="171" spans="1:4" x14ac:dyDescent="0.25">
      <c r="A171" t="s">
        <v>444</v>
      </c>
      <c r="B171">
        <v>0</v>
      </c>
      <c r="C171">
        <v>2</v>
      </c>
      <c r="D171" s="158" t="e">
        <f t="shared" si="2"/>
        <v>#DIV/0!</v>
      </c>
    </row>
    <row r="172" spans="1:4" x14ac:dyDescent="0.25">
      <c r="A172" t="s">
        <v>595</v>
      </c>
      <c r="B172">
        <v>4</v>
      </c>
      <c r="C172">
        <v>2</v>
      </c>
      <c r="D172" s="158">
        <f t="shared" si="2"/>
        <v>-0.5</v>
      </c>
    </row>
    <row r="173" spans="1:4" x14ac:dyDescent="0.25">
      <c r="A173" t="s">
        <v>512</v>
      </c>
      <c r="B173">
        <v>0</v>
      </c>
      <c r="C173">
        <v>2</v>
      </c>
      <c r="D173" s="158" t="e">
        <f t="shared" si="2"/>
        <v>#DIV/0!</v>
      </c>
    </row>
    <row r="174" spans="1:4" x14ac:dyDescent="0.25">
      <c r="A174" t="s">
        <v>408</v>
      </c>
      <c r="B174">
        <v>4</v>
      </c>
      <c r="C174">
        <v>2</v>
      </c>
      <c r="D174" s="158">
        <f t="shared" si="2"/>
        <v>-0.5</v>
      </c>
    </row>
    <row r="175" spans="1:4" x14ac:dyDescent="0.25">
      <c r="A175" t="s">
        <v>304</v>
      </c>
      <c r="B175">
        <v>4</v>
      </c>
      <c r="C175">
        <v>2</v>
      </c>
      <c r="D175" s="158">
        <f t="shared" si="2"/>
        <v>-0.5</v>
      </c>
    </row>
    <row r="176" spans="1:4" x14ac:dyDescent="0.25">
      <c r="A176" t="s">
        <v>410</v>
      </c>
      <c r="B176">
        <v>4</v>
      </c>
      <c r="C176">
        <v>2</v>
      </c>
      <c r="D176" s="158">
        <f t="shared" si="2"/>
        <v>-0.5</v>
      </c>
    </row>
    <row r="177" spans="1:4" x14ac:dyDescent="0.25">
      <c r="A177" t="s">
        <v>575</v>
      </c>
      <c r="B177">
        <v>3</v>
      </c>
      <c r="C177">
        <v>2</v>
      </c>
      <c r="D177" s="158">
        <f t="shared" si="2"/>
        <v>-0.33333333333333331</v>
      </c>
    </row>
    <row r="178" spans="1:4" x14ac:dyDescent="0.25">
      <c r="A178" t="s">
        <v>435</v>
      </c>
      <c r="B178">
        <v>3</v>
      </c>
      <c r="C178">
        <v>2</v>
      </c>
      <c r="D178" s="158">
        <f t="shared" si="2"/>
        <v>-0.33333333333333331</v>
      </c>
    </row>
    <row r="179" spans="1:4" x14ac:dyDescent="0.25">
      <c r="A179" t="s">
        <v>422</v>
      </c>
      <c r="B179">
        <v>3</v>
      </c>
      <c r="C179">
        <v>2</v>
      </c>
      <c r="D179" s="158">
        <f t="shared" si="2"/>
        <v>-0.33333333333333331</v>
      </c>
    </row>
    <row r="180" spans="1:4" x14ac:dyDescent="0.25">
      <c r="A180" t="s">
        <v>484</v>
      </c>
      <c r="B180">
        <v>3</v>
      </c>
      <c r="C180">
        <v>2</v>
      </c>
      <c r="D180" s="158">
        <f t="shared" si="2"/>
        <v>-0.33333333333333331</v>
      </c>
    </row>
    <row r="181" spans="1:4" x14ac:dyDescent="0.25">
      <c r="A181" t="s">
        <v>542</v>
      </c>
      <c r="B181">
        <v>2</v>
      </c>
      <c r="C181">
        <v>2</v>
      </c>
      <c r="D181" s="158">
        <f t="shared" si="2"/>
        <v>0</v>
      </c>
    </row>
    <row r="182" spans="1:4" x14ac:dyDescent="0.25">
      <c r="A182" t="s">
        <v>528</v>
      </c>
      <c r="B182">
        <v>2</v>
      </c>
      <c r="C182">
        <v>2</v>
      </c>
      <c r="D182" s="158">
        <f t="shared" si="2"/>
        <v>0</v>
      </c>
    </row>
    <row r="183" spans="1:4" x14ac:dyDescent="0.25">
      <c r="A183" t="s">
        <v>475</v>
      </c>
      <c r="B183">
        <v>2</v>
      </c>
      <c r="C183">
        <v>2</v>
      </c>
      <c r="D183" s="158">
        <f t="shared" si="2"/>
        <v>0</v>
      </c>
    </row>
    <row r="184" spans="1:4" x14ac:dyDescent="0.25">
      <c r="A184" t="s">
        <v>237</v>
      </c>
      <c r="B184">
        <v>2</v>
      </c>
      <c r="C184">
        <v>2</v>
      </c>
      <c r="D184" s="158">
        <f t="shared" si="2"/>
        <v>0</v>
      </c>
    </row>
    <row r="185" spans="1:4" x14ac:dyDescent="0.25">
      <c r="A185" t="s">
        <v>331</v>
      </c>
      <c r="B185">
        <v>2</v>
      </c>
      <c r="C185">
        <v>2</v>
      </c>
      <c r="D185" s="158">
        <f t="shared" si="2"/>
        <v>0</v>
      </c>
    </row>
    <row r="186" spans="1:4" x14ac:dyDescent="0.25">
      <c r="A186" t="s">
        <v>393</v>
      </c>
      <c r="B186">
        <v>2</v>
      </c>
      <c r="C186">
        <v>2</v>
      </c>
      <c r="D186" s="158">
        <f t="shared" si="2"/>
        <v>0</v>
      </c>
    </row>
    <row r="187" spans="1:4" x14ac:dyDescent="0.25">
      <c r="A187" t="s">
        <v>249</v>
      </c>
      <c r="B187">
        <v>0</v>
      </c>
      <c r="C187">
        <v>2</v>
      </c>
      <c r="D187" s="158" t="e">
        <f t="shared" si="2"/>
        <v>#DIV/0!</v>
      </c>
    </row>
    <row r="188" spans="1:4" x14ac:dyDescent="0.25">
      <c r="A188" t="s">
        <v>516</v>
      </c>
      <c r="B188">
        <v>0</v>
      </c>
      <c r="C188">
        <v>2</v>
      </c>
      <c r="D188" s="158" t="e">
        <f t="shared" si="2"/>
        <v>#DIV/0!</v>
      </c>
    </row>
    <row r="189" spans="1:4" x14ac:dyDescent="0.25">
      <c r="A189" t="s">
        <v>328</v>
      </c>
      <c r="B189">
        <v>2</v>
      </c>
      <c r="C189">
        <v>2</v>
      </c>
      <c r="D189" s="158">
        <f t="shared" si="2"/>
        <v>0</v>
      </c>
    </row>
    <row r="190" spans="1:4" x14ac:dyDescent="0.25">
      <c r="A190" t="s">
        <v>531</v>
      </c>
      <c r="B190">
        <v>0</v>
      </c>
      <c r="C190">
        <v>2</v>
      </c>
      <c r="D190" s="158" t="e">
        <f t="shared" si="2"/>
        <v>#DIV/0!</v>
      </c>
    </row>
    <row r="191" spans="1:4" x14ac:dyDescent="0.25">
      <c r="A191" t="s">
        <v>536</v>
      </c>
      <c r="B191">
        <v>2</v>
      </c>
      <c r="C191">
        <v>2</v>
      </c>
      <c r="D191" s="158">
        <f t="shared" si="2"/>
        <v>0</v>
      </c>
    </row>
    <row r="192" spans="1:4" x14ac:dyDescent="0.25">
      <c r="A192" t="s">
        <v>551</v>
      </c>
      <c r="B192">
        <v>2</v>
      </c>
      <c r="C192">
        <v>2</v>
      </c>
      <c r="D192" s="158">
        <f t="shared" si="2"/>
        <v>0</v>
      </c>
    </row>
    <row r="193" spans="1:4" x14ac:dyDescent="0.25">
      <c r="A193" t="s">
        <v>333</v>
      </c>
      <c r="B193">
        <v>1</v>
      </c>
      <c r="C193">
        <v>2</v>
      </c>
      <c r="D193" s="158">
        <f t="shared" si="2"/>
        <v>1</v>
      </c>
    </row>
    <row r="194" spans="1:4" x14ac:dyDescent="0.25">
      <c r="A194" t="s">
        <v>584</v>
      </c>
      <c r="B194">
        <v>0</v>
      </c>
      <c r="C194">
        <v>2</v>
      </c>
      <c r="D194" s="158" t="e">
        <f t="shared" si="2"/>
        <v>#DIV/0!</v>
      </c>
    </row>
    <row r="195" spans="1:4" x14ac:dyDescent="0.25">
      <c r="A195" t="s">
        <v>307</v>
      </c>
      <c r="B195">
        <v>1</v>
      </c>
      <c r="C195">
        <v>2</v>
      </c>
      <c r="D195" s="158">
        <f t="shared" ref="D195:D258" si="3">(C195-B195)/B195</f>
        <v>1</v>
      </c>
    </row>
    <row r="196" spans="1:4" x14ac:dyDescent="0.25">
      <c r="A196" t="s">
        <v>291</v>
      </c>
      <c r="B196">
        <v>0</v>
      </c>
      <c r="C196">
        <v>2</v>
      </c>
      <c r="D196" s="158" t="e">
        <f t="shared" si="3"/>
        <v>#DIV/0!</v>
      </c>
    </row>
    <row r="197" spans="1:4" x14ac:dyDescent="0.25">
      <c r="A197" t="s">
        <v>391</v>
      </c>
      <c r="B197">
        <v>1</v>
      </c>
      <c r="C197">
        <v>2</v>
      </c>
      <c r="D197" s="158">
        <f t="shared" si="3"/>
        <v>1</v>
      </c>
    </row>
    <row r="198" spans="1:4" x14ac:dyDescent="0.25">
      <c r="A198" t="s">
        <v>462</v>
      </c>
      <c r="B198">
        <v>1</v>
      </c>
      <c r="C198">
        <v>2</v>
      </c>
      <c r="D198" s="158">
        <f t="shared" si="3"/>
        <v>1</v>
      </c>
    </row>
    <row r="199" spans="1:4" x14ac:dyDescent="0.25">
      <c r="A199" t="s">
        <v>590</v>
      </c>
      <c r="B199">
        <v>1</v>
      </c>
      <c r="C199">
        <v>2</v>
      </c>
      <c r="D199" s="158">
        <f t="shared" si="3"/>
        <v>1</v>
      </c>
    </row>
    <row r="200" spans="1:4" x14ac:dyDescent="0.25">
      <c r="A200" t="s">
        <v>352</v>
      </c>
      <c r="B200">
        <v>1</v>
      </c>
      <c r="C200">
        <v>2</v>
      </c>
      <c r="D200" s="158">
        <f t="shared" si="3"/>
        <v>1</v>
      </c>
    </row>
    <row r="201" spans="1:4" x14ac:dyDescent="0.25">
      <c r="A201" t="s">
        <v>326</v>
      </c>
      <c r="B201">
        <v>1</v>
      </c>
      <c r="C201">
        <v>2</v>
      </c>
      <c r="D201" s="158">
        <f t="shared" si="3"/>
        <v>1</v>
      </c>
    </row>
    <row r="202" spans="1:4" x14ac:dyDescent="0.25">
      <c r="A202" t="s">
        <v>400</v>
      </c>
      <c r="B202">
        <v>1</v>
      </c>
      <c r="C202">
        <v>2</v>
      </c>
      <c r="D202" s="158">
        <f t="shared" si="3"/>
        <v>1</v>
      </c>
    </row>
    <row r="203" spans="1:4" x14ac:dyDescent="0.25">
      <c r="A203" t="s">
        <v>415</v>
      </c>
      <c r="B203">
        <v>1</v>
      </c>
      <c r="C203">
        <v>2</v>
      </c>
      <c r="D203" s="158">
        <f t="shared" si="3"/>
        <v>1</v>
      </c>
    </row>
    <row r="204" spans="1:4" x14ac:dyDescent="0.25">
      <c r="A204" t="s">
        <v>534</v>
      </c>
      <c r="B204">
        <v>1</v>
      </c>
      <c r="C204">
        <v>2</v>
      </c>
      <c r="D204" s="158">
        <f t="shared" si="3"/>
        <v>1</v>
      </c>
    </row>
    <row r="205" spans="1:4" x14ac:dyDescent="0.25">
      <c r="A205" t="s">
        <v>500</v>
      </c>
      <c r="B205">
        <v>1</v>
      </c>
      <c r="C205">
        <v>2</v>
      </c>
      <c r="D205" s="158">
        <f t="shared" si="3"/>
        <v>1</v>
      </c>
    </row>
    <row r="206" spans="1:4" x14ac:dyDescent="0.25">
      <c r="A206" t="s">
        <v>508</v>
      </c>
      <c r="B206">
        <v>1</v>
      </c>
      <c r="C206">
        <v>2</v>
      </c>
      <c r="D206" s="158">
        <f t="shared" si="3"/>
        <v>1</v>
      </c>
    </row>
    <row r="207" spans="1:4" x14ac:dyDescent="0.25">
      <c r="A207" t="s">
        <v>550</v>
      </c>
      <c r="B207">
        <v>1</v>
      </c>
      <c r="C207">
        <v>2</v>
      </c>
      <c r="D207" s="158">
        <f t="shared" si="3"/>
        <v>1</v>
      </c>
    </row>
    <row r="208" spans="1:4" x14ac:dyDescent="0.25">
      <c r="A208" t="s">
        <v>509</v>
      </c>
      <c r="B208">
        <v>1</v>
      </c>
      <c r="C208">
        <v>2</v>
      </c>
      <c r="D208" s="158">
        <f t="shared" si="3"/>
        <v>1</v>
      </c>
    </row>
    <row r="209" spans="1:4" x14ac:dyDescent="0.25">
      <c r="A209" t="s">
        <v>496</v>
      </c>
      <c r="B209">
        <v>0</v>
      </c>
      <c r="C209">
        <v>2</v>
      </c>
      <c r="D209" s="158" t="e">
        <f t="shared" si="3"/>
        <v>#DIV/0!</v>
      </c>
    </row>
    <row r="210" spans="1:4" x14ac:dyDescent="0.25">
      <c r="A210" t="s">
        <v>560</v>
      </c>
      <c r="B210">
        <v>0</v>
      </c>
      <c r="C210">
        <v>1</v>
      </c>
      <c r="D210" s="158" t="e">
        <f t="shared" si="3"/>
        <v>#DIV/0!</v>
      </c>
    </row>
    <row r="211" spans="1:4" x14ac:dyDescent="0.25">
      <c r="A211" t="s">
        <v>499</v>
      </c>
      <c r="B211">
        <v>0</v>
      </c>
      <c r="C211">
        <v>1</v>
      </c>
      <c r="D211" s="158" t="e">
        <f t="shared" si="3"/>
        <v>#DIV/0!</v>
      </c>
    </row>
    <row r="212" spans="1:4" x14ac:dyDescent="0.25">
      <c r="A212" t="s">
        <v>409</v>
      </c>
      <c r="B212">
        <v>5</v>
      </c>
      <c r="C212">
        <v>1</v>
      </c>
      <c r="D212" s="158">
        <f t="shared" si="3"/>
        <v>-0.8</v>
      </c>
    </row>
    <row r="213" spans="1:4" x14ac:dyDescent="0.25">
      <c r="A213" t="s">
        <v>406</v>
      </c>
      <c r="B213">
        <v>4</v>
      </c>
      <c r="C213">
        <v>1</v>
      </c>
      <c r="D213" s="158">
        <f t="shared" si="3"/>
        <v>-0.75</v>
      </c>
    </row>
    <row r="214" spans="1:4" x14ac:dyDescent="0.25">
      <c r="A214" t="s">
        <v>563</v>
      </c>
      <c r="B214">
        <v>4</v>
      </c>
      <c r="C214">
        <v>1</v>
      </c>
      <c r="D214" s="158">
        <f t="shared" si="3"/>
        <v>-0.75</v>
      </c>
    </row>
    <row r="215" spans="1:4" x14ac:dyDescent="0.25">
      <c r="A215" t="s">
        <v>495</v>
      </c>
      <c r="B215">
        <v>0</v>
      </c>
      <c r="C215">
        <v>1</v>
      </c>
      <c r="D215" s="158" t="e">
        <f t="shared" si="3"/>
        <v>#DIV/0!</v>
      </c>
    </row>
    <row r="216" spans="1:4" x14ac:dyDescent="0.25">
      <c r="A216" t="s">
        <v>396</v>
      </c>
      <c r="B216">
        <v>0</v>
      </c>
      <c r="C216">
        <v>1</v>
      </c>
      <c r="D216" s="158" t="e">
        <f t="shared" si="3"/>
        <v>#DIV/0!</v>
      </c>
    </row>
    <row r="217" spans="1:4" x14ac:dyDescent="0.25">
      <c r="A217" t="s">
        <v>263</v>
      </c>
      <c r="B217">
        <v>0</v>
      </c>
      <c r="C217">
        <v>1</v>
      </c>
      <c r="D217" s="158" t="e">
        <f t="shared" si="3"/>
        <v>#DIV/0!</v>
      </c>
    </row>
    <row r="218" spans="1:4" x14ac:dyDescent="0.25">
      <c r="A218" t="s">
        <v>482</v>
      </c>
      <c r="B218">
        <v>0</v>
      </c>
      <c r="C218">
        <v>1</v>
      </c>
      <c r="D218" s="158" t="e">
        <f t="shared" si="3"/>
        <v>#DIV/0!</v>
      </c>
    </row>
    <row r="219" spans="1:4" x14ac:dyDescent="0.25">
      <c r="A219" t="s">
        <v>370</v>
      </c>
      <c r="B219">
        <v>4</v>
      </c>
      <c r="C219">
        <v>1</v>
      </c>
      <c r="D219" s="158">
        <f t="shared" si="3"/>
        <v>-0.75</v>
      </c>
    </row>
    <row r="220" spans="1:4" x14ac:dyDescent="0.25">
      <c r="A220" t="s">
        <v>535</v>
      </c>
      <c r="B220">
        <v>0</v>
      </c>
      <c r="C220">
        <v>1</v>
      </c>
      <c r="D220" s="158" t="e">
        <f t="shared" si="3"/>
        <v>#DIV/0!</v>
      </c>
    </row>
    <row r="221" spans="1:4" x14ac:dyDescent="0.25">
      <c r="A221" t="s">
        <v>324</v>
      </c>
      <c r="B221">
        <v>3</v>
      </c>
      <c r="C221">
        <v>1</v>
      </c>
      <c r="D221" s="158">
        <f t="shared" si="3"/>
        <v>-0.66666666666666663</v>
      </c>
    </row>
    <row r="222" spans="1:4" x14ac:dyDescent="0.25">
      <c r="A222" t="s">
        <v>321</v>
      </c>
      <c r="B222">
        <v>0</v>
      </c>
      <c r="C222">
        <v>1</v>
      </c>
      <c r="D222" s="158" t="e">
        <f t="shared" si="3"/>
        <v>#DIV/0!</v>
      </c>
    </row>
    <row r="223" spans="1:4" x14ac:dyDescent="0.25">
      <c r="A223" t="s">
        <v>353</v>
      </c>
      <c r="B223">
        <v>0</v>
      </c>
      <c r="C223">
        <v>1</v>
      </c>
      <c r="D223" s="158" t="e">
        <f t="shared" si="3"/>
        <v>#DIV/0!</v>
      </c>
    </row>
    <row r="224" spans="1:4" x14ac:dyDescent="0.25">
      <c r="A224" t="s">
        <v>364</v>
      </c>
      <c r="B224">
        <v>0</v>
      </c>
      <c r="C224">
        <v>1</v>
      </c>
      <c r="D224" s="158" t="e">
        <f t="shared" si="3"/>
        <v>#DIV/0!</v>
      </c>
    </row>
    <row r="225" spans="1:4" x14ac:dyDescent="0.25">
      <c r="A225" t="s">
        <v>586</v>
      </c>
      <c r="B225">
        <v>3</v>
      </c>
      <c r="C225">
        <v>1</v>
      </c>
      <c r="D225" s="158">
        <f t="shared" si="3"/>
        <v>-0.66666666666666663</v>
      </c>
    </row>
    <row r="226" spans="1:4" x14ac:dyDescent="0.25">
      <c r="A226" t="s">
        <v>537</v>
      </c>
      <c r="B226">
        <v>3</v>
      </c>
      <c r="C226">
        <v>1</v>
      </c>
      <c r="D226" s="158">
        <f t="shared" si="3"/>
        <v>-0.66666666666666663</v>
      </c>
    </row>
    <row r="227" spans="1:4" x14ac:dyDescent="0.25">
      <c r="A227" t="s">
        <v>309</v>
      </c>
      <c r="B227">
        <v>3</v>
      </c>
      <c r="C227">
        <v>1</v>
      </c>
      <c r="D227" s="158">
        <f t="shared" si="3"/>
        <v>-0.66666666666666663</v>
      </c>
    </row>
    <row r="228" spans="1:4" x14ac:dyDescent="0.25">
      <c r="A228" t="s">
        <v>375</v>
      </c>
      <c r="B228">
        <v>3</v>
      </c>
      <c r="C228">
        <v>1</v>
      </c>
      <c r="D228" s="158">
        <f t="shared" si="3"/>
        <v>-0.66666666666666663</v>
      </c>
    </row>
    <row r="229" spans="1:4" x14ac:dyDescent="0.25">
      <c r="A229" t="s">
        <v>383</v>
      </c>
      <c r="B229">
        <v>0</v>
      </c>
      <c r="C229">
        <v>1</v>
      </c>
      <c r="D229" s="158" t="e">
        <f t="shared" si="3"/>
        <v>#DIV/0!</v>
      </c>
    </row>
    <row r="230" spans="1:4" x14ac:dyDescent="0.25">
      <c r="A230" t="s">
        <v>577</v>
      </c>
      <c r="B230">
        <v>3</v>
      </c>
      <c r="C230">
        <v>1</v>
      </c>
      <c r="D230" s="158">
        <f t="shared" si="3"/>
        <v>-0.66666666666666663</v>
      </c>
    </row>
    <row r="231" spans="1:4" x14ac:dyDescent="0.25">
      <c r="A231" t="s">
        <v>439</v>
      </c>
      <c r="B231">
        <v>2</v>
      </c>
      <c r="C231">
        <v>1</v>
      </c>
      <c r="D231" s="158">
        <f t="shared" si="3"/>
        <v>-0.5</v>
      </c>
    </row>
    <row r="232" spans="1:4" x14ac:dyDescent="0.25">
      <c r="A232" t="s">
        <v>386</v>
      </c>
      <c r="B232">
        <v>2</v>
      </c>
      <c r="C232">
        <v>1</v>
      </c>
      <c r="D232" s="158">
        <f t="shared" si="3"/>
        <v>-0.5</v>
      </c>
    </row>
    <row r="233" spans="1:4" x14ac:dyDescent="0.25">
      <c r="A233" t="s">
        <v>265</v>
      </c>
      <c r="B233">
        <v>2</v>
      </c>
      <c r="C233">
        <v>1</v>
      </c>
      <c r="D233" s="158">
        <f t="shared" si="3"/>
        <v>-0.5</v>
      </c>
    </row>
    <row r="234" spans="1:4" x14ac:dyDescent="0.25">
      <c r="A234" t="s">
        <v>234</v>
      </c>
      <c r="B234">
        <v>2</v>
      </c>
      <c r="C234">
        <v>1</v>
      </c>
      <c r="D234" s="158">
        <f t="shared" si="3"/>
        <v>-0.5</v>
      </c>
    </row>
    <row r="235" spans="1:4" x14ac:dyDescent="0.25">
      <c r="A235" t="s">
        <v>514</v>
      </c>
      <c r="B235">
        <v>2</v>
      </c>
      <c r="C235">
        <v>1</v>
      </c>
      <c r="D235" s="158">
        <f t="shared" si="3"/>
        <v>-0.5</v>
      </c>
    </row>
    <row r="236" spans="1:4" x14ac:dyDescent="0.25">
      <c r="A236" t="s">
        <v>431</v>
      </c>
      <c r="B236">
        <v>2</v>
      </c>
      <c r="C236">
        <v>1</v>
      </c>
      <c r="D236" s="158">
        <f t="shared" si="3"/>
        <v>-0.5</v>
      </c>
    </row>
    <row r="237" spans="1:4" x14ac:dyDescent="0.25">
      <c r="A237" t="s">
        <v>261</v>
      </c>
      <c r="B237">
        <v>2</v>
      </c>
      <c r="C237">
        <v>1</v>
      </c>
      <c r="D237" s="158">
        <f t="shared" si="3"/>
        <v>-0.5</v>
      </c>
    </row>
    <row r="238" spans="1:4" x14ac:dyDescent="0.25">
      <c r="A238" t="s">
        <v>443</v>
      </c>
      <c r="B238">
        <v>1</v>
      </c>
      <c r="C238">
        <v>1</v>
      </c>
      <c r="D238" s="158">
        <f t="shared" si="3"/>
        <v>0</v>
      </c>
    </row>
    <row r="239" spans="1:4" x14ac:dyDescent="0.25">
      <c r="A239" t="s">
        <v>418</v>
      </c>
      <c r="B239">
        <v>0</v>
      </c>
      <c r="C239">
        <v>1</v>
      </c>
      <c r="D239" s="158" t="e">
        <f t="shared" si="3"/>
        <v>#DIV/0!</v>
      </c>
    </row>
    <row r="240" spans="1:4" x14ac:dyDescent="0.25">
      <c r="A240" t="s">
        <v>521</v>
      </c>
      <c r="B240">
        <v>1</v>
      </c>
      <c r="C240">
        <v>1</v>
      </c>
      <c r="D240" s="158">
        <f t="shared" si="3"/>
        <v>0</v>
      </c>
    </row>
    <row r="241" spans="1:4" x14ac:dyDescent="0.25">
      <c r="A241" t="s">
        <v>588</v>
      </c>
      <c r="B241">
        <v>1</v>
      </c>
      <c r="C241">
        <v>1</v>
      </c>
      <c r="D241" s="158">
        <f t="shared" si="3"/>
        <v>0</v>
      </c>
    </row>
    <row r="242" spans="1:4" x14ac:dyDescent="0.25">
      <c r="A242" t="s">
        <v>432</v>
      </c>
      <c r="B242">
        <v>0</v>
      </c>
      <c r="C242">
        <v>1</v>
      </c>
      <c r="D242" s="158" t="e">
        <f t="shared" si="3"/>
        <v>#DIV/0!</v>
      </c>
    </row>
    <row r="243" spans="1:4" x14ac:dyDescent="0.25">
      <c r="A243" t="s">
        <v>401</v>
      </c>
      <c r="B243">
        <v>0</v>
      </c>
      <c r="C243">
        <v>1</v>
      </c>
      <c r="D243" s="158" t="e">
        <f t="shared" si="3"/>
        <v>#DIV/0!</v>
      </c>
    </row>
    <row r="244" spans="1:4" x14ac:dyDescent="0.25">
      <c r="A244" t="s">
        <v>569</v>
      </c>
      <c r="B244">
        <v>1</v>
      </c>
      <c r="C244">
        <v>1</v>
      </c>
      <c r="D244" s="158">
        <f t="shared" si="3"/>
        <v>0</v>
      </c>
    </row>
    <row r="245" spans="1:4" x14ac:dyDescent="0.25">
      <c r="A245" t="s">
        <v>421</v>
      </c>
      <c r="B245">
        <v>0</v>
      </c>
      <c r="C245">
        <v>1</v>
      </c>
      <c r="D245" s="158" t="e">
        <f t="shared" si="3"/>
        <v>#DIV/0!</v>
      </c>
    </row>
    <row r="246" spans="1:4" x14ac:dyDescent="0.25">
      <c r="A246" t="s">
        <v>568</v>
      </c>
      <c r="B246">
        <v>1</v>
      </c>
      <c r="C246">
        <v>1</v>
      </c>
      <c r="D246" s="158">
        <f t="shared" si="3"/>
        <v>0</v>
      </c>
    </row>
    <row r="247" spans="1:4" x14ac:dyDescent="0.25">
      <c r="A247" t="s">
        <v>530</v>
      </c>
      <c r="B247">
        <v>0</v>
      </c>
      <c r="C247">
        <v>1</v>
      </c>
      <c r="D247" s="158" t="e">
        <f t="shared" si="3"/>
        <v>#DIV/0!</v>
      </c>
    </row>
    <row r="248" spans="1:4" x14ac:dyDescent="0.25">
      <c r="A248" t="s">
        <v>468</v>
      </c>
      <c r="B248">
        <v>0</v>
      </c>
      <c r="C248">
        <v>1</v>
      </c>
      <c r="D248" s="158" t="e">
        <f t="shared" si="3"/>
        <v>#DIV/0!</v>
      </c>
    </row>
    <row r="249" spans="1:4" x14ac:dyDescent="0.25">
      <c r="A249" t="s">
        <v>470</v>
      </c>
      <c r="B249">
        <v>0</v>
      </c>
      <c r="C249">
        <v>1</v>
      </c>
      <c r="D249" s="158" t="e">
        <f t="shared" si="3"/>
        <v>#DIV/0!</v>
      </c>
    </row>
    <row r="250" spans="1:4" x14ac:dyDescent="0.25">
      <c r="A250" t="s">
        <v>258</v>
      </c>
      <c r="B250">
        <v>1</v>
      </c>
      <c r="C250">
        <v>1</v>
      </c>
      <c r="D250" s="158">
        <f t="shared" si="3"/>
        <v>0</v>
      </c>
    </row>
    <row r="251" spans="1:4" x14ac:dyDescent="0.25">
      <c r="A251" t="s">
        <v>349</v>
      </c>
      <c r="B251">
        <v>1</v>
      </c>
      <c r="C251">
        <v>1</v>
      </c>
      <c r="D251" s="158">
        <f t="shared" si="3"/>
        <v>0</v>
      </c>
    </row>
    <row r="252" spans="1:4" x14ac:dyDescent="0.25">
      <c r="A252" t="s">
        <v>292</v>
      </c>
      <c r="B252">
        <v>1</v>
      </c>
      <c r="C252">
        <v>1</v>
      </c>
      <c r="D252" s="158">
        <f t="shared" si="3"/>
        <v>0</v>
      </c>
    </row>
    <row r="253" spans="1:4" x14ac:dyDescent="0.25">
      <c r="A253" t="s">
        <v>529</v>
      </c>
      <c r="B253">
        <v>0</v>
      </c>
      <c r="C253">
        <v>1</v>
      </c>
      <c r="D253" s="158" t="e">
        <f t="shared" si="3"/>
        <v>#DIV/0!</v>
      </c>
    </row>
    <row r="254" spans="1:4" x14ac:dyDescent="0.25">
      <c r="A254" t="s">
        <v>419</v>
      </c>
      <c r="B254">
        <v>0</v>
      </c>
      <c r="C254">
        <v>1</v>
      </c>
      <c r="D254" s="158" t="e">
        <f t="shared" si="3"/>
        <v>#DIV/0!</v>
      </c>
    </row>
    <row r="255" spans="1:4" x14ac:dyDescent="0.25">
      <c r="A255" t="s">
        <v>244</v>
      </c>
      <c r="B255">
        <v>0</v>
      </c>
      <c r="C255">
        <v>1</v>
      </c>
      <c r="D255" s="158" t="e">
        <f t="shared" si="3"/>
        <v>#DIV/0!</v>
      </c>
    </row>
    <row r="256" spans="1:4" x14ac:dyDescent="0.25">
      <c r="A256" t="s">
        <v>504</v>
      </c>
      <c r="B256">
        <v>1</v>
      </c>
      <c r="C256">
        <v>1</v>
      </c>
      <c r="D256" s="158">
        <f t="shared" si="3"/>
        <v>0</v>
      </c>
    </row>
    <row r="257" spans="1:4" x14ac:dyDescent="0.25">
      <c r="A257" t="s">
        <v>492</v>
      </c>
      <c r="B257">
        <v>1</v>
      </c>
      <c r="C257">
        <v>1</v>
      </c>
      <c r="D257" s="158">
        <f t="shared" si="3"/>
        <v>0</v>
      </c>
    </row>
    <row r="258" spans="1:4" x14ac:dyDescent="0.25">
      <c r="A258" t="s">
        <v>276</v>
      </c>
      <c r="B258">
        <v>1</v>
      </c>
      <c r="C258">
        <v>1</v>
      </c>
      <c r="D258" s="158">
        <f t="shared" si="3"/>
        <v>0</v>
      </c>
    </row>
    <row r="259" spans="1:4" x14ac:dyDescent="0.25">
      <c r="A259" t="s">
        <v>411</v>
      </c>
      <c r="B259">
        <v>1</v>
      </c>
      <c r="C259">
        <v>1</v>
      </c>
      <c r="D259" s="158">
        <f t="shared" ref="D259:D322" si="4">(C259-B259)/B259</f>
        <v>0</v>
      </c>
    </row>
    <row r="260" spans="1:4" x14ac:dyDescent="0.25">
      <c r="A260" t="s">
        <v>287</v>
      </c>
      <c r="B260">
        <v>1</v>
      </c>
      <c r="C260">
        <v>1</v>
      </c>
      <c r="D260" s="158">
        <f t="shared" si="4"/>
        <v>0</v>
      </c>
    </row>
    <row r="261" spans="1:4" x14ac:dyDescent="0.25">
      <c r="A261" t="s">
        <v>317</v>
      </c>
      <c r="B261">
        <v>0</v>
      </c>
      <c r="C261">
        <v>1</v>
      </c>
      <c r="D261" s="158" t="e">
        <f t="shared" si="4"/>
        <v>#DIV/0!</v>
      </c>
    </row>
    <row r="262" spans="1:4" x14ac:dyDescent="0.25">
      <c r="A262" t="s">
        <v>285</v>
      </c>
      <c r="B262">
        <v>1</v>
      </c>
      <c r="C262">
        <v>1</v>
      </c>
      <c r="D262" s="158">
        <f t="shared" si="4"/>
        <v>0</v>
      </c>
    </row>
    <row r="263" spans="1:4" x14ac:dyDescent="0.25">
      <c r="A263" t="s">
        <v>442</v>
      </c>
      <c r="B263">
        <v>0</v>
      </c>
      <c r="C263">
        <v>1</v>
      </c>
      <c r="D263" s="158" t="e">
        <f t="shared" si="4"/>
        <v>#DIV/0!</v>
      </c>
    </row>
    <row r="264" spans="1:4" x14ac:dyDescent="0.25">
      <c r="A264" t="s">
        <v>289</v>
      </c>
      <c r="B264">
        <v>0</v>
      </c>
      <c r="C264">
        <v>1</v>
      </c>
      <c r="D264" s="158" t="e">
        <f t="shared" si="4"/>
        <v>#DIV/0!</v>
      </c>
    </row>
    <row r="265" spans="1:4" x14ac:dyDescent="0.25">
      <c r="A265" t="s">
        <v>423</v>
      </c>
      <c r="B265">
        <v>1</v>
      </c>
      <c r="C265">
        <v>1</v>
      </c>
      <c r="D265" s="158">
        <f t="shared" si="4"/>
        <v>0</v>
      </c>
    </row>
    <row r="266" spans="1:4" x14ac:dyDescent="0.25">
      <c r="A266" t="s">
        <v>539</v>
      </c>
      <c r="B266">
        <v>1</v>
      </c>
      <c r="C266">
        <v>1</v>
      </c>
      <c r="D266" s="158">
        <f t="shared" si="4"/>
        <v>0</v>
      </c>
    </row>
    <row r="267" spans="1:4" x14ac:dyDescent="0.25">
      <c r="A267" t="s">
        <v>463</v>
      </c>
      <c r="B267">
        <v>0</v>
      </c>
      <c r="C267">
        <v>1</v>
      </c>
      <c r="D267" s="158" t="e">
        <f t="shared" si="4"/>
        <v>#DIV/0!</v>
      </c>
    </row>
    <row r="268" spans="1:4" x14ac:dyDescent="0.25">
      <c r="A268" t="s">
        <v>350</v>
      </c>
      <c r="B268">
        <v>0</v>
      </c>
      <c r="C268">
        <v>1</v>
      </c>
      <c r="D268" s="158" t="e">
        <f t="shared" si="4"/>
        <v>#DIV/0!</v>
      </c>
    </row>
    <row r="269" spans="1:4" x14ac:dyDescent="0.25">
      <c r="A269" t="s">
        <v>313</v>
      </c>
      <c r="B269">
        <v>2</v>
      </c>
      <c r="C269">
        <v>0</v>
      </c>
      <c r="D269" s="158">
        <f t="shared" si="4"/>
        <v>-1</v>
      </c>
    </row>
    <row r="270" spans="1:4" x14ac:dyDescent="0.25">
      <c r="A270" t="s">
        <v>235</v>
      </c>
      <c r="B270">
        <v>0</v>
      </c>
      <c r="C270">
        <v>0</v>
      </c>
      <c r="D270" s="158" t="e">
        <f t="shared" si="4"/>
        <v>#DIV/0!</v>
      </c>
    </row>
    <row r="271" spans="1:4" x14ac:dyDescent="0.25">
      <c r="A271" t="s">
        <v>373</v>
      </c>
      <c r="B271">
        <v>0</v>
      </c>
      <c r="C271">
        <v>0</v>
      </c>
      <c r="D271" s="158" t="e">
        <f t="shared" si="4"/>
        <v>#DIV/0!</v>
      </c>
    </row>
    <row r="272" spans="1:4" x14ac:dyDescent="0.25">
      <c r="A272" t="s">
        <v>374</v>
      </c>
      <c r="B272">
        <v>1</v>
      </c>
      <c r="C272">
        <v>0</v>
      </c>
      <c r="D272" s="158">
        <f t="shared" si="4"/>
        <v>-1</v>
      </c>
    </row>
    <row r="273" spans="1:4" x14ac:dyDescent="0.25">
      <c r="A273" t="s">
        <v>341</v>
      </c>
      <c r="B273">
        <v>1</v>
      </c>
      <c r="C273">
        <v>0</v>
      </c>
      <c r="D273" s="158">
        <f t="shared" si="4"/>
        <v>-1</v>
      </c>
    </row>
    <row r="274" spans="1:4" x14ac:dyDescent="0.25">
      <c r="A274" t="s">
        <v>327</v>
      </c>
      <c r="B274">
        <v>0</v>
      </c>
      <c r="C274">
        <v>0</v>
      </c>
      <c r="D274" s="158" t="e">
        <f t="shared" si="4"/>
        <v>#DIV/0!</v>
      </c>
    </row>
    <row r="275" spans="1:4" x14ac:dyDescent="0.25">
      <c r="A275" t="s">
        <v>548</v>
      </c>
      <c r="B275">
        <v>1</v>
      </c>
      <c r="C275">
        <v>0</v>
      </c>
      <c r="D275" s="158">
        <f t="shared" si="4"/>
        <v>-1</v>
      </c>
    </row>
    <row r="276" spans="1:4" x14ac:dyDescent="0.25">
      <c r="A276" t="s">
        <v>337</v>
      </c>
      <c r="B276">
        <v>0</v>
      </c>
      <c r="C276">
        <v>0</v>
      </c>
      <c r="D276" s="158" t="e">
        <f t="shared" si="4"/>
        <v>#DIV/0!</v>
      </c>
    </row>
    <row r="277" spans="1:4" x14ac:dyDescent="0.25">
      <c r="A277" t="s">
        <v>385</v>
      </c>
      <c r="B277">
        <v>4</v>
      </c>
      <c r="C277">
        <v>0</v>
      </c>
      <c r="D277" s="158">
        <f t="shared" si="4"/>
        <v>-1</v>
      </c>
    </row>
    <row r="278" spans="1:4" x14ac:dyDescent="0.25">
      <c r="A278" t="s">
        <v>315</v>
      </c>
      <c r="B278">
        <v>0</v>
      </c>
      <c r="C278">
        <v>0</v>
      </c>
      <c r="D278" s="158" t="e">
        <f t="shared" si="4"/>
        <v>#DIV/0!</v>
      </c>
    </row>
    <row r="279" spans="1:4" x14ac:dyDescent="0.25">
      <c r="A279" t="s">
        <v>320</v>
      </c>
      <c r="B279">
        <v>0</v>
      </c>
      <c r="C279">
        <v>0</v>
      </c>
      <c r="D279" s="158" t="e">
        <f t="shared" si="4"/>
        <v>#DIV/0!</v>
      </c>
    </row>
    <row r="280" spans="1:4" x14ac:dyDescent="0.25">
      <c r="A280" t="s">
        <v>351</v>
      </c>
      <c r="B280">
        <v>0</v>
      </c>
      <c r="C280">
        <v>0</v>
      </c>
      <c r="D280" s="158" t="e">
        <f t="shared" si="4"/>
        <v>#DIV/0!</v>
      </c>
    </row>
    <row r="281" spans="1:4" x14ac:dyDescent="0.25">
      <c r="A281" t="s">
        <v>506</v>
      </c>
      <c r="B281">
        <v>1</v>
      </c>
      <c r="C281">
        <v>0</v>
      </c>
      <c r="D281" s="158">
        <f t="shared" si="4"/>
        <v>-1</v>
      </c>
    </row>
    <row r="282" spans="1:4" x14ac:dyDescent="0.25">
      <c r="A282" t="s">
        <v>420</v>
      </c>
      <c r="B282">
        <v>0</v>
      </c>
      <c r="C282">
        <v>0</v>
      </c>
      <c r="D282" s="158" t="e">
        <f t="shared" si="4"/>
        <v>#DIV/0!</v>
      </c>
    </row>
    <row r="283" spans="1:4" x14ac:dyDescent="0.25">
      <c r="A283" t="s">
        <v>392</v>
      </c>
      <c r="B283">
        <v>1</v>
      </c>
      <c r="C283">
        <v>0</v>
      </c>
      <c r="D283" s="158">
        <f t="shared" si="4"/>
        <v>-1</v>
      </c>
    </row>
    <row r="284" spans="1:4" x14ac:dyDescent="0.25">
      <c r="A284" t="s">
        <v>281</v>
      </c>
      <c r="B284">
        <v>2</v>
      </c>
      <c r="C284">
        <v>0</v>
      </c>
      <c r="D284" s="158">
        <f t="shared" si="4"/>
        <v>-1</v>
      </c>
    </row>
    <row r="285" spans="1:4" x14ac:dyDescent="0.25">
      <c r="A285" t="s">
        <v>402</v>
      </c>
      <c r="B285">
        <v>2</v>
      </c>
      <c r="C285">
        <v>0</v>
      </c>
      <c r="D285" s="158">
        <f t="shared" si="4"/>
        <v>-1</v>
      </c>
    </row>
    <row r="286" spans="1:4" x14ac:dyDescent="0.25">
      <c r="A286" t="s">
        <v>513</v>
      </c>
      <c r="B286">
        <v>2</v>
      </c>
      <c r="C286">
        <v>0</v>
      </c>
      <c r="D286" s="158">
        <f t="shared" si="4"/>
        <v>-1</v>
      </c>
    </row>
    <row r="287" spans="1:4" x14ac:dyDescent="0.25">
      <c r="A287" t="s">
        <v>491</v>
      </c>
      <c r="B287">
        <v>0</v>
      </c>
      <c r="C287">
        <v>0</v>
      </c>
      <c r="D287" s="158" t="e">
        <f t="shared" si="4"/>
        <v>#DIV/0!</v>
      </c>
    </row>
    <row r="288" spans="1:4" x14ac:dyDescent="0.25">
      <c r="A288" t="s">
        <v>288</v>
      </c>
      <c r="B288">
        <v>3</v>
      </c>
      <c r="C288">
        <v>0</v>
      </c>
      <c r="D288" s="158">
        <f t="shared" si="4"/>
        <v>-1</v>
      </c>
    </row>
    <row r="289" spans="1:4" x14ac:dyDescent="0.25">
      <c r="A289" t="s">
        <v>272</v>
      </c>
      <c r="B289">
        <v>2</v>
      </c>
      <c r="C289">
        <v>0</v>
      </c>
      <c r="D289" s="158">
        <f t="shared" si="4"/>
        <v>-1</v>
      </c>
    </row>
    <row r="290" spans="1:4" x14ac:dyDescent="0.25">
      <c r="A290" t="s">
        <v>346</v>
      </c>
      <c r="B290">
        <v>0</v>
      </c>
      <c r="C290">
        <v>0</v>
      </c>
      <c r="D290" s="158" t="e">
        <f t="shared" si="4"/>
        <v>#DIV/0!</v>
      </c>
    </row>
    <row r="291" spans="1:4" x14ac:dyDescent="0.25">
      <c r="A291" t="s">
        <v>305</v>
      </c>
      <c r="B291">
        <v>0</v>
      </c>
      <c r="C291">
        <v>0</v>
      </c>
      <c r="D291" s="158" t="e">
        <f t="shared" si="4"/>
        <v>#DIV/0!</v>
      </c>
    </row>
    <row r="292" spans="1:4" x14ac:dyDescent="0.25">
      <c r="A292" t="s">
        <v>485</v>
      </c>
      <c r="B292">
        <v>0</v>
      </c>
      <c r="C292">
        <v>0</v>
      </c>
      <c r="D292" s="158" t="e">
        <f t="shared" si="4"/>
        <v>#DIV/0!</v>
      </c>
    </row>
    <row r="293" spans="1:4" x14ac:dyDescent="0.25">
      <c r="A293" t="s">
        <v>228</v>
      </c>
      <c r="B293">
        <v>1</v>
      </c>
      <c r="C293">
        <v>0</v>
      </c>
      <c r="D293" s="158">
        <f t="shared" si="4"/>
        <v>-1</v>
      </c>
    </row>
    <row r="294" spans="1:4" x14ac:dyDescent="0.25">
      <c r="A294" t="s">
        <v>335</v>
      </c>
      <c r="B294">
        <v>0</v>
      </c>
      <c r="C294">
        <v>0</v>
      </c>
      <c r="D294" s="158" t="e">
        <f t="shared" si="4"/>
        <v>#DIV/0!</v>
      </c>
    </row>
    <row r="295" spans="1:4" x14ac:dyDescent="0.25">
      <c r="A295" t="s">
        <v>271</v>
      </c>
      <c r="B295">
        <v>0</v>
      </c>
      <c r="C295">
        <v>0</v>
      </c>
      <c r="D295" s="158" t="e">
        <f t="shared" si="4"/>
        <v>#DIV/0!</v>
      </c>
    </row>
    <row r="296" spans="1:4" x14ac:dyDescent="0.25">
      <c r="A296" t="s">
        <v>532</v>
      </c>
      <c r="B296">
        <v>3</v>
      </c>
      <c r="C296">
        <v>0</v>
      </c>
      <c r="D296" s="158">
        <f t="shared" si="4"/>
        <v>-1</v>
      </c>
    </row>
    <row r="297" spans="1:4" x14ac:dyDescent="0.25">
      <c r="A297" t="s">
        <v>582</v>
      </c>
      <c r="B297">
        <v>2</v>
      </c>
      <c r="C297">
        <v>0</v>
      </c>
      <c r="D297" s="158">
        <f t="shared" si="4"/>
        <v>-1</v>
      </c>
    </row>
    <row r="298" spans="1:4" x14ac:dyDescent="0.25">
      <c r="A298" t="s">
        <v>336</v>
      </c>
      <c r="B298">
        <v>6</v>
      </c>
      <c r="C298">
        <v>0</v>
      </c>
      <c r="D298" s="158">
        <f t="shared" si="4"/>
        <v>-1</v>
      </c>
    </row>
    <row r="299" spans="1:4" x14ac:dyDescent="0.25">
      <c r="A299" t="s">
        <v>282</v>
      </c>
      <c r="B299">
        <v>1</v>
      </c>
      <c r="C299">
        <v>0</v>
      </c>
      <c r="D299" s="158">
        <f t="shared" si="4"/>
        <v>-1</v>
      </c>
    </row>
    <row r="300" spans="1:4" x14ac:dyDescent="0.25">
      <c r="A300" t="s">
        <v>330</v>
      </c>
      <c r="B300">
        <v>2</v>
      </c>
      <c r="C300">
        <v>0</v>
      </c>
      <c r="D300" s="158">
        <f t="shared" si="4"/>
        <v>-1</v>
      </c>
    </row>
    <row r="301" spans="1:4" x14ac:dyDescent="0.25">
      <c r="A301" t="s">
        <v>405</v>
      </c>
      <c r="B301">
        <v>1</v>
      </c>
      <c r="C301">
        <v>0</v>
      </c>
      <c r="D301" s="158">
        <f t="shared" si="4"/>
        <v>-1</v>
      </c>
    </row>
    <row r="302" spans="1:4" x14ac:dyDescent="0.25">
      <c r="A302" t="s">
        <v>239</v>
      </c>
      <c r="B302">
        <v>3</v>
      </c>
      <c r="C302">
        <v>0</v>
      </c>
      <c r="D302" s="158">
        <f t="shared" si="4"/>
        <v>-1</v>
      </c>
    </row>
    <row r="303" spans="1:4" x14ac:dyDescent="0.25">
      <c r="A303" t="s">
        <v>473</v>
      </c>
      <c r="B303">
        <v>1</v>
      </c>
      <c r="C303">
        <v>0</v>
      </c>
      <c r="D303" s="158">
        <f t="shared" si="4"/>
        <v>-1</v>
      </c>
    </row>
    <row r="304" spans="1:4" x14ac:dyDescent="0.25">
      <c r="A304" t="s">
        <v>479</v>
      </c>
      <c r="B304">
        <v>0</v>
      </c>
      <c r="C304">
        <v>0</v>
      </c>
      <c r="D304" s="158" t="e">
        <f t="shared" si="4"/>
        <v>#DIV/0!</v>
      </c>
    </row>
    <row r="305" spans="1:4" x14ac:dyDescent="0.25">
      <c r="A305" t="s">
        <v>477</v>
      </c>
      <c r="B305">
        <v>0</v>
      </c>
      <c r="C305">
        <v>0</v>
      </c>
      <c r="D305" s="158" t="e">
        <f t="shared" si="4"/>
        <v>#DIV/0!</v>
      </c>
    </row>
    <row r="306" spans="1:4" x14ac:dyDescent="0.25">
      <c r="A306" t="s">
        <v>526</v>
      </c>
      <c r="B306">
        <v>1</v>
      </c>
      <c r="C306">
        <v>0</v>
      </c>
      <c r="D306" s="158">
        <f t="shared" si="4"/>
        <v>-1</v>
      </c>
    </row>
    <row r="307" spans="1:4" x14ac:dyDescent="0.25">
      <c r="A307" t="s">
        <v>259</v>
      </c>
      <c r="B307">
        <v>0</v>
      </c>
      <c r="C307">
        <v>0</v>
      </c>
      <c r="D307" s="158" t="e">
        <f t="shared" si="4"/>
        <v>#DIV/0!</v>
      </c>
    </row>
    <row r="308" spans="1:4" x14ac:dyDescent="0.25">
      <c r="A308" t="s">
        <v>255</v>
      </c>
      <c r="B308">
        <v>1</v>
      </c>
      <c r="C308">
        <v>0</v>
      </c>
      <c r="D308" s="158">
        <f t="shared" si="4"/>
        <v>-1</v>
      </c>
    </row>
    <row r="309" spans="1:4" x14ac:dyDescent="0.25">
      <c r="A309" t="s">
        <v>425</v>
      </c>
      <c r="B309">
        <v>0</v>
      </c>
      <c r="C309">
        <v>0</v>
      </c>
      <c r="D309" s="158" t="e">
        <f t="shared" si="4"/>
        <v>#DIV/0!</v>
      </c>
    </row>
    <row r="310" spans="1:4" x14ac:dyDescent="0.25">
      <c r="A310" t="s">
        <v>236</v>
      </c>
      <c r="B310">
        <v>2</v>
      </c>
      <c r="C310">
        <v>0</v>
      </c>
      <c r="D310" s="158">
        <f t="shared" si="4"/>
        <v>-1</v>
      </c>
    </row>
    <row r="311" spans="1:4" x14ac:dyDescent="0.25">
      <c r="A311" t="s">
        <v>412</v>
      </c>
      <c r="B311">
        <v>0</v>
      </c>
      <c r="C311">
        <v>0</v>
      </c>
      <c r="D311" s="158" t="e">
        <f t="shared" si="4"/>
        <v>#DIV/0!</v>
      </c>
    </row>
    <row r="312" spans="1:4" x14ac:dyDescent="0.25">
      <c r="A312" t="s">
        <v>382</v>
      </c>
      <c r="B312">
        <v>0</v>
      </c>
      <c r="C312">
        <v>0</v>
      </c>
      <c r="D312" s="158" t="e">
        <f t="shared" si="4"/>
        <v>#DIV/0!</v>
      </c>
    </row>
    <row r="313" spans="1:4" x14ac:dyDescent="0.25">
      <c r="A313" t="s">
        <v>571</v>
      </c>
      <c r="B313">
        <v>2</v>
      </c>
      <c r="C313">
        <v>0</v>
      </c>
      <c r="D313" s="158">
        <f t="shared" si="4"/>
        <v>-1</v>
      </c>
    </row>
    <row r="314" spans="1:4" x14ac:dyDescent="0.25">
      <c r="A314" t="s">
        <v>579</v>
      </c>
      <c r="B314">
        <v>0</v>
      </c>
      <c r="C314">
        <v>0</v>
      </c>
      <c r="D314" s="158" t="e">
        <f t="shared" si="4"/>
        <v>#DIV/0!</v>
      </c>
    </row>
    <row r="315" spans="1:4" x14ac:dyDescent="0.25">
      <c r="A315" t="s">
        <v>376</v>
      </c>
      <c r="B315">
        <v>1</v>
      </c>
      <c r="C315">
        <v>0</v>
      </c>
      <c r="D315" s="158">
        <f t="shared" si="4"/>
        <v>-1</v>
      </c>
    </row>
    <row r="316" spans="1:4" x14ac:dyDescent="0.25">
      <c r="A316" t="s">
        <v>501</v>
      </c>
      <c r="B316">
        <v>2</v>
      </c>
      <c r="C316">
        <v>0</v>
      </c>
      <c r="D316" s="158">
        <f t="shared" si="4"/>
        <v>-1</v>
      </c>
    </row>
    <row r="317" spans="1:4" x14ac:dyDescent="0.25">
      <c r="A317" t="s">
        <v>248</v>
      </c>
      <c r="B317">
        <v>1</v>
      </c>
      <c r="C317">
        <v>0</v>
      </c>
      <c r="D317" s="158">
        <f t="shared" si="4"/>
        <v>-1</v>
      </c>
    </row>
    <row r="318" spans="1:4" x14ac:dyDescent="0.25">
      <c r="A318" t="s">
        <v>522</v>
      </c>
      <c r="B318">
        <v>0</v>
      </c>
      <c r="C318">
        <v>0</v>
      </c>
      <c r="D318" s="158" t="e">
        <f t="shared" si="4"/>
        <v>#DIV/0!</v>
      </c>
    </row>
    <row r="319" spans="1:4" x14ac:dyDescent="0.25">
      <c r="A319" t="s">
        <v>290</v>
      </c>
      <c r="B319">
        <v>1</v>
      </c>
      <c r="C319">
        <v>0</v>
      </c>
      <c r="D319" s="158">
        <f t="shared" si="4"/>
        <v>-1</v>
      </c>
    </row>
    <row r="320" spans="1:4" x14ac:dyDescent="0.25">
      <c r="A320" t="s">
        <v>417</v>
      </c>
      <c r="B320">
        <v>0</v>
      </c>
      <c r="C320">
        <v>0</v>
      </c>
      <c r="D320" s="158" t="e">
        <f t="shared" si="4"/>
        <v>#DIV/0!</v>
      </c>
    </row>
    <row r="321" spans="1:4" x14ac:dyDescent="0.25">
      <c r="A321" t="s">
        <v>298</v>
      </c>
      <c r="B321">
        <v>0</v>
      </c>
      <c r="C321">
        <v>0</v>
      </c>
      <c r="D321" s="158" t="e">
        <f t="shared" si="4"/>
        <v>#DIV/0!</v>
      </c>
    </row>
    <row r="322" spans="1:4" x14ac:dyDescent="0.25">
      <c r="A322" t="s">
        <v>430</v>
      </c>
      <c r="B322">
        <v>0</v>
      </c>
      <c r="C322">
        <v>0</v>
      </c>
      <c r="D322" s="158" t="e">
        <f t="shared" si="4"/>
        <v>#DIV/0!</v>
      </c>
    </row>
    <row r="323" spans="1:4" x14ac:dyDescent="0.25">
      <c r="A323" t="s">
        <v>267</v>
      </c>
      <c r="B323">
        <v>2</v>
      </c>
      <c r="C323">
        <v>0</v>
      </c>
      <c r="D323" s="158">
        <f t="shared" ref="D323:D386" si="5">(C323-B323)/B323</f>
        <v>-1</v>
      </c>
    </row>
    <row r="324" spans="1:4" x14ac:dyDescent="0.25">
      <c r="A324" t="s">
        <v>481</v>
      </c>
      <c r="B324">
        <v>0</v>
      </c>
      <c r="C324">
        <v>0</v>
      </c>
      <c r="D324" s="158" t="e">
        <f t="shared" si="5"/>
        <v>#DIV/0!</v>
      </c>
    </row>
    <row r="325" spans="1:4" x14ac:dyDescent="0.25">
      <c r="A325" t="s">
        <v>294</v>
      </c>
      <c r="B325">
        <v>0</v>
      </c>
      <c r="C325">
        <v>0</v>
      </c>
      <c r="D325" s="158" t="e">
        <f t="shared" si="5"/>
        <v>#DIV/0!</v>
      </c>
    </row>
    <row r="326" spans="1:4" x14ac:dyDescent="0.25">
      <c r="A326" t="s">
        <v>416</v>
      </c>
      <c r="B326">
        <v>0</v>
      </c>
      <c r="C326">
        <v>0</v>
      </c>
      <c r="D326" s="158" t="e">
        <f t="shared" si="5"/>
        <v>#DIV/0!</v>
      </c>
    </row>
    <row r="327" spans="1:4" x14ac:dyDescent="0.25">
      <c r="A327" t="s">
        <v>566</v>
      </c>
      <c r="B327">
        <v>1</v>
      </c>
      <c r="C327">
        <v>0</v>
      </c>
      <c r="D327" s="158">
        <f t="shared" si="5"/>
        <v>-1</v>
      </c>
    </row>
    <row r="328" spans="1:4" x14ac:dyDescent="0.25">
      <c r="A328" t="s">
        <v>487</v>
      </c>
      <c r="B328">
        <v>1</v>
      </c>
      <c r="C328">
        <v>0</v>
      </c>
      <c r="D328" s="158">
        <f t="shared" si="5"/>
        <v>-1</v>
      </c>
    </row>
    <row r="329" spans="1:4" x14ac:dyDescent="0.25">
      <c r="A329" t="s">
        <v>347</v>
      </c>
      <c r="B329">
        <v>0</v>
      </c>
      <c r="C329">
        <v>0</v>
      </c>
      <c r="D329" s="158" t="e">
        <f t="shared" si="5"/>
        <v>#DIV/0!</v>
      </c>
    </row>
    <row r="330" spans="1:4" x14ac:dyDescent="0.25">
      <c r="A330" t="s">
        <v>510</v>
      </c>
      <c r="B330">
        <v>0</v>
      </c>
      <c r="C330">
        <v>0</v>
      </c>
      <c r="D330" s="158" t="e">
        <f t="shared" si="5"/>
        <v>#DIV/0!</v>
      </c>
    </row>
    <row r="331" spans="1:4" x14ac:dyDescent="0.25">
      <c r="A331" t="s">
        <v>293</v>
      </c>
      <c r="B331">
        <v>3</v>
      </c>
      <c r="C331">
        <v>0</v>
      </c>
      <c r="D331" s="158">
        <f t="shared" si="5"/>
        <v>-1</v>
      </c>
    </row>
    <row r="332" spans="1:4" x14ac:dyDescent="0.25">
      <c r="A332" t="s">
        <v>339</v>
      </c>
      <c r="B332">
        <v>1</v>
      </c>
      <c r="C332">
        <v>0</v>
      </c>
      <c r="D332" s="158">
        <f t="shared" si="5"/>
        <v>-1</v>
      </c>
    </row>
    <row r="333" spans="1:4" x14ac:dyDescent="0.25">
      <c r="A333" t="s">
        <v>483</v>
      </c>
      <c r="B333">
        <v>1</v>
      </c>
      <c r="C333">
        <v>0</v>
      </c>
      <c r="D333" s="158">
        <f t="shared" si="5"/>
        <v>-1</v>
      </c>
    </row>
    <row r="334" spans="1:4" x14ac:dyDescent="0.25">
      <c r="A334" t="s">
        <v>359</v>
      </c>
      <c r="B334">
        <v>0</v>
      </c>
      <c r="C334">
        <v>0</v>
      </c>
      <c r="D334" s="158" t="e">
        <f t="shared" si="5"/>
        <v>#DIV/0!</v>
      </c>
    </row>
    <row r="335" spans="1:4" x14ac:dyDescent="0.25">
      <c r="A335" t="s">
        <v>302</v>
      </c>
      <c r="B335">
        <v>2</v>
      </c>
      <c r="C335">
        <v>0</v>
      </c>
      <c r="D335" s="158">
        <f t="shared" si="5"/>
        <v>-1</v>
      </c>
    </row>
    <row r="336" spans="1:4" x14ac:dyDescent="0.25">
      <c r="A336" t="s">
        <v>540</v>
      </c>
      <c r="B336">
        <v>2</v>
      </c>
      <c r="C336">
        <v>0</v>
      </c>
      <c r="D336" s="158">
        <f t="shared" si="5"/>
        <v>-1</v>
      </c>
    </row>
    <row r="337" spans="1:4" x14ac:dyDescent="0.25">
      <c r="A337" t="s">
        <v>323</v>
      </c>
      <c r="B337">
        <v>0</v>
      </c>
      <c r="C337">
        <v>0</v>
      </c>
      <c r="D337" s="158" t="e">
        <f t="shared" si="5"/>
        <v>#DIV/0!</v>
      </c>
    </row>
    <row r="338" spans="1:4" x14ac:dyDescent="0.25">
      <c r="A338" t="s">
        <v>533</v>
      </c>
      <c r="B338">
        <v>0</v>
      </c>
      <c r="C338">
        <v>0</v>
      </c>
      <c r="D338" s="158" t="e">
        <f t="shared" si="5"/>
        <v>#DIV/0!</v>
      </c>
    </row>
    <row r="339" spans="1:4" x14ac:dyDescent="0.25">
      <c r="A339" t="s">
        <v>231</v>
      </c>
      <c r="B339">
        <v>1</v>
      </c>
      <c r="C339">
        <v>0</v>
      </c>
      <c r="D339" s="158">
        <f t="shared" si="5"/>
        <v>-1</v>
      </c>
    </row>
    <row r="340" spans="1:4" x14ac:dyDescent="0.25">
      <c r="A340" t="s">
        <v>332</v>
      </c>
      <c r="B340">
        <v>3</v>
      </c>
      <c r="C340">
        <v>0</v>
      </c>
      <c r="D340" s="158">
        <f t="shared" si="5"/>
        <v>-1</v>
      </c>
    </row>
    <row r="341" spans="1:4" x14ac:dyDescent="0.25">
      <c r="A341" t="s">
        <v>338</v>
      </c>
      <c r="B341">
        <v>0</v>
      </c>
      <c r="C341">
        <v>0</v>
      </c>
      <c r="D341" s="158" t="e">
        <f t="shared" si="5"/>
        <v>#DIV/0!</v>
      </c>
    </row>
    <row r="342" spans="1:4" x14ac:dyDescent="0.25">
      <c r="A342" t="s">
        <v>445</v>
      </c>
      <c r="B342">
        <v>1</v>
      </c>
      <c r="C342">
        <v>0</v>
      </c>
      <c r="D342" s="158">
        <f t="shared" si="5"/>
        <v>-1</v>
      </c>
    </row>
    <row r="343" spans="1:4" x14ac:dyDescent="0.25">
      <c r="A343" t="s">
        <v>565</v>
      </c>
      <c r="B343">
        <v>4</v>
      </c>
      <c r="C343">
        <v>0</v>
      </c>
      <c r="D343" s="158">
        <f t="shared" si="5"/>
        <v>-1</v>
      </c>
    </row>
    <row r="344" spans="1:4" x14ac:dyDescent="0.25">
      <c r="A344" t="s">
        <v>407</v>
      </c>
      <c r="B344">
        <v>0</v>
      </c>
      <c r="C344">
        <v>0</v>
      </c>
      <c r="D344" s="158" t="e">
        <f t="shared" si="5"/>
        <v>#DIV/0!</v>
      </c>
    </row>
    <row r="345" spans="1:4" x14ac:dyDescent="0.25">
      <c r="A345" t="s">
        <v>283</v>
      </c>
      <c r="B345">
        <v>0</v>
      </c>
      <c r="C345">
        <v>0</v>
      </c>
      <c r="D345" s="158" t="e">
        <f t="shared" si="5"/>
        <v>#DIV/0!</v>
      </c>
    </row>
    <row r="346" spans="1:4" x14ac:dyDescent="0.25">
      <c r="A346" t="s">
        <v>256</v>
      </c>
      <c r="B346">
        <v>5</v>
      </c>
      <c r="C346">
        <v>0</v>
      </c>
      <c r="D346" s="158">
        <f t="shared" si="5"/>
        <v>-1</v>
      </c>
    </row>
    <row r="347" spans="1:4" x14ac:dyDescent="0.25">
      <c r="A347" t="s">
        <v>413</v>
      </c>
      <c r="B347">
        <v>0</v>
      </c>
      <c r="C347">
        <v>0</v>
      </c>
      <c r="D347" s="158" t="e">
        <f t="shared" si="5"/>
        <v>#DIV/0!</v>
      </c>
    </row>
    <row r="348" spans="1:4" x14ac:dyDescent="0.25">
      <c r="A348" t="s">
        <v>585</v>
      </c>
      <c r="B348">
        <v>1</v>
      </c>
      <c r="C348">
        <v>0</v>
      </c>
      <c r="D348" s="158">
        <f t="shared" si="5"/>
        <v>-1</v>
      </c>
    </row>
    <row r="349" spans="1:4" x14ac:dyDescent="0.25">
      <c r="A349" t="s">
        <v>494</v>
      </c>
      <c r="B349">
        <v>0</v>
      </c>
      <c r="C349">
        <v>0</v>
      </c>
      <c r="D349" s="158" t="e">
        <f t="shared" si="5"/>
        <v>#DIV/0!</v>
      </c>
    </row>
    <row r="350" spans="1:4" x14ac:dyDescent="0.25">
      <c r="A350" t="s">
        <v>243</v>
      </c>
      <c r="B350">
        <v>1</v>
      </c>
      <c r="C350">
        <v>0</v>
      </c>
      <c r="D350" s="158">
        <f t="shared" si="5"/>
        <v>-1</v>
      </c>
    </row>
    <row r="351" spans="1:4" x14ac:dyDescent="0.25">
      <c r="A351" t="s">
        <v>547</v>
      </c>
      <c r="B351">
        <v>0</v>
      </c>
      <c r="C351">
        <v>0</v>
      </c>
      <c r="D351" s="158" t="e">
        <f t="shared" si="5"/>
        <v>#DIV/0!</v>
      </c>
    </row>
    <row r="352" spans="1:4" x14ac:dyDescent="0.25">
      <c r="A352" t="s">
        <v>587</v>
      </c>
      <c r="B352">
        <v>2</v>
      </c>
      <c r="C352">
        <v>0</v>
      </c>
      <c r="D352" s="158">
        <f t="shared" si="5"/>
        <v>-1</v>
      </c>
    </row>
    <row r="353" spans="1:4" x14ac:dyDescent="0.25">
      <c r="A353" t="s">
        <v>429</v>
      </c>
      <c r="B353">
        <v>1</v>
      </c>
      <c r="C353">
        <v>0</v>
      </c>
      <c r="D353" s="158">
        <f t="shared" si="5"/>
        <v>-1</v>
      </c>
    </row>
    <row r="354" spans="1:4" x14ac:dyDescent="0.25">
      <c r="A354" t="s">
        <v>266</v>
      </c>
      <c r="B354">
        <v>1</v>
      </c>
      <c r="C354">
        <v>0</v>
      </c>
      <c r="D354" s="158">
        <f t="shared" si="5"/>
        <v>-1</v>
      </c>
    </row>
    <row r="355" spans="1:4" x14ac:dyDescent="0.25">
      <c r="A355" t="s">
        <v>246</v>
      </c>
      <c r="B355">
        <v>0</v>
      </c>
      <c r="C355">
        <v>0</v>
      </c>
      <c r="D355" s="158" t="e">
        <f t="shared" si="5"/>
        <v>#DIV/0!</v>
      </c>
    </row>
    <row r="356" spans="1:4" x14ac:dyDescent="0.25">
      <c r="A356" t="s">
        <v>303</v>
      </c>
      <c r="B356">
        <v>0</v>
      </c>
      <c r="C356">
        <v>0</v>
      </c>
      <c r="D356" s="158" t="e">
        <f t="shared" si="5"/>
        <v>#DIV/0!</v>
      </c>
    </row>
    <row r="357" spans="1:4" x14ac:dyDescent="0.25">
      <c r="A357" t="s">
        <v>295</v>
      </c>
      <c r="B357">
        <v>0</v>
      </c>
      <c r="C357">
        <v>0</v>
      </c>
      <c r="D357" s="158" t="e">
        <f t="shared" si="5"/>
        <v>#DIV/0!</v>
      </c>
    </row>
    <row r="358" spans="1:4" x14ac:dyDescent="0.25">
      <c r="A358" t="s">
        <v>497</v>
      </c>
      <c r="B358">
        <v>1</v>
      </c>
      <c r="C358">
        <v>0</v>
      </c>
      <c r="D358" s="158">
        <f t="shared" si="5"/>
        <v>-1</v>
      </c>
    </row>
    <row r="359" spans="1:4" x14ac:dyDescent="0.25">
      <c r="A359" t="s">
        <v>466</v>
      </c>
      <c r="B359">
        <v>0</v>
      </c>
      <c r="C359">
        <v>0</v>
      </c>
      <c r="D359" s="158" t="e">
        <f t="shared" si="5"/>
        <v>#DIV/0!</v>
      </c>
    </row>
    <row r="360" spans="1:4" x14ac:dyDescent="0.25">
      <c r="A360" t="s">
        <v>520</v>
      </c>
      <c r="B360">
        <v>1</v>
      </c>
      <c r="C360">
        <v>0</v>
      </c>
      <c r="D360" s="158">
        <f t="shared" si="5"/>
        <v>-1</v>
      </c>
    </row>
    <row r="361" spans="1:4" x14ac:dyDescent="0.25">
      <c r="A361" t="s">
        <v>527</v>
      </c>
      <c r="B361">
        <v>0</v>
      </c>
      <c r="C361">
        <v>0</v>
      </c>
      <c r="D361" s="158" t="e">
        <f t="shared" si="5"/>
        <v>#DIV/0!</v>
      </c>
    </row>
    <row r="362" spans="1:4" x14ac:dyDescent="0.25">
      <c r="A362" t="s">
        <v>467</v>
      </c>
      <c r="B362">
        <v>0</v>
      </c>
      <c r="C362">
        <v>0</v>
      </c>
      <c r="D362" s="158" t="e">
        <f t="shared" si="5"/>
        <v>#DIV/0!</v>
      </c>
    </row>
    <row r="363" spans="1:4" x14ac:dyDescent="0.25">
      <c r="A363" t="s">
        <v>296</v>
      </c>
      <c r="B363">
        <v>0</v>
      </c>
      <c r="C363">
        <v>0</v>
      </c>
      <c r="D363" s="158" t="e">
        <f t="shared" si="5"/>
        <v>#DIV/0!</v>
      </c>
    </row>
    <row r="364" spans="1:4" x14ac:dyDescent="0.25">
      <c r="A364" t="s">
        <v>436</v>
      </c>
      <c r="B364">
        <v>1</v>
      </c>
      <c r="C364">
        <v>0</v>
      </c>
      <c r="D364" s="158">
        <f t="shared" si="5"/>
        <v>-1</v>
      </c>
    </row>
    <row r="365" spans="1:4" x14ac:dyDescent="0.25">
      <c r="A365" t="s">
        <v>254</v>
      </c>
      <c r="B365">
        <v>1</v>
      </c>
      <c r="C365">
        <v>0</v>
      </c>
      <c r="D365" s="158">
        <f t="shared" si="5"/>
        <v>-1</v>
      </c>
    </row>
    <row r="366" spans="1:4" x14ac:dyDescent="0.25">
      <c r="A366" t="s">
        <v>498</v>
      </c>
      <c r="B366">
        <v>0</v>
      </c>
      <c r="C366">
        <v>0</v>
      </c>
      <c r="D366" s="158" t="e">
        <f t="shared" si="5"/>
        <v>#DIV/0!</v>
      </c>
    </row>
    <row r="367" spans="1:4" x14ac:dyDescent="0.25">
      <c r="A367" t="s">
        <v>448</v>
      </c>
      <c r="B367">
        <v>0</v>
      </c>
      <c r="C367">
        <v>0</v>
      </c>
      <c r="D367" s="158" t="e">
        <f t="shared" si="5"/>
        <v>#DIV/0!</v>
      </c>
    </row>
    <row r="368" spans="1:4" x14ac:dyDescent="0.25">
      <c r="A368" t="s">
        <v>546</v>
      </c>
      <c r="B368">
        <v>1</v>
      </c>
      <c r="C368">
        <v>0</v>
      </c>
      <c r="D368" s="158">
        <f t="shared" si="5"/>
        <v>-1</v>
      </c>
    </row>
    <row r="369" spans="1:4" x14ac:dyDescent="0.25">
      <c r="A369" t="s">
        <v>486</v>
      </c>
      <c r="B369">
        <v>0</v>
      </c>
      <c r="C369">
        <v>0</v>
      </c>
      <c r="D369" s="158" t="e">
        <f t="shared" si="5"/>
        <v>#DIV/0!</v>
      </c>
    </row>
    <row r="370" spans="1:4" x14ac:dyDescent="0.25">
      <c r="A370" t="s">
        <v>545</v>
      </c>
      <c r="B370">
        <v>0</v>
      </c>
      <c r="C370">
        <v>0</v>
      </c>
      <c r="D370" s="158" t="e">
        <f t="shared" si="5"/>
        <v>#DIV/0!</v>
      </c>
    </row>
    <row r="371" spans="1:4" x14ac:dyDescent="0.25">
      <c r="A371" t="s">
        <v>325</v>
      </c>
      <c r="B371">
        <v>0</v>
      </c>
      <c r="C371">
        <v>0</v>
      </c>
      <c r="D371" s="158" t="e">
        <f t="shared" si="5"/>
        <v>#DIV/0!</v>
      </c>
    </row>
  </sheetData>
  <sortState xmlns:xlrd2="http://schemas.microsoft.com/office/spreadsheetml/2017/richdata2" ref="A3:D371">
    <sortCondition descending="1" ref="C3"/>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34657-DBB6-4EC9-9F05-26E68B44BDA6}">
  <dimension ref="A1:D371"/>
  <sheetViews>
    <sheetView workbookViewId="0"/>
  </sheetViews>
  <sheetFormatPr defaultRowHeight="15" x14ac:dyDescent="0.25"/>
  <cols>
    <col min="1" max="1" width="64" bestFit="1" customWidth="1"/>
  </cols>
  <sheetData>
    <row r="1" spans="1:4" ht="18.75" x14ac:dyDescent="0.3">
      <c r="A1" s="155" t="s">
        <v>627</v>
      </c>
    </row>
    <row r="2" spans="1:4" s="156" customFormat="1" x14ac:dyDescent="0.25">
      <c r="A2" s="156" t="s">
        <v>629</v>
      </c>
      <c r="B2" s="156">
        <v>2017</v>
      </c>
      <c r="C2" s="156">
        <v>2018</v>
      </c>
    </row>
    <row r="3" spans="1:4" x14ac:dyDescent="0.25">
      <c r="A3" t="s">
        <v>313</v>
      </c>
      <c r="B3">
        <v>50</v>
      </c>
      <c r="C3">
        <v>66</v>
      </c>
      <c r="D3" s="158">
        <f t="shared" ref="D3:D66" si="0">(C3-B3)/B3</f>
        <v>0.32</v>
      </c>
    </row>
    <row r="4" spans="1:4" x14ac:dyDescent="0.25">
      <c r="A4" t="s">
        <v>247</v>
      </c>
      <c r="B4">
        <v>18</v>
      </c>
      <c r="C4">
        <v>34</v>
      </c>
      <c r="D4" s="158">
        <f t="shared" si="0"/>
        <v>0.88888888888888884</v>
      </c>
    </row>
    <row r="5" spans="1:4" x14ac:dyDescent="0.25">
      <c r="A5" t="s">
        <v>392</v>
      </c>
      <c r="B5">
        <v>33</v>
      </c>
      <c r="C5">
        <v>32</v>
      </c>
      <c r="D5" s="158">
        <f t="shared" si="0"/>
        <v>-3.0303030303030304E-2</v>
      </c>
    </row>
    <row r="6" spans="1:4" x14ac:dyDescent="0.25">
      <c r="A6" t="s">
        <v>266</v>
      </c>
      <c r="B6">
        <v>20</v>
      </c>
      <c r="C6">
        <v>24</v>
      </c>
      <c r="D6" s="158">
        <f t="shared" si="0"/>
        <v>0.2</v>
      </c>
    </row>
    <row r="7" spans="1:4" x14ac:dyDescent="0.25">
      <c r="A7" t="s">
        <v>531</v>
      </c>
      <c r="B7">
        <v>20</v>
      </c>
      <c r="C7">
        <v>23</v>
      </c>
      <c r="D7" s="158">
        <f t="shared" si="0"/>
        <v>0.15</v>
      </c>
    </row>
    <row r="8" spans="1:4" x14ac:dyDescent="0.25">
      <c r="A8" t="s">
        <v>308</v>
      </c>
      <c r="B8">
        <v>15</v>
      </c>
      <c r="C8">
        <v>22</v>
      </c>
      <c r="D8" s="158">
        <f t="shared" si="0"/>
        <v>0.46666666666666667</v>
      </c>
    </row>
    <row r="9" spans="1:4" x14ac:dyDescent="0.25">
      <c r="A9" t="s">
        <v>494</v>
      </c>
      <c r="B9">
        <v>4</v>
      </c>
      <c r="C9">
        <v>12</v>
      </c>
      <c r="D9" s="158">
        <f t="shared" si="0"/>
        <v>2</v>
      </c>
    </row>
    <row r="10" spans="1:4" x14ac:dyDescent="0.25">
      <c r="A10" t="s">
        <v>315</v>
      </c>
      <c r="B10">
        <v>3</v>
      </c>
      <c r="C10">
        <v>11</v>
      </c>
      <c r="D10" s="158">
        <f t="shared" si="0"/>
        <v>2.6666666666666665</v>
      </c>
    </row>
    <row r="11" spans="1:4" x14ac:dyDescent="0.25">
      <c r="A11" t="s">
        <v>393</v>
      </c>
      <c r="B11">
        <v>14</v>
      </c>
      <c r="C11">
        <v>10</v>
      </c>
      <c r="D11" s="158">
        <f t="shared" si="0"/>
        <v>-0.2857142857142857</v>
      </c>
    </row>
    <row r="12" spans="1:4" x14ac:dyDescent="0.25">
      <c r="A12" t="s">
        <v>328</v>
      </c>
      <c r="B12">
        <v>12</v>
      </c>
      <c r="C12">
        <v>8</v>
      </c>
      <c r="D12" s="158">
        <f t="shared" si="0"/>
        <v>-0.33333333333333331</v>
      </c>
    </row>
    <row r="13" spans="1:4" x14ac:dyDescent="0.25">
      <c r="A13" t="s">
        <v>577</v>
      </c>
      <c r="B13">
        <v>8</v>
      </c>
      <c r="C13">
        <v>8</v>
      </c>
      <c r="D13" s="158">
        <f t="shared" si="0"/>
        <v>0</v>
      </c>
    </row>
    <row r="14" spans="1:4" x14ac:dyDescent="0.25">
      <c r="A14" t="s">
        <v>448</v>
      </c>
      <c r="B14">
        <v>6</v>
      </c>
      <c r="C14">
        <v>8</v>
      </c>
      <c r="D14" s="158">
        <f t="shared" si="0"/>
        <v>0.33333333333333331</v>
      </c>
    </row>
    <row r="15" spans="1:4" x14ac:dyDescent="0.25">
      <c r="A15" t="s">
        <v>363</v>
      </c>
      <c r="B15">
        <v>8</v>
      </c>
      <c r="C15">
        <v>7</v>
      </c>
      <c r="D15" s="158">
        <f t="shared" si="0"/>
        <v>-0.125</v>
      </c>
    </row>
    <row r="16" spans="1:4" x14ac:dyDescent="0.25">
      <c r="A16" t="s">
        <v>546</v>
      </c>
      <c r="B16">
        <v>7</v>
      </c>
      <c r="C16">
        <v>7</v>
      </c>
      <c r="D16" s="158">
        <f t="shared" si="0"/>
        <v>0</v>
      </c>
    </row>
    <row r="17" spans="1:4" x14ac:dyDescent="0.25">
      <c r="A17" t="s">
        <v>459</v>
      </c>
      <c r="B17">
        <v>5</v>
      </c>
      <c r="C17">
        <v>7</v>
      </c>
      <c r="D17" s="158">
        <f t="shared" si="0"/>
        <v>0.4</v>
      </c>
    </row>
    <row r="18" spans="1:4" x14ac:dyDescent="0.25">
      <c r="A18" t="s">
        <v>434</v>
      </c>
      <c r="B18">
        <v>4</v>
      </c>
      <c r="C18">
        <v>7</v>
      </c>
      <c r="D18" s="158">
        <f t="shared" si="0"/>
        <v>0.75</v>
      </c>
    </row>
    <row r="19" spans="1:4" x14ac:dyDescent="0.25">
      <c r="A19" t="s">
        <v>261</v>
      </c>
      <c r="B19">
        <v>3</v>
      </c>
      <c r="C19">
        <v>7</v>
      </c>
      <c r="D19" s="158">
        <f t="shared" si="0"/>
        <v>1.3333333333333333</v>
      </c>
    </row>
    <row r="20" spans="1:4" x14ac:dyDescent="0.25">
      <c r="A20" t="s">
        <v>227</v>
      </c>
      <c r="B20">
        <v>1</v>
      </c>
      <c r="C20">
        <v>7</v>
      </c>
      <c r="D20" s="158">
        <f t="shared" si="0"/>
        <v>6</v>
      </c>
    </row>
    <row r="21" spans="1:4" x14ac:dyDescent="0.25">
      <c r="A21" t="s">
        <v>357</v>
      </c>
      <c r="B21">
        <v>9</v>
      </c>
      <c r="C21">
        <v>6</v>
      </c>
      <c r="D21" s="158">
        <f t="shared" si="0"/>
        <v>-0.33333333333333331</v>
      </c>
    </row>
    <row r="22" spans="1:4" x14ac:dyDescent="0.25">
      <c r="A22" t="s">
        <v>486</v>
      </c>
      <c r="B22">
        <v>6</v>
      </c>
      <c r="C22">
        <v>6</v>
      </c>
      <c r="D22" s="158">
        <f t="shared" si="0"/>
        <v>0</v>
      </c>
    </row>
    <row r="23" spans="1:4" x14ac:dyDescent="0.25">
      <c r="A23" t="s">
        <v>314</v>
      </c>
      <c r="B23">
        <v>6</v>
      </c>
      <c r="C23">
        <v>6</v>
      </c>
      <c r="D23" s="158">
        <f t="shared" si="0"/>
        <v>0</v>
      </c>
    </row>
    <row r="24" spans="1:4" x14ac:dyDescent="0.25">
      <c r="A24" t="s">
        <v>375</v>
      </c>
      <c r="B24">
        <v>6</v>
      </c>
      <c r="C24">
        <v>6</v>
      </c>
      <c r="D24" s="158">
        <f t="shared" si="0"/>
        <v>0</v>
      </c>
    </row>
    <row r="25" spans="1:4" x14ac:dyDescent="0.25">
      <c r="A25" t="s">
        <v>285</v>
      </c>
      <c r="B25">
        <v>3</v>
      </c>
      <c r="C25">
        <v>6</v>
      </c>
      <c r="D25" s="158">
        <f t="shared" si="0"/>
        <v>1</v>
      </c>
    </row>
    <row r="26" spans="1:4" x14ac:dyDescent="0.25">
      <c r="A26" t="s">
        <v>310</v>
      </c>
      <c r="B26">
        <v>2</v>
      </c>
      <c r="C26">
        <v>6</v>
      </c>
      <c r="D26" s="158">
        <f t="shared" si="0"/>
        <v>2</v>
      </c>
    </row>
    <row r="27" spans="1:4" x14ac:dyDescent="0.25">
      <c r="A27" t="s">
        <v>333</v>
      </c>
      <c r="B27">
        <v>2</v>
      </c>
      <c r="C27">
        <v>6</v>
      </c>
      <c r="D27" s="158">
        <f t="shared" si="0"/>
        <v>2</v>
      </c>
    </row>
    <row r="28" spans="1:4" x14ac:dyDescent="0.25">
      <c r="A28" t="s">
        <v>271</v>
      </c>
      <c r="B28">
        <v>1</v>
      </c>
      <c r="C28">
        <v>6</v>
      </c>
      <c r="D28" s="158">
        <f t="shared" si="0"/>
        <v>5</v>
      </c>
    </row>
    <row r="29" spans="1:4" x14ac:dyDescent="0.25">
      <c r="A29" t="s">
        <v>464</v>
      </c>
      <c r="B29">
        <v>5</v>
      </c>
      <c r="C29">
        <v>5</v>
      </c>
      <c r="D29" s="158">
        <f t="shared" si="0"/>
        <v>0</v>
      </c>
    </row>
    <row r="30" spans="1:4" x14ac:dyDescent="0.25">
      <c r="A30" t="s">
        <v>556</v>
      </c>
      <c r="B30">
        <v>2</v>
      </c>
      <c r="C30">
        <v>5</v>
      </c>
      <c r="D30" s="158">
        <f t="shared" si="0"/>
        <v>1.5</v>
      </c>
    </row>
    <row r="31" spans="1:4" x14ac:dyDescent="0.25">
      <c r="A31" t="s">
        <v>503</v>
      </c>
      <c r="B31">
        <v>2</v>
      </c>
      <c r="C31">
        <v>5</v>
      </c>
      <c r="D31" s="158">
        <f t="shared" si="0"/>
        <v>1.5</v>
      </c>
    </row>
    <row r="32" spans="1:4" x14ac:dyDescent="0.25">
      <c r="A32" t="s">
        <v>282</v>
      </c>
      <c r="B32">
        <v>13</v>
      </c>
      <c r="C32">
        <v>4</v>
      </c>
      <c r="D32" s="158">
        <f t="shared" si="0"/>
        <v>-0.69230769230769229</v>
      </c>
    </row>
    <row r="33" spans="1:4" x14ac:dyDescent="0.25">
      <c r="A33" t="s">
        <v>398</v>
      </c>
      <c r="B33">
        <v>3</v>
      </c>
      <c r="C33">
        <v>4</v>
      </c>
      <c r="D33" s="158">
        <f t="shared" si="0"/>
        <v>0.33333333333333331</v>
      </c>
    </row>
    <row r="34" spans="1:4" x14ac:dyDescent="0.25">
      <c r="A34" t="s">
        <v>289</v>
      </c>
      <c r="B34">
        <v>3</v>
      </c>
      <c r="C34">
        <v>4</v>
      </c>
      <c r="D34" s="158">
        <f t="shared" si="0"/>
        <v>0.33333333333333331</v>
      </c>
    </row>
    <row r="35" spans="1:4" x14ac:dyDescent="0.25">
      <c r="A35" t="s">
        <v>547</v>
      </c>
      <c r="B35">
        <v>3</v>
      </c>
      <c r="C35">
        <v>4</v>
      </c>
      <c r="D35" s="158">
        <f t="shared" si="0"/>
        <v>0.33333333333333331</v>
      </c>
    </row>
    <row r="36" spans="1:4" x14ac:dyDescent="0.25">
      <c r="A36" t="s">
        <v>254</v>
      </c>
      <c r="B36">
        <v>2</v>
      </c>
      <c r="C36">
        <v>4</v>
      </c>
      <c r="D36" s="158">
        <f t="shared" si="0"/>
        <v>1</v>
      </c>
    </row>
    <row r="37" spans="1:4" x14ac:dyDescent="0.25">
      <c r="A37" t="s">
        <v>306</v>
      </c>
      <c r="B37">
        <v>1</v>
      </c>
      <c r="C37">
        <v>4</v>
      </c>
      <c r="D37" s="158">
        <f t="shared" si="0"/>
        <v>3</v>
      </c>
    </row>
    <row r="38" spans="1:4" x14ac:dyDescent="0.25">
      <c r="A38" t="s">
        <v>466</v>
      </c>
      <c r="B38">
        <v>0</v>
      </c>
      <c r="C38">
        <v>4</v>
      </c>
      <c r="D38" s="158" t="e">
        <f t="shared" si="0"/>
        <v>#DIV/0!</v>
      </c>
    </row>
    <row r="39" spans="1:4" x14ac:dyDescent="0.25">
      <c r="A39" t="s">
        <v>462</v>
      </c>
      <c r="B39">
        <v>6</v>
      </c>
      <c r="C39">
        <v>3</v>
      </c>
      <c r="D39" s="158">
        <f t="shared" si="0"/>
        <v>-0.5</v>
      </c>
    </row>
    <row r="40" spans="1:4" x14ac:dyDescent="0.25">
      <c r="A40" t="s">
        <v>245</v>
      </c>
      <c r="B40">
        <v>3</v>
      </c>
      <c r="C40">
        <v>3</v>
      </c>
      <c r="D40" s="158">
        <f t="shared" si="0"/>
        <v>0</v>
      </c>
    </row>
    <row r="41" spans="1:4" x14ac:dyDescent="0.25">
      <c r="A41" t="s">
        <v>232</v>
      </c>
      <c r="B41">
        <v>2</v>
      </c>
      <c r="C41">
        <v>3</v>
      </c>
      <c r="D41" s="158">
        <f t="shared" si="0"/>
        <v>0.5</v>
      </c>
    </row>
    <row r="42" spans="1:4" x14ac:dyDescent="0.25">
      <c r="A42" t="s">
        <v>280</v>
      </c>
      <c r="B42">
        <v>2</v>
      </c>
      <c r="C42">
        <v>3</v>
      </c>
      <c r="D42" s="158">
        <f t="shared" si="0"/>
        <v>0.5</v>
      </c>
    </row>
    <row r="43" spans="1:4" x14ac:dyDescent="0.25">
      <c r="A43" t="s">
        <v>351</v>
      </c>
      <c r="B43">
        <v>2</v>
      </c>
      <c r="C43">
        <v>3</v>
      </c>
      <c r="D43" s="158">
        <f t="shared" si="0"/>
        <v>0.5</v>
      </c>
    </row>
    <row r="44" spans="1:4" x14ac:dyDescent="0.25">
      <c r="A44" t="s">
        <v>527</v>
      </c>
      <c r="B44">
        <v>2</v>
      </c>
      <c r="C44">
        <v>3</v>
      </c>
      <c r="D44" s="158">
        <f t="shared" si="0"/>
        <v>0.5</v>
      </c>
    </row>
    <row r="45" spans="1:4" x14ac:dyDescent="0.25">
      <c r="A45" t="s">
        <v>517</v>
      </c>
      <c r="B45">
        <v>2</v>
      </c>
      <c r="C45">
        <v>3</v>
      </c>
      <c r="D45" s="158">
        <f t="shared" si="0"/>
        <v>0.5</v>
      </c>
    </row>
    <row r="46" spans="1:4" x14ac:dyDescent="0.25">
      <c r="A46" t="s">
        <v>343</v>
      </c>
      <c r="B46">
        <v>1</v>
      </c>
      <c r="C46">
        <v>3</v>
      </c>
      <c r="D46" s="158">
        <f t="shared" si="0"/>
        <v>2</v>
      </c>
    </row>
    <row r="47" spans="1:4" x14ac:dyDescent="0.25">
      <c r="A47" t="s">
        <v>440</v>
      </c>
      <c r="B47">
        <v>1</v>
      </c>
      <c r="C47">
        <v>3</v>
      </c>
      <c r="D47" s="158">
        <f t="shared" si="0"/>
        <v>2</v>
      </c>
    </row>
    <row r="48" spans="1:4" x14ac:dyDescent="0.25">
      <c r="A48" t="s">
        <v>240</v>
      </c>
      <c r="B48">
        <v>0</v>
      </c>
      <c r="C48">
        <v>3</v>
      </c>
      <c r="D48" s="158" t="e">
        <f t="shared" si="0"/>
        <v>#DIV/0!</v>
      </c>
    </row>
    <row r="49" spans="1:4" x14ac:dyDescent="0.25">
      <c r="A49" t="s">
        <v>475</v>
      </c>
      <c r="B49">
        <v>0</v>
      </c>
      <c r="C49">
        <v>3</v>
      </c>
      <c r="D49" s="158" t="e">
        <f t="shared" si="0"/>
        <v>#DIV/0!</v>
      </c>
    </row>
    <row r="50" spans="1:4" x14ac:dyDescent="0.25">
      <c r="A50" t="s">
        <v>427</v>
      </c>
      <c r="B50">
        <v>0</v>
      </c>
      <c r="C50">
        <v>3</v>
      </c>
      <c r="D50" s="158" t="e">
        <f t="shared" si="0"/>
        <v>#DIV/0!</v>
      </c>
    </row>
    <row r="51" spans="1:4" x14ac:dyDescent="0.25">
      <c r="A51" t="s">
        <v>335</v>
      </c>
      <c r="B51">
        <v>0</v>
      </c>
      <c r="C51">
        <v>3</v>
      </c>
      <c r="D51" s="158" t="e">
        <f t="shared" si="0"/>
        <v>#DIV/0!</v>
      </c>
    </row>
    <row r="52" spans="1:4" x14ac:dyDescent="0.25">
      <c r="A52" t="s">
        <v>471</v>
      </c>
      <c r="B52">
        <v>4</v>
      </c>
      <c r="C52">
        <v>2</v>
      </c>
      <c r="D52" s="158">
        <f t="shared" si="0"/>
        <v>-0.5</v>
      </c>
    </row>
    <row r="53" spans="1:4" x14ac:dyDescent="0.25">
      <c r="A53" t="s">
        <v>267</v>
      </c>
      <c r="B53">
        <v>4</v>
      </c>
      <c r="C53">
        <v>2</v>
      </c>
      <c r="D53" s="158">
        <f t="shared" si="0"/>
        <v>-0.5</v>
      </c>
    </row>
    <row r="54" spans="1:4" x14ac:dyDescent="0.25">
      <c r="A54" t="s">
        <v>320</v>
      </c>
      <c r="B54">
        <v>3</v>
      </c>
      <c r="C54">
        <v>2</v>
      </c>
      <c r="D54" s="158">
        <f t="shared" si="0"/>
        <v>-0.33333333333333331</v>
      </c>
    </row>
    <row r="55" spans="1:4" x14ac:dyDescent="0.25">
      <c r="A55" s="157" t="s">
        <v>446</v>
      </c>
      <c r="B55">
        <v>3</v>
      </c>
      <c r="C55">
        <v>2</v>
      </c>
      <c r="D55" s="158">
        <f t="shared" si="0"/>
        <v>-0.33333333333333331</v>
      </c>
    </row>
    <row r="56" spans="1:4" x14ac:dyDescent="0.25">
      <c r="A56" t="s">
        <v>460</v>
      </c>
      <c r="B56">
        <v>3</v>
      </c>
      <c r="C56">
        <v>2</v>
      </c>
      <c r="D56" s="158">
        <f t="shared" si="0"/>
        <v>-0.33333333333333331</v>
      </c>
    </row>
    <row r="57" spans="1:4" x14ac:dyDescent="0.25">
      <c r="A57" t="s">
        <v>435</v>
      </c>
      <c r="B57">
        <v>3</v>
      </c>
      <c r="C57">
        <v>2</v>
      </c>
      <c r="D57" s="158">
        <f t="shared" si="0"/>
        <v>-0.33333333333333331</v>
      </c>
    </row>
    <row r="58" spans="1:4" x14ac:dyDescent="0.25">
      <c r="A58" t="s">
        <v>544</v>
      </c>
      <c r="B58">
        <v>3</v>
      </c>
      <c r="C58">
        <v>2</v>
      </c>
      <c r="D58" s="158">
        <f t="shared" si="0"/>
        <v>-0.33333333333333331</v>
      </c>
    </row>
    <row r="59" spans="1:4" x14ac:dyDescent="0.25">
      <c r="A59" t="s">
        <v>394</v>
      </c>
      <c r="B59">
        <v>3</v>
      </c>
      <c r="C59">
        <v>2</v>
      </c>
      <c r="D59" s="158">
        <f t="shared" si="0"/>
        <v>-0.33333333333333331</v>
      </c>
    </row>
    <row r="60" spans="1:4" x14ac:dyDescent="0.25">
      <c r="A60" t="s">
        <v>358</v>
      </c>
      <c r="B60">
        <v>3</v>
      </c>
      <c r="C60">
        <v>2</v>
      </c>
      <c r="D60" s="158">
        <f t="shared" si="0"/>
        <v>-0.33333333333333331</v>
      </c>
    </row>
    <row r="61" spans="1:4" x14ac:dyDescent="0.25">
      <c r="A61" t="s">
        <v>548</v>
      </c>
      <c r="B61">
        <v>3</v>
      </c>
      <c r="C61">
        <v>2</v>
      </c>
      <c r="D61" s="158">
        <f t="shared" si="0"/>
        <v>-0.33333333333333331</v>
      </c>
    </row>
    <row r="62" spans="1:4" x14ac:dyDescent="0.25">
      <c r="A62" t="s">
        <v>476</v>
      </c>
      <c r="B62">
        <v>2</v>
      </c>
      <c r="C62">
        <v>2</v>
      </c>
      <c r="D62" s="158">
        <f t="shared" si="0"/>
        <v>0</v>
      </c>
    </row>
    <row r="63" spans="1:4" x14ac:dyDescent="0.25">
      <c r="A63" t="s">
        <v>372</v>
      </c>
      <c r="B63">
        <v>2</v>
      </c>
      <c r="C63">
        <v>2</v>
      </c>
      <c r="D63" s="158">
        <f t="shared" si="0"/>
        <v>0</v>
      </c>
    </row>
    <row r="64" spans="1:4" x14ac:dyDescent="0.25">
      <c r="A64" t="s">
        <v>452</v>
      </c>
      <c r="B64">
        <v>1</v>
      </c>
      <c r="C64">
        <v>2</v>
      </c>
      <c r="D64" s="158">
        <f t="shared" si="0"/>
        <v>1</v>
      </c>
    </row>
    <row r="65" spans="1:4" x14ac:dyDescent="0.25">
      <c r="A65" t="s">
        <v>384</v>
      </c>
      <c r="B65">
        <v>1</v>
      </c>
      <c r="C65">
        <v>2</v>
      </c>
      <c r="D65" s="158">
        <f t="shared" si="0"/>
        <v>1</v>
      </c>
    </row>
    <row r="66" spans="1:4" x14ac:dyDescent="0.25">
      <c r="A66" t="s">
        <v>235</v>
      </c>
      <c r="B66">
        <v>1</v>
      </c>
      <c r="C66">
        <v>2</v>
      </c>
      <c r="D66" s="158">
        <f t="shared" si="0"/>
        <v>1</v>
      </c>
    </row>
    <row r="67" spans="1:4" x14ac:dyDescent="0.25">
      <c r="A67" t="s">
        <v>286</v>
      </c>
      <c r="B67">
        <v>1</v>
      </c>
      <c r="C67">
        <v>2</v>
      </c>
      <c r="D67" s="158">
        <f t="shared" ref="D67:D130" si="1">(C67-B67)/B67</f>
        <v>1</v>
      </c>
    </row>
    <row r="68" spans="1:4" x14ac:dyDescent="0.25">
      <c r="A68" t="s">
        <v>251</v>
      </c>
      <c r="B68">
        <v>1</v>
      </c>
      <c r="C68">
        <v>2</v>
      </c>
      <c r="D68" s="158">
        <f t="shared" si="1"/>
        <v>1</v>
      </c>
    </row>
    <row r="69" spans="1:4" x14ac:dyDescent="0.25">
      <c r="A69" t="s">
        <v>385</v>
      </c>
      <c r="B69">
        <v>0</v>
      </c>
      <c r="C69">
        <v>2</v>
      </c>
      <c r="D69" s="158" t="e">
        <f t="shared" si="1"/>
        <v>#DIV/0!</v>
      </c>
    </row>
    <row r="70" spans="1:4" x14ac:dyDescent="0.25">
      <c r="A70" t="s">
        <v>277</v>
      </c>
      <c r="B70">
        <v>0</v>
      </c>
      <c r="C70">
        <v>2</v>
      </c>
      <c r="D70" s="158" t="e">
        <f t="shared" si="1"/>
        <v>#DIV/0!</v>
      </c>
    </row>
    <row r="71" spans="1:4" x14ac:dyDescent="0.25">
      <c r="A71" t="s">
        <v>433</v>
      </c>
      <c r="B71">
        <v>0</v>
      </c>
      <c r="C71">
        <v>2</v>
      </c>
      <c r="D71" s="158" t="e">
        <f t="shared" si="1"/>
        <v>#DIV/0!</v>
      </c>
    </row>
    <row r="72" spans="1:4" x14ac:dyDescent="0.25">
      <c r="A72" t="s">
        <v>368</v>
      </c>
      <c r="B72">
        <v>0</v>
      </c>
      <c r="C72">
        <v>2</v>
      </c>
      <c r="D72" s="158" t="e">
        <f t="shared" si="1"/>
        <v>#DIV/0!</v>
      </c>
    </row>
    <row r="73" spans="1:4" x14ac:dyDescent="0.25">
      <c r="A73" t="s">
        <v>234</v>
      </c>
      <c r="B73">
        <v>0</v>
      </c>
      <c r="C73">
        <v>2</v>
      </c>
      <c r="D73" s="158" t="e">
        <f t="shared" si="1"/>
        <v>#DIV/0!</v>
      </c>
    </row>
    <row r="74" spans="1:4" x14ac:dyDescent="0.25">
      <c r="A74" t="s">
        <v>423</v>
      </c>
      <c r="B74">
        <v>0</v>
      </c>
      <c r="C74">
        <v>2</v>
      </c>
      <c r="D74" s="158" t="e">
        <f t="shared" si="1"/>
        <v>#DIV/0!</v>
      </c>
    </row>
    <row r="75" spans="1:4" x14ac:dyDescent="0.25">
      <c r="A75" t="s">
        <v>510</v>
      </c>
      <c r="B75">
        <v>0</v>
      </c>
      <c r="C75">
        <v>2</v>
      </c>
      <c r="D75" s="158" t="e">
        <f t="shared" si="1"/>
        <v>#DIV/0!</v>
      </c>
    </row>
    <row r="76" spans="1:4" x14ac:dyDescent="0.25">
      <c r="A76" s="157" t="s">
        <v>493</v>
      </c>
      <c r="B76">
        <v>0</v>
      </c>
      <c r="C76">
        <v>2</v>
      </c>
      <c r="D76" s="158" t="e">
        <f t="shared" si="1"/>
        <v>#DIV/0!</v>
      </c>
    </row>
    <row r="77" spans="1:4" x14ac:dyDescent="0.25">
      <c r="A77" t="s">
        <v>233</v>
      </c>
      <c r="B77">
        <v>0</v>
      </c>
      <c r="C77">
        <v>2</v>
      </c>
      <c r="D77" s="158" t="e">
        <f t="shared" si="1"/>
        <v>#DIV/0!</v>
      </c>
    </row>
    <row r="78" spans="1:4" x14ac:dyDescent="0.25">
      <c r="A78" t="s">
        <v>264</v>
      </c>
      <c r="B78">
        <v>0</v>
      </c>
      <c r="C78">
        <v>2</v>
      </c>
      <c r="D78" s="158" t="e">
        <f t="shared" si="1"/>
        <v>#DIV/0!</v>
      </c>
    </row>
    <row r="79" spans="1:4" x14ac:dyDescent="0.25">
      <c r="A79" t="s">
        <v>379</v>
      </c>
      <c r="B79">
        <v>0</v>
      </c>
      <c r="C79">
        <v>2</v>
      </c>
      <c r="D79" s="158" t="e">
        <f t="shared" si="1"/>
        <v>#DIV/0!</v>
      </c>
    </row>
    <row r="80" spans="1:4" x14ac:dyDescent="0.25">
      <c r="A80" t="s">
        <v>348</v>
      </c>
      <c r="B80">
        <v>0</v>
      </c>
      <c r="C80">
        <v>2</v>
      </c>
      <c r="D80" s="158" t="e">
        <f t="shared" si="1"/>
        <v>#DIV/0!</v>
      </c>
    </row>
    <row r="81" spans="1:4" x14ac:dyDescent="0.25">
      <c r="A81" t="s">
        <v>438</v>
      </c>
      <c r="B81">
        <v>0</v>
      </c>
      <c r="C81">
        <v>2</v>
      </c>
      <c r="D81" s="158" t="e">
        <f t="shared" si="1"/>
        <v>#DIV/0!</v>
      </c>
    </row>
    <row r="82" spans="1:4" x14ac:dyDescent="0.25">
      <c r="A82" t="s">
        <v>534</v>
      </c>
      <c r="B82">
        <v>4</v>
      </c>
      <c r="C82">
        <v>1</v>
      </c>
      <c r="D82" s="158">
        <f t="shared" si="1"/>
        <v>-0.75</v>
      </c>
    </row>
    <row r="83" spans="1:4" x14ac:dyDescent="0.25">
      <c r="A83" t="s">
        <v>367</v>
      </c>
      <c r="B83">
        <v>4</v>
      </c>
      <c r="C83">
        <v>1</v>
      </c>
      <c r="D83" s="158">
        <f t="shared" si="1"/>
        <v>-0.75</v>
      </c>
    </row>
    <row r="84" spans="1:4" x14ac:dyDescent="0.25">
      <c r="A84" t="s">
        <v>299</v>
      </c>
      <c r="B84">
        <v>4</v>
      </c>
      <c r="C84">
        <v>1</v>
      </c>
      <c r="D84" s="158">
        <f t="shared" si="1"/>
        <v>-0.75</v>
      </c>
    </row>
    <row r="85" spans="1:4" x14ac:dyDescent="0.25">
      <c r="A85" t="s">
        <v>463</v>
      </c>
      <c r="B85">
        <v>4</v>
      </c>
      <c r="C85">
        <v>1</v>
      </c>
      <c r="D85" s="158">
        <f t="shared" si="1"/>
        <v>-0.75</v>
      </c>
    </row>
    <row r="86" spans="1:4" x14ac:dyDescent="0.25">
      <c r="A86" t="s">
        <v>366</v>
      </c>
      <c r="B86">
        <v>4</v>
      </c>
      <c r="C86">
        <v>1</v>
      </c>
      <c r="D86" s="158">
        <f t="shared" si="1"/>
        <v>-0.75</v>
      </c>
    </row>
    <row r="87" spans="1:4" x14ac:dyDescent="0.25">
      <c r="A87" t="s">
        <v>561</v>
      </c>
      <c r="B87">
        <v>3</v>
      </c>
      <c r="C87">
        <v>1</v>
      </c>
      <c r="D87" s="158">
        <f t="shared" si="1"/>
        <v>-0.66666666666666663</v>
      </c>
    </row>
    <row r="88" spans="1:4" x14ac:dyDescent="0.25">
      <c r="A88" t="s">
        <v>284</v>
      </c>
      <c r="B88">
        <v>3</v>
      </c>
      <c r="C88">
        <v>1</v>
      </c>
      <c r="D88" s="158">
        <f t="shared" si="1"/>
        <v>-0.66666666666666663</v>
      </c>
    </row>
    <row r="89" spans="1:4" x14ac:dyDescent="0.25">
      <c r="A89" t="s">
        <v>248</v>
      </c>
      <c r="B89">
        <v>2</v>
      </c>
      <c r="C89">
        <v>1</v>
      </c>
      <c r="D89" s="158">
        <f t="shared" si="1"/>
        <v>-0.5</v>
      </c>
    </row>
    <row r="90" spans="1:4" x14ac:dyDescent="0.25">
      <c r="A90" t="s">
        <v>541</v>
      </c>
      <c r="B90">
        <v>2</v>
      </c>
      <c r="C90">
        <v>1</v>
      </c>
      <c r="D90" s="158">
        <f t="shared" si="1"/>
        <v>-0.5</v>
      </c>
    </row>
    <row r="91" spans="1:4" x14ac:dyDescent="0.25">
      <c r="A91" t="s">
        <v>334</v>
      </c>
      <c r="B91">
        <v>2</v>
      </c>
      <c r="C91">
        <v>1</v>
      </c>
      <c r="D91" s="158">
        <f t="shared" si="1"/>
        <v>-0.5</v>
      </c>
    </row>
    <row r="92" spans="1:4" x14ac:dyDescent="0.25">
      <c r="A92" t="s">
        <v>237</v>
      </c>
      <c r="B92">
        <v>2</v>
      </c>
      <c r="C92">
        <v>1</v>
      </c>
      <c r="D92" s="158">
        <f t="shared" si="1"/>
        <v>-0.5</v>
      </c>
    </row>
    <row r="93" spans="1:4" x14ac:dyDescent="0.25">
      <c r="A93" t="s">
        <v>249</v>
      </c>
      <c r="B93">
        <v>2</v>
      </c>
      <c r="C93">
        <v>1</v>
      </c>
      <c r="D93" s="158">
        <f t="shared" si="1"/>
        <v>-0.5</v>
      </c>
    </row>
    <row r="94" spans="1:4" x14ac:dyDescent="0.25">
      <c r="A94" t="s">
        <v>326</v>
      </c>
      <c r="B94">
        <v>2</v>
      </c>
      <c r="C94">
        <v>1</v>
      </c>
      <c r="D94" s="158">
        <f t="shared" si="1"/>
        <v>-0.5</v>
      </c>
    </row>
    <row r="95" spans="1:4" x14ac:dyDescent="0.25">
      <c r="A95" t="s">
        <v>453</v>
      </c>
      <c r="B95">
        <v>2</v>
      </c>
      <c r="C95">
        <v>1</v>
      </c>
      <c r="D95" s="158">
        <f t="shared" si="1"/>
        <v>-0.5</v>
      </c>
    </row>
    <row r="96" spans="1:4" x14ac:dyDescent="0.25">
      <c r="A96" t="s">
        <v>457</v>
      </c>
      <c r="B96">
        <v>2</v>
      </c>
      <c r="C96">
        <v>1</v>
      </c>
      <c r="D96" s="158">
        <f t="shared" si="1"/>
        <v>-0.5</v>
      </c>
    </row>
    <row r="97" spans="1:4" x14ac:dyDescent="0.25">
      <c r="A97" t="s">
        <v>270</v>
      </c>
      <c r="B97">
        <v>2</v>
      </c>
      <c r="C97">
        <v>1</v>
      </c>
      <c r="D97" s="158">
        <f t="shared" si="1"/>
        <v>-0.5</v>
      </c>
    </row>
    <row r="98" spans="1:4" x14ac:dyDescent="0.25">
      <c r="A98" t="s">
        <v>450</v>
      </c>
      <c r="B98">
        <v>2</v>
      </c>
      <c r="C98">
        <v>1</v>
      </c>
      <c r="D98" s="158">
        <f t="shared" si="1"/>
        <v>-0.5</v>
      </c>
    </row>
    <row r="99" spans="1:4" x14ac:dyDescent="0.25">
      <c r="A99" t="s">
        <v>322</v>
      </c>
      <c r="B99">
        <v>2</v>
      </c>
      <c r="C99">
        <v>1</v>
      </c>
      <c r="D99" s="158">
        <f t="shared" si="1"/>
        <v>-0.5</v>
      </c>
    </row>
    <row r="100" spans="1:4" x14ac:dyDescent="0.25">
      <c r="A100" t="s">
        <v>557</v>
      </c>
      <c r="B100">
        <v>2</v>
      </c>
      <c r="C100">
        <v>1</v>
      </c>
      <c r="D100" s="158">
        <f t="shared" si="1"/>
        <v>-0.5</v>
      </c>
    </row>
    <row r="101" spans="1:4" x14ac:dyDescent="0.25">
      <c r="A101" t="s">
        <v>465</v>
      </c>
      <c r="B101">
        <v>2</v>
      </c>
      <c r="C101">
        <v>1</v>
      </c>
      <c r="D101" s="158">
        <f t="shared" si="1"/>
        <v>-0.5</v>
      </c>
    </row>
    <row r="102" spans="1:4" x14ac:dyDescent="0.25">
      <c r="A102" t="s">
        <v>513</v>
      </c>
      <c r="B102">
        <v>2</v>
      </c>
      <c r="C102">
        <v>1</v>
      </c>
      <c r="D102" s="158">
        <f t="shared" si="1"/>
        <v>-0.5</v>
      </c>
    </row>
    <row r="103" spans="1:4" x14ac:dyDescent="0.25">
      <c r="A103" t="s">
        <v>246</v>
      </c>
      <c r="B103">
        <v>2</v>
      </c>
      <c r="C103">
        <v>1</v>
      </c>
      <c r="D103" s="158">
        <f t="shared" si="1"/>
        <v>-0.5</v>
      </c>
    </row>
    <row r="104" spans="1:4" x14ac:dyDescent="0.25">
      <c r="A104" t="s">
        <v>278</v>
      </c>
      <c r="B104">
        <v>1</v>
      </c>
      <c r="C104">
        <v>1</v>
      </c>
      <c r="D104" s="158">
        <f t="shared" si="1"/>
        <v>0</v>
      </c>
    </row>
    <row r="105" spans="1:4" x14ac:dyDescent="0.25">
      <c r="A105" t="s">
        <v>428</v>
      </c>
      <c r="B105">
        <v>1</v>
      </c>
      <c r="C105">
        <v>1</v>
      </c>
      <c r="D105" s="158">
        <f t="shared" si="1"/>
        <v>0</v>
      </c>
    </row>
    <row r="106" spans="1:4" x14ac:dyDescent="0.25">
      <c r="A106" t="s">
        <v>468</v>
      </c>
      <c r="B106">
        <v>1</v>
      </c>
      <c r="C106">
        <v>1</v>
      </c>
      <c r="D106" s="158">
        <f t="shared" si="1"/>
        <v>0</v>
      </c>
    </row>
    <row r="107" spans="1:4" x14ac:dyDescent="0.25">
      <c r="A107" t="s">
        <v>536</v>
      </c>
      <c r="B107">
        <v>1</v>
      </c>
      <c r="C107">
        <v>1</v>
      </c>
      <c r="D107" s="158">
        <f t="shared" si="1"/>
        <v>0</v>
      </c>
    </row>
    <row r="108" spans="1:4" x14ac:dyDescent="0.25">
      <c r="A108" t="s">
        <v>415</v>
      </c>
      <c r="B108">
        <v>1</v>
      </c>
      <c r="C108">
        <v>1</v>
      </c>
      <c r="D108" s="158">
        <f t="shared" si="1"/>
        <v>0</v>
      </c>
    </row>
    <row r="109" spans="1:4" x14ac:dyDescent="0.25">
      <c r="A109" t="s">
        <v>518</v>
      </c>
      <c r="B109">
        <v>1</v>
      </c>
      <c r="C109">
        <v>1</v>
      </c>
      <c r="D109" s="158">
        <f t="shared" si="1"/>
        <v>0</v>
      </c>
    </row>
    <row r="110" spans="1:4" x14ac:dyDescent="0.25">
      <c r="A110" t="s">
        <v>444</v>
      </c>
      <c r="B110">
        <v>1</v>
      </c>
      <c r="C110">
        <v>1</v>
      </c>
      <c r="D110" s="158">
        <f t="shared" si="1"/>
        <v>0</v>
      </c>
    </row>
    <row r="111" spans="1:4" x14ac:dyDescent="0.25">
      <c r="A111" t="s">
        <v>584</v>
      </c>
      <c r="B111">
        <v>1</v>
      </c>
      <c r="C111">
        <v>1</v>
      </c>
      <c r="D111" s="158">
        <f t="shared" si="1"/>
        <v>0</v>
      </c>
    </row>
    <row r="112" spans="1:4" x14ac:dyDescent="0.25">
      <c r="A112" t="s">
        <v>506</v>
      </c>
      <c r="B112">
        <v>1</v>
      </c>
      <c r="C112">
        <v>1</v>
      </c>
      <c r="D112" s="158">
        <f t="shared" si="1"/>
        <v>0</v>
      </c>
    </row>
    <row r="113" spans="1:4" x14ac:dyDescent="0.25">
      <c r="A113" t="s">
        <v>405</v>
      </c>
      <c r="B113">
        <v>1</v>
      </c>
      <c r="C113">
        <v>1</v>
      </c>
      <c r="D113" s="158">
        <f t="shared" si="1"/>
        <v>0</v>
      </c>
    </row>
    <row r="114" spans="1:4" x14ac:dyDescent="0.25">
      <c r="A114" t="s">
        <v>319</v>
      </c>
      <c r="B114">
        <v>1</v>
      </c>
      <c r="C114">
        <v>1</v>
      </c>
      <c r="D114" s="158">
        <f t="shared" si="1"/>
        <v>0</v>
      </c>
    </row>
    <row r="115" spans="1:4" x14ac:dyDescent="0.25">
      <c r="A115" t="s">
        <v>515</v>
      </c>
      <c r="B115">
        <v>1</v>
      </c>
      <c r="C115">
        <v>1</v>
      </c>
      <c r="D115" s="158">
        <f t="shared" si="1"/>
        <v>0</v>
      </c>
    </row>
    <row r="116" spans="1:4" x14ac:dyDescent="0.25">
      <c r="A116" t="s">
        <v>595</v>
      </c>
      <c r="B116">
        <v>1</v>
      </c>
      <c r="C116">
        <v>1</v>
      </c>
      <c r="D116" s="158">
        <f t="shared" si="1"/>
        <v>0</v>
      </c>
    </row>
    <row r="117" spans="1:4" x14ac:dyDescent="0.25">
      <c r="A117" t="s">
        <v>244</v>
      </c>
      <c r="B117">
        <v>1</v>
      </c>
      <c r="C117">
        <v>1</v>
      </c>
      <c r="D117" s="158">
        <f t="shared" si="1"/>
        <v>0</v>
      </c>
    </row>
    <row r="118" spans="1:4" x14ac:dyDescent="0.25">
      <c r="A118" t="s">
        <v>420</v>
      </c>
      <c r="B118">
        <v>1</v>
      </c>
      <c r="C118">
        <v>1</v>
      </c>
      <c r="D118" s="158">
        <f t="shared" si="1"/>
        <v>0</v>
      </c>
    </row>
    <row r="119" spans="1:4" x14ac:dyDescent="0.25">
      <c r="A119" t="s">
        <v>565</v>
      </c>
      <c r="B119">
        <v>1</v>
      </c>
      <c r="C119">
        <v>1</v>
      </c>
      <c r="D119" s="158">
        <f t="shared" si="1"/>
        <v>0</v>
      </c>
    </row>
    <row r="120" spans="1:4" x14ac:dyDescent="0.25">
      <c r="A120" t="s">
        <v>281</v>
      </c>
      <c r="B120">
        <v>0</v>
      </c>
      <c r="C120">
        <v>1</v>
      </c>
      <c r="D120" s="158" t="e">
        <f t="shared" si="1"/>
        <v>#DIV/0!</v>
      </c>
    </row>
    <row r="121" spans="1:4" x14ac:dyDescent="0.25">
      <c r="A121" t="s">
        <v>549</v>
      </c>
      <c r="B121">
        <v>0</v>
      </c>
      <c r="C121">
        <v>1</v>
      </c>
      <c r="D121" s="158" t="e">
        <f t="shared" si="1"/>
        <v>#DIV/0!</v>
      </c>
    </row>
    <row r="122" spans="1:4" x14ac:dyDescent="0.25">
      <c r="A122" t="s">
        <v>447</v>
      </c>
      <c r="B122">
        <v>0</v>
      </c>
      <c r="C122">
        <v>1</v>
      </c>
      <c r="D122" s="158" t="e">
        <f t="shared" si="1"/>
        <v>#DIV/0!</v>
      </c>
    </row>
    <row r="123" spans="1:4" x14ac:dyDescent="0.25">
      <c r="A123" t="s">
        <v>252</v>
      </c>
      <c r="B123">
        <v>0</v>
      </c>
      <c r="C123">
        <v>1</v>
      </c>
      <c r="D123" s="158" t="e">
        <f t="shared" si="1"/>
        <v>#DIV/0!</v>
      </c>
    </row>
    <row r="124" spans="1:4" x14ac:dyDescent="0.25">
      <c r="A124" t="s">
        <v>422</v>
      </c>
      <c r="B124">
        <v>0</v>
      </c>
      <c r="C124">
        <v>1</v>
      </c>
      <c r="D124" s="158" t="e">
        <f t="shared" si="1"/>
        <v>#DIV/0!</v>
      </c>
    </row>
    <row r="125" spans="1:4" x14ac:dyDescent="0.25">
      <c r="A125" s="157" t="s">
        <v>553</v>
      </c>
      <c r="B125">
        <v>0</v>
      </c>
      <c r="C125">
        <v>1</v>
      </c>
      <c r="D125" s="158" t="e">
        <f t="shared" si="1"/>
        <v>#DIV/0!</v>
      </c>
    </row>
    <row r="126" spans="1:4" x14ac:dyDescent="0.25">
      <c r="A126" t="s">
        <v>580</v>
      </c>
      <c r="B126">
        <v>0</v>
      </c>
      <c r="C126">
        <v>1</v>
      </c>
      <c r="D126" s="158" t="e">
        <f t="shared" si="1"/>
        <v>#DIV/0!</v>
      </c>
    </row>
    <row r="127" spans="1:4" x14ac:dyDescent="0.25">
      <c r="A127" t="s">
        <v>469</v>
      </c>
      <c r="B127">
        <v>0</v>
      </c>
      <c r="C127">
        <v>1</v>
      </c>
      <c r="D127" s="158" t="e">
        <f t="shared" si="1"/>
        <v>#DIV/0!</v>
      </c>
    </row>
    <row r="128" spans="1:4" x14ac:dyDescent="0.25">
      <c r="A128" t="s">
        <v>524</v>
      </c>
      <c r="B128">
        <v>0</v>
      </c>
      <c r="C128">
        <v>1</v>
      </c>
      <c r="D128" s="158" t="e">
        <f t="shared" si="1"/>
        <v>#DIV/0!</v>
      </c>
    </row>
    <row r="129" spans="1:4" x14ac:dyDescent="0.25">
      <c r="A129" t="s">
        <v>331</v>
      </c>
      <c r="B129">
        <v>0</v>
      </c>
      <c r="C129">
        <v>1</v>
      </c>
      <c r="D129" s="158" t="e">
        <f t="shared" si="1"/>
        <v>#DIV/0!</v>
      </c>
    </row>
    <row r="130" spans="1:4" x14ac:dyDescent="0.25">
      <c r="A130" t="s">
        <v>307</v>
      </c>
      <c r="B130">
        <v>0</v>
      </c>
      <c r="C130">
        <v>1</v>
      </c>
      <c r="D130" s="158" t="e">
        <f t="shared" si="1"/>
        <v>#DIV/0!</v>
      </c>
    </row>
    <row r="131" spans="1:4" x14ac:dyDescent="0.25">
      <c r="A131" t="s">
        <v>317</v>
      </c>
      <c r="B131">
        <v>0</v>
      </c>
      <c r="C131">
        <v>1</v>
      </c>
      <c r="D131" s="158" t="e">
        <f t="shared" ref="D131:D194" si="2">(C131-B131)/B131</f>
        <v>#DIV/0!</v>
      </c>
    </row>
    <row r="132" spans="1:4" x14ac:dyDescent="0.25">
      <c r="A132" t="s">
        <v>485</v>
      </c>
      <c r="B132">
        <v>0</v>
      </c>
      <c r="C132">
        <v>1</v>
      </c>
      <c r="D132" s="158" t="e">
        <f t="shared" si="2"/>
        <v>#DIV/0!</v>
      </c>
    </row>
    <row r="133" spans="1:4" x14ac:dyDescent="0.25">
      <c r="A133" t="s">
        <v>481</v>
      </c>
      <c r="B133">
        <v>0</v>
      </c>
      <c r="C133">
        <v>1</v>
      </c>
      <c r="D133" s="158" t="e">
        <f t="shared" si="2"/>
        <v>#DIV/0!</v>
      </c>
    </row>
    <row r="134" spans="1:4" x14ac:dyDescent="0.25">
      <c r="A134" t="s">
        <v>483</v>
      </c>
      <c r="B134">
        <v>0</v>
      </c>
      <c r="C134">
        <v>1</v>
      </c>
      <c r="D134" s="158" t="e">
        <f t="shared" si="2"/>
        <v>#DIV/0!</v>
      </c>
    </row>
    <row r="135" spans="1:4" x14ac:dyDescent="0.25">
      <c r="A135" t="s">
        <v>243</v>
      </c>
      <c r="B135">
        <v>0</v>
      </c>
      <c r="C135">
        <v>1</v>
      </c>
      <c r="D135" s="158" t="e">
        <f t="shared" si="2"/>
        <v>#DIV/0!</v>
      </c>
    </row>
    <row r="136" spans="1:4" x14ac:dyDescent="0.25">
      <c r="A136" t="s">
        <v>520</v>
      </c>
      <c r="B136">
        <v>0</v>
      </c>
      <c r="C136">
        <v>1</v>
      </c>
      <c r="D136" s="158" t="e">
        <f t="shared" si="2"/>
        <v>#DIV/0!</v>
      </c>
    </row>
    <row r="137" spans="1:4" x14ac:dyDescent="0.25">
      <c r="A137" s="157" t="s">
        <v>589</v>
      </c>
      <c r="B137">
        <v>0</v>
      </c>
      <c r="C137">
        <v>1</v>
      </c>
      <c r="D137" s="158" t="e">
        <f t="shared" si="2"/>
        <v>#DIV/0!</v>
      </c>
    </row>
    <row r="138" spans="1:4" x14ac:dyDescent="0.25">
      <c r="A138" t="s">
        <v>437</v>
      </c>
      <c r="B138">
        <v>0</v>
      </c>
      <c r="C138">
        <v>1</v>
      </c>
      <c r="D138" s="158" t="e">
        <f t="shared" si="2"/>
        <v>#DIV/0!</v>
      </c>
    </row>
    <row r="139" spans="1:4" x14ac:dyDescent="0.25">
      <c r="A139" t="s">
        <v>356</v>
      </c>
      <c r="B139">
        <v>0</v>
      </c>
      <c r="C139">
        <v>1</v>
      </c>
      <c r="D139" s="158" t="e">
        <f t="shared" si="2"/>
        <v>#DIV/0!</v>
      </c>
    </row>
    <row r="140" spans="1:4" x14ac:dyDescent="0.25">
      <c r="A140" t="s">
        <v>268</v>
      </c>
      <c r="B140">
        <v>0</v>
      </c>
      <c r="C140">
        <v>1</v>
      </c>
      <c r="D140" s="158" t="e">
        <f t="shared" si="2"/>
        <v>#DIV/0!</v>
      </c>
    </row>
    <row r="141" spans="1:4" x14ac:dyDescent="0.25">
      <c r="A141" t="s">
        <v>480</v>
      </c>
      <c r="B141">
        <v>0</v>
      </c>
      <c r="C141">
        <v>1</v>
      </c>
      <c r="D141" s="158" t="e">
        <f t="shared" si="2"/>
        <v>#DIV/0!</v>
      </c>
    </row>
    <row r="142" spans="1:4" x14ac:dyDescent="0.25">
      <c r="A142" t="s">
        <v>449</v>
      </c>
      <c r="B142">
        <v>0</v>
      </c>
      <c r="C142">
        <v>1</v>
      </c>
      <c r="D142" s="158" t="e">
        <f t="shared" si="2"/>
        <v>#DIV/0!</v>
      </c>
    </row>
    <row r="143" spans="1:4" x14ac:dyDescent="0.25">
      <c r="A143" t="s">
        <v>505</v>
      </c>
      <c r="B143">
        <v>0</v>
      </c>
      <c r="C143">
        <v>1</v>
      </c>
      <c r="D143" s="158" t="e">
        <f t="shared" si="2"/>
        <v>#DIV/0!</v>
      </c>
    </row>
    <row r="144" spans="1:4" x14ac:dyDescent="0.25">
      <c r="A144" t="s">
        <v>275</v>
      </c>
      <c r="B144">
        <v>0</v>
      </c>
      <c r="C144">
        <v>1</v>
      </c>
      <c r="D144" s="158" t="e">
        <f t="shared" si="2"/>
        <v>#DIV/0!</v>
      </c>
    </row>
    <row r="145" spans="1:4" x14ac:dyDescent="0.25">
      <c r="A145" t="s">
        <v>451</v>
      </c>
      <c r="B145">
        <v>0</v>
      </c>
      <c r="C145">
        <v>1</v>
      </c>
      <c r="D145" s="158" t="e">
        <f t="shared" si="2"/>
        <v>#DIV/0!</v>
      </c>
    </row>
    <row r="146" spans="1:4" x14ac:dyDescent="0.25">
      <c r="A146" t="s">
        <v>525</v>
      </c>
      <c r="B146">
        <v>0</v>
      </c>
      <c r="C146">
        <v>1</v>
      </c>
      <c r="D146" s="158" t="e">
        <f t="shared" si="2"/>
        <v>#DIV/0!</v>
      </c>
    </row>
    <row r="147" spans="1:4" x14ac:dyDescent="0.25">
      <c r="A147" t="s">
        <v>404</v>
      </c>
      <c r="B147">
        <v>0</v>
      </c>
      <c r="C147">
        <v>1</v>
      </c>
      <c r="D147" s="158" t="e">
        <f t="shared" si="2"/>
        <v>#DIV/0!</v>
      </c>
    </row>
    <row r="148" spans="1:4" x14ac:dyDescent="0.25">
      <c r="A148" t="s">
        <v>300</v>
      </c>
      <c r="B148">
        <v>0</v>
      </c>
      <c r="C148">
        <v>1</v>
      </c>
      <c r="D148" s="158" t="e">
        <f t="shared" si="2"/>
        <v>#DIV/0!</v>
      </c>
    </row>
    <row r="149" spans="1:4" x14ac:dyDescent="0.25">
      <c r="A149" t="s">
        <v>369</v>
      </c>
      <c r="B149">
        <v>0</v>
      </c>
      <c r="C149">
        <v>1</v>
      </c>
      <c r="D149" s="158" t="e">
        <f t="shared" si="2"/>
        <v>#DIV/0!</v>
      </c>
    </row>
    <row r="150" spans="1:4" x14ac:dyDescent="0.25">
      <c r="A150" t="s">
        <v>253</v>
      </c>
      <c r="B150">
        <v>0</v>
      </c>
      <c r="C150">
        <v>1</v>
      </c>
      <c r="D150" s="158" t="e">
        <f t="shared" si="2"/>
        <v>#DIV/0!</v>
      </c>
    </row>
    <row r="151" spans="1:4" x14ac:dyDescent="0.25">
      <c r="A151" t="s">
        <v>342</v>
      </c>
      <c r="B151">
        <v>0</v>
      </c>
      <c r="C151">
        <v>1</v>
      </c>
      <c r="D151" s="158" t="e">
        <f t="shared" si="2"/>
        <v>#DIV/0!</v>
      </c>
    </row>
    <row r="152" spans="1:4" x14ac:dyDescent="0.25">
      <c r="A152" t="s">
        <v>512</v>
      </c>
      <c r="B152">
        <v>0</v>
      </c>
      <c r="C152">
        <v>1</v>
      </c>
      <c r="D152" s="158" t="e">
        <f t="shared" si="2"/>
        <v>#DIV/0!</v>
      </c>
    </row>
    <row r="153" spans="1:4" x14ac:dyDescent="0.25">
      <c r="A153" t="s">
        <v>408</v>
      </c>
      <c r="B153">
        <v>0</v>
      </c>
      <c r="C153">
        <v>1</v>
      </c>
      <c r="D153" s="158" t="e">
        <f t="shared" si="2"/>
        <v>#DIV/0!</v>
      </c>
    </row>
    <row r="154" spans="1:4" x14ac:dyDescent="0.25">
      <c r="A154" t="s">
        <v>590</v>
      </c>
      <c r="B154">
        <v>0</v>
      </c>
      <c r="C154">
        <v>1</v>
      </c>
      <c r="D154" s="158" t="e">
        <f t="shared" si="2"/>
        <v>#DIV/0!</v>
      </c>
    </row>
    <row r="155" spans="1:4" x14ac:dyDescent="0.25">
      <c r="A155" t="s">
        <v>443</v>
      </c>
      <c r="B155">
        <v>0</v>
      </c>
      <c r="C155">
        <v>1</v>
      </c>
      <c r="D155" s="158" t="e">
        <f t="shared" si="2"/>
        <v>#DIV/0!</v>
      </c>
    </row>
    <row r="156" spans="1:4" x14ac:dyDescent="0.25">
      <c r="A156" t="s">
        <v>258</v>
      </c>
      <c r="B156">
        <v>0</v>
      </c>
      <c r="C156">
        <v>1</v>
      </c>
      <c r="D156" s="158" t="e">
        <f t="shared" si="2"/>
        <v>#DIV/0!</v>
      </c>
    </row>
    <row r="157" spans="1:4" x14ac:dyDescent="0.25">
      <c r="A157" t="s">
        <v>292</v>
      </c>
      <c r="B157">
        <v>0</v>
      </c>
      <c r="C157">
        <v>1</v>
      </c>
      <c r="D157" s="158" t="e">
        <f t="shared" si="2"/>
        <v>#DIV/0!</v>
      </c>
    </row>
    <row r="158" spans="1:4" x14ac:dyDescent="0.25">
      <c r="A158" t="s">
        <v>256</v>
      </c>
      <c r="B158">
        <v>0</v>
      </c>
      <c r="C158">
        <v>1</v>
      </c>
      <c r="D158" s="158" t="e">
        <f t="shared" si="2"/>
        <v>#DIV/0!</v>
      </c>
    </row>
    <row r="159" spans="1:4" x14ac:dyDescent="0.25">
      <c r="A159" t="s">
        <v>296</v>
      </c>
      <c r="B159">
        <v>0</v>
      </c>
      <c r="C159">
        <v>1</v>
      </c>
      <c r="D159" s="158" t="e">
        <f t="shared" si="2"/>
        <v>#DIV/0!</v>
      </c>
    </row>
    <row r="160" spans="1:4" x14ac:dyDescent="0.25">
      <c r="A160" t="s">
        <v>325</v>
      </c>
      <c r="B160">
        <v>0</v>
      </c>
      <c r="C160">
        <v>1</v>
      </c>
      <c r="D160" s="158" t="e">
        <f t="shared" si="2"/>
        <v>#DIV/0!</v>
      </c>
    </row>
    <row r="161" spans="1:4" x14ac:dyDescent="0.25">
      <c r="A161" t="s">
        <v>352</v>
      </c>
      <c r="B161">
        <v>2</v>
      </c>
      <c r="C161">
        <v>0</v>
      </c>
      <c r="D161" s="158">
        <f t="shared" si="2"/>
        <v>-1</v>
      </c>
    </row>
    <row r="162" spans="1:4" x14ac:dyDescent="0.25">
      <c r="A162" t="s">
        <v>514</v>
      </c>
      <c r="B162">
        <v>3</v>
      </c>
      <c r="C162">
        <v>0</v>
      </c>
      <c r="D162" s="158">
        <f t="shared" si="2"/>
        <v>-1</v>
      </c>
    </row>
    <row r="163" spans="1:4" x14ac:dyDescent="0.25">
      <c r="A163" t="s">
        <v>327</v>
      </c>
      <c r="B163">
        <v>1</v>
      </c>
      <c r="C163">
        <v>0</v>
      </c>
      <c r="D163" s="158">
        <f t="shared" si="2"/>
        <v>-1</v>
      </c>
    </row>
    <row r="164" spans="1:4" x14ac:dyDescent="0.25">
      <c r="A164" t="s">
        <v>229</v>
      </c>
      <c r="B164">
        <v>2</v>
      </c>
      <c r="C164">
        <v>0</v>
      </c>
      <c r="D164" s="158">
        <f t="shared" si="2"/>
        <v>-1</v>
      </c>
    </row>
    <row r="165" spans="1:4" x14ac:dyDescent="0.25">
      <c r="A165" t="s">
        <v>370</v>
      </c>
      <c r="B165">
        <v>4</v>
      </c>
      <c r="C165">
        <v>0</v>
      </c>
      <c r="D165" s="158">
        <f t="shared" si="2"/>
        <v>-1</v>
      </c>
    </row>
    <row r="166" spans="1:4" x14ac:dyDescent="0.25">
      <c r="A166" t="s">
        <v>341</v>
      </c>
      <c r="B166">
        <v>2</v>
      </c>
      <c r="C166">
        <v>0</v>
      </c>
      <c r="D166" s="158">
        <f t="shared" si="2"/>
        <v>-1</v>
      </c>
    </row>
    <row r="167" spans="1:4" x14ac:dyDescent="0.25">
      <c r="A167" t="s">
        <v>417</v>
      </c>
      <c r="B167">
        <v>1</v>
      </c>
      <c r="C167">
        <v>0</v>
      </c>
      <c r="D167" s="158">
        <f t="shared" si="2"/>
        <v>-1</v>
      </c>
    </row>
    <row r="168" spans="1:4" x14ac:dyDescent="0.25">
      <c r="A168" t="s">
        <v>260</v>
      </c>
      <c r="B168">
        <v>1</v>
      </c>
      <c r="C168">
        <v>0</v>
      </c>
      <c r="D168" s="158">
        <f t="shared" si="2"/>
        <v>-1</v>
      </c>
    </row>
    <row r="169" spans="1:4" x14ac:dyDescent="0.25">
      <c r="A169" t="s">
        <v>361</v>
      </c>
      <c r="B169">
        <v>2</v>
      </c>
      <c r="C169">
        <v>0</v>
      </c>
      <c r="D169" s="158">
        <f t="shared" si="2"/>
        <v>-1</v>
      </c>
    </row>
    <row r="170" spans="1:4" x14ac:dyDescent="0.25">
      <c r="A170" t="s">
        <v>362</v>
      </c>
      <c r="B170">
        <v>2</v>
      </c>
      <c r="C170">
        <v>0</v>
      </c>
      <c r="D170" s="158">
        <f t="shared" si="2"/>
        <v>-1</v>
      </c>
    </row>
    <row r="171" spans="1:4" x14ac:dyDescent="0.25">
      <c r="A171" t="s">
        <v>269</v>
      </c>
      <c r="B171">
        <v>1</v>
      </c>
      <c r="C171">
        <v>0</v>
      </c>
      <c r="D171" s="158">
        <f t="shared" si="2"/>
        <v>-1</v>
      </c>
    </row>
    <row r="172" spans="1:4" x14ac:dyDescent="0.25">
      <c r="A172" t="s">
        <v>377</v>
      </c>
      <c r="B172">
        <v>2</v>
      </c>
      <c r="C172">
        <v>0</v>
      </c>
      <c r="D172" s="158">
        <f t="shared" si="2"/>
        <v>-1</v>
      </c>
    </row>
    <row r="173" spans="1:4" x14ac:dyDescent="0.25">
      <c r="A173" t="s">
        <v>478</v>
      </c>
      <c r="B173">
        <v>1</v>
      </c>
      <c r="C173">
        <v>0</v>
      </c>
      <c r="D173" s="158">
        <f t="shared" si="2"/>
        <v>-1</v>
      </c>
    </row>
    <row r="174" spans="1:4" x14ac:dyDescent="0.25">
      <c r="A174" t="s">
        <v>511</v>
      </c>
      <c r="B174">
        <v>1</v>
      </c>
      <c r="C174">
        <v>0</v>
      </c>
      <c r="D174" s="158">
        <f t="shared" si="2"/>
        <v>-1</v>
      </c>
    </row>
    <row r="175" spans="1:4" x14ac:dyDescent="0.25">
      <c r="A175" t="s">
        <v>575</v>
      </c>
      <c r="B175">
        <v>2</v>
      </c>
      <c r="C175">
        <v>0</v>
      </c>
      <c r="D175" s="158">
        <f t="shared" si="2"/>
        <v>-1</v>
      </c>
    </row>
    <row r="176" spans="1:4" x14ac:dyDescent="0.25">
      <c r="A176" t="s">
        <v>409</v>
      </c>
      <c r="B176">
        <v>1</v>
      </c>
      <c r="C176">
        <v>0</v>
      </c>
      <c r="D176" s="158">
        <f t="shared" si="2"/>
        <v>-1</v>
      </c>
    </row>
    <row r="177" spans="1:4" x14ac:dyDescent="0.25">
      <c r="A177" t="s">
        <v>276</v>
      </c>
      <c r="B177">
        <v>1</v>
      </c>
      <c r="C177">
        <v>0</v>
      </c>
      <c r="D177" s="158">
        <f t="shared" si="2"/>
        <v>-1</v>
      </c>
    </row>
    <row r="178" spans="1:4" x14ac:dyDescent="0.25">
      <c r="A178" t="s">
        <v>402</v>
      </c>
      <c r="B178">
        <v>1</v>
      </c>
      <c r="C178">
        <v>0</v>
      </c>
      <c r="D178" s="158">
        <f t="shared" si="2"/>
        <v>-1</v>
      </c>
    </row>
    <row r="179" spans="1:4" x14ac:dyDescent="0.25">
      <c r="A179" s="157" t="s">
        <v>458</v>
      </c>
      <c r="B179">
        <v>1</v>
      </c>
      <c r="C179">
        <v>0</v>
      </c>
      <c r="D179" s="158">
        <f t="shared" si="2"/>
        <v>-1</v>
      </c>
    </row>
    <row r="180" spans="1:4" x14ac:dyDescent="0.25">
      <c r="A180" s="157" t="s">
        <v>554</v>
      </c>
      <c r="B180">
        <v>1</v>
      </c>
      <c r="C180">
        <v>0</v>
      </c>
      <c r="D180" s="158">
        <f t="shared" si="2"/>
        <v>-1</v>
      </c>
    </row>
    <row r="181" spans="1:4" x14ac:dyDescent="0.25">
      <c r="A181" t="s">
        <v>507</v>
      </c>
      <c r="B181">
        <v>2</v>
      </c>
      <c r="C181">
        <v>0</v>
      </c>
      <c r="D181" s="158">
        <f t="shared" si="2"/>
        <v>-1</v>
      </c>
    </row>
    <row r="182" spans="1:4" x14ac:dyDescent="0.25">
      <c r="A182" t="s">
        <v>461</v>
      </c>
      <c r="B182">
        <v>1</v>
      </c>
      <c r="C182">
        <v>0</v>
      </c>
      <c r="D182" s="158">
        <f t="shared" si="2"/>
        <v>-1</v>
      </c>
    </row>
    <row r="183" spans="1:4" x14ac:dyDescent="0.25">
      <c r="A183" t="s">
        <v>301</v>
      </c>
      <c r="B183">
        <v>1</v>
      </c>
      <c r="C183">
        <v>0</v>
      </c>
      <c r="D183" s="158">
        <f t="shared" si="2"/>
        <v>-1</v>
      </c>
    </row>
    <row r="184" spans="1:4" x14ac:dyDescent="0.25">
      <c r="A184" t="s">
        <v>424</v>
      </c>
      <c r="B184">
        <v>1</v>
      </c>
      <c r="C184">
        <v>0</v>
      </c>
      <c r="D184" s="158">
        <f t="shared" si="2"/>
        <v>-1</v>
      </c>
    </row>
    <row r="185" spans="1:4" x14ac:dyDescent="0.25">
      <c r="A185" t="s">
        <v>230</v>
      </c>
      <c r="B185">
        <v>2</v>
      </c>
      <c r="C185">
        <v>0</v>
      </c>
      <c r="D185" s="158">
        <f t="shared" si="2"/>
        <v>-1</v>
      </c>
    </row>
    <row r="186" spans="1:4" x14ac:dyDescent="0.25">
      <c r="A186" t="s">
        <v>489</v>
      </c>
      <c r="B186">
        <v>1</v>
      </c>
      <c r="C186">
        <v>0</v>
      </c>
      <c r="D186" s="158">
        <f t="shared" si="2"/>
        <v>-1</v>
      </c>
    </row>
    <row r="187" spans="1:4" x14ac:dyDescent="0.25">
      <c r="A187" t="s">
        <v>567</v>
      </c>
      <c r="B187">
        <v>1</v>
      </c>
      <c r="C187">
        <v>0</v>
      </c>
      <c r="D187" s="158">
        <f t="shared" si="2"/>
        <v>-1</v>
      </c>
    </row>
    <row r="188" spans="1:4" x14ac:dyDescent="0.25">
      <c r="A188" t="s">
        <v>274</v>
      </c>
      <c r="B188">
        <v>2</v>
      </c>
      <c r="C188">
        <v>0</v>
      </c>
      <c r="D188" s="158">
        <f t="shared" si="2"/>
        <v>-1</v>
      </c>
    </row>
    <row r="189" spans="1:4" x14ac:dyDescent="0.25">
      <c r="A189" t="s">
        <v>250</v>
      </c>
      <c r="B189">
        <v>2</v>
      </c>
      <c r="C189">
        <v>0</v>
      </c>
      <c r="D189" s="158">
        <f t="shared" si="2"/>
        <v>-1</v>
      </c>
    </row>
    <row r="190" spans="1:4" x14ac:dyDescent="0.25">
      <c r="A190" t="s">
        <v>528</v>
      </c>
      <c r="B190">
        <v>1</v>
      </c>
      <c r="C190">
        <v>0</v>
      </c>
      <c r="D190" s="158">
        <f t="shared" si="2"/>
        <v>-1</v>
      </c>
    </row>
    <row r="191" spans="1:4" x14ac:dyDescent="0.25">
      <c r="A191" t="s">
        <v>551</v>
      </c>
      <c r="B191">
        <v>1</v>
      </c>
      <c r="C191">
        <v>0</v>
      </c>
      <c r="D191" s="158">
        <f t="shared" si="2"/>
        <v>-1</v>
      </c>
    </row>
    <row r="192" spans="1:4" x14ac:dyDescent="0.25">
      <c r="A192" t="s">
        <v>291</v>
      </c>
      <c r="B192">
        <v>1</v>
      </c>
      <c r="C192">
        <v>0</v>
      </c>
      <c r="D192" s="158">
        <f t="shared" si="2"/>
        <v>-1</v>
      </c>
    </row>
    <row r="193" spans="1:4" x14ac:dyDescent="0.25">
      <c r="A193" t="s">
        <v>400</v>
      </c>
      <c r="B193">
        <v>2</v>
      </c>
      <c r="C193">
        <v>0</v>
      </c>
      <c r="D193" s="158">
        <f t="shared" si="2"/>
        <v>-1</v>
      </c>
    </row>
    <row r="194" spans="1:4" x14ac:dyDescent="0.25">
      <c r="A194" t="s">
        <v>321</v>
      </c>
      <c r="B194">
        <v>1</v>
      </c>
      <c r="C194">
        <v>0</v>
      </c>
      <c r="D194" s="158">
        <f t="shared" si="2"/>
        <v>-1</v>
      </c>
    </row>
    <row r="195" spans="1:4" x14ac:dyDescent="0.25">
      <c r="A195" t="s">
        <v>305</v>
      </c>
      <c r="B195">
        <v>1</v>
      </c>
      <c r="C195">
        <v>0</v>
      </c>
      <c r="D195" s="158">
        <f t="shared" ref="D195:D258" si="3">(C195-B195)/B195</f>
        <v>-1</v>
      </c>
    </row>
    <row r="196" spans="1:4" x14ac:dyDescent="0.25">
      <c r="A196" t="s">
        <v>582</v>
      </c>
      <c r="B196">
        <v>2</v>
      </c>
      <c r="C196">
        <v>0</v>
      </c>
      <c r="D196" s="158">
        <f t="shared" si="3"/>
        <v>-1</v>
      </c>
    </row>
    <row r="197" spans="1:4" x14ac:dyDescent="0.25">
      <c r="A197" t="s">
        <v>479</v>
      </c>
      <c r="B197">
        <v>1</v>
      </c>
      <c r="C197">
        <v>0</v>
      </c>
      <c r="D197" s="158">
        <f t="shared" si="3"/>
        <v>-1</v>
      </c>
    </row>
    <row r="198" spans="1:4" x14ac:dyDescent="0.25">
      <c r="A198" t="s">
        <v>347</v>
      </c>
      <c r="B198">
        <v>1</v>
      </c>
      <c r="C198">
        <v>0</v>
      </c>
      <c r="D198" s="158">
        <f t="shared" si="3"/>
        <v>-1</v>
      </c>
    </row>
    <row r="199" spans="1:4" x14ac:dyDescent="0.25">
      <c r="A199" t="s">
        <v>467</v>
      </c>
      <c r="B199">
        <v>1</v>
      </c>
      <c r="C199">
        <v>0</v>
      </c>
      <c r="D199" s="158">
        <f t="shared" si="3"/>
        <v>-1</v>
      </c>
    </row>
    <row r="200" spans="1:4" x14ac:dyDescent="0.25">
      <c r="A200" t="s">
        <v>579</v>
      </c>
      <c r="B200">
        <v>0</v>
      </c>
      <c r="C200">
        <v>0</v>
      </c>
      <c r="D200" s="158" t="e">
        <f t="shared" si="3"/>
        <v>#DIV/0!</v>
      </c>
    </row>
    <row r="201" spans="1:4" x14ac:dyDescent="0.25">
      <c r="A201" s="157" t="s">
        <v>474</v>
      </c>
      <c r="B201">
        <v>0</v>
      </c>
      <c r="C201">
        <v>0</v>
      </c>
      <c r="D201" s="158" t="e">
        <f t="shared" si="3"/>
        <v>#DIV/0!</v>
      </c>
    </row>
    <row r="202" spans="1:4" x14ac:dyDescent="0.25">
      <c r="A202" t="s">
        <v>564</v>
      </c>
      <c r="B202">
        <v>0</v>
      </c>
      <c r="C202">
        <v>0</v>
      </c>
      <c r="D202" s="158" t="e">
        <f t="shared" si="3"/>
        <v>#DIV/0!</v>
      </c>
    </row>
    <row r="203" spans="1:4" x14ac:dyDescent="0.25">
      <c r="A203" t="s">
        <v>288</v>
      </c>
      <c r="B203">
        <v>0</v>
      </c>
      <c r="C203">
        <v>0</v>
      </c>
      <c r="D203" s="158" t="e">
        <f t="shared" si="3"/>
        <v>#DIV/0!</v>
      </c>
    </row>
    <row r="204" spans="1:4" x14ac:dyDescent="0.25">
      <c r="A204" s="157" t="s">
        <v>538</v>
      </c>
      <c r="B204">
        <v>0</v>
      </c>
      <c r="C204">
        <v>0</v>
      </c>
      <c r="D204" s="158" t="e">
        <f t="shared" si="3"/>
        <v>#DIV/0!</v>
      </c>
    </row>
    <row r="205" spans="1:4" x14ac:dyDescent="0.25">
      <c r="A205" t="s">
        <v>574</v>
      </c>
      <c r="B205">
        <v>0</v>
      </c>
      <c r="C205">
        <v>0</v>
      </c>
      <c r="D205" s="158" t="e">
        <f t="shared" si="3"/>
        <v>#DIV/0!</v>
      </c>
    </row>
    <row r="206" spans="1:4" x14ac:dyDescent="0.25">
      <c r="A206" t="s">
        <v>593</v>
      </c>
      <c r="B206">
        <v>0</v>
      </c>
      <c r="C206">
        <v>0</v>
      </c>
      <c r="D206" s="158" t="e">
        <f t="shared" si="3"/>
        <v>#DIV/0!</v>
      </c>
    </row>
    <row r="207" spans="1:4" x14ac:dyDescent="0.25">
      <c r="A207" t="s">
        <v>502</v>
      </c>
      <c r="B207">
        <v>0</v>
      </c>
      <c r="C207">
        <v>0</v>
      </c>
      <c r="D207" s="158" t="e">
        <f t="shared" si="3"/>
        <v>#DIV/0!</v>
      </c>
    </row>
    <row r="208" spans="1:4" x14ac:dyDescent="0.25">
      <c r="A208" t="s">
        <v>378</v>
      </c>
      <c r="B208">
        <v>0</v>
      </c>
      <c r="C208">
        <v>0</v>
      </c>
      <c r="D208" s="158" t="e">
        <f t="shared" si="3"/>
        <v>#DIV/0!</v>
      </c>
    </row>
    <row r="209" spans="1:4" x14ac:dyDescent="0.25">
      <c r="A209" t="s">
        <v>581</v>
      </c>
      <c r="B209">
        <v>0</v>
      </c>
      <c r="C209">
        <v>0</v>
      </c>
      <c r="D209" s="158" t="e">
        <f t="shared" si="3"/>
        <v>#DIV/0!</v>
      </c>
    </row>
    <row r="210" spans="1:4" x14ac:dyDescent="0.25">
      <c r="A210" t="s">
        <v>543</v>
      </c>
      <c r="B210">
        <v>0</v>
      </c>
      <c r="C210">
        <v>0</v>
      </c>
      <c r="D210" s="158" t="e">
        <f t="shared" si="3"/>
        <v>#DIV/0!</v>
      </c>
    </row>
    <row r="211" spans="1:4" x14ac:dyDescent="0.25">
      <c r="A211" t="s">
        <v>311</v>
      </c>
      <c r="B211">
        <v>0</v>
      </c>
      <c r="C211">
        <v>0</v>
      </c>
      <c r="D211" s="158" t="e">
        <f t="shared" si="3"/>
        <v>#DIV/0!</v>
      </c>
    </row>
    <row r="212" spans="1:4" x14ac:dyDescent="0.25">
      <c r="A212" t="s">
        <v>345</v>
      </c>
      <c r="B212">
        <v>0</v>
      </c>
      <c r="C212">
        <v>0</v>
      </c>
      <c r="D212" s="158" t="e">
        <f t="shared" si="3"/>
        <v>#DIV/0!</v>
      </c>
    </row>
    <row r="213" spans="1:4" x14ac:dyDescent="0.25">
      <c r="A213" t="s">
        <v>542</v>
      </c>
      <c r="B213">
        <v>0</v>
      </c>
      <c r="C213">
        <v>0</v>
      </c>
      <c r="D213" s="158" t="e">
        <f t="shared" si="3"/>
        <v>#DIV/0!</v>
      </c>
    </row>
    <row r="214" spans="1:4" x14ac:dyDescent="0.25">
      <c r="A214" t="s">
        <v>516</v>
      </c>
      <c r="B214">
        <v>0</v>
      </c>
      <c r="C214">
        <v>0</v>
      </c>
      <c r="D214" s="158" t="e">
        <f t="shared" si="3"/>
        <v>#DIV/0!</v>
      </c>
    </row>
    <row r="215" spans="1:4" x14ac:dyDescent="0.25">
      <c r="A215" t="s">
        <v>421</v>
      </c>
      <c r="B215">
        <v>0</v>
      </c>
      <c r="C215">
        <v>0</v>
      </c>
      <c r="D215" s="158" t="e">
        <f t="shared" si="3"/>
        <v>#DIV/0!</v>
      </c>
    </row>
    <row r="216" spans="1:4" x14ac:dyDescent="0.25">
      <c r="A216" t="s">
        <v>373</v>
      </c>
      <c r="B216">
        <v>0</v>
      </c>
      <c r="C216">
        <v>0</v>
      </c>
      <c r="D216" s="158" t="e">
        <f t="shared" si="3"/>
        <v>#DIV/0!</v>
      </c>
    </row>
    <row r="217" spans="1:4" x14ac:dyDescent="0.25">
      <c r="A217" t="s">
        <v>228</v>
      </c>
      <c r="B217">
        <v>0</v>
      </c>
      <c r="C217">
        <v>0</v>
      </c>
      <c r="D217" s="158" t="e">
        <f t="shared" si="3"/>
        <v>#DIV/0!</v>
      </c>
    </row>
    <row r="218" spans="1:4" x14ac:dyDescent="0.25">
      <c r="A218" t="s">
        <v>532</v>
      </c>
      <c r="B218">
        <v>0</v>
      </c>
      <c r="C218">
        <v>0</v>
      </c>
      <c r="D218" s="158" t="e">
        <f t="shared" si="3"/>
        <v>#DIV/0!</v>
      </c>
    </row>
    <row r="219" spans="1:4" x14ac:dyDescent="0.25">
      <c r="A219" t="s">
        <v>293</v>
      </c>
      <c r="B219">
        <v>0</v>
      </c>
      <c r="C219">
        <v>0</v>
      </c>
      <c r="D219" s="158" t="e">
        <f t="shared" si="3"/>
        <v>#DIV/0!</v>
      </c>
    </row>
    <row r="220" spans="1:4" x14ac:dyDescent="0.25">
      <c r="A220" t="s">
        <v>283</v>
      </c>
      <c r="B220">
        <v>0</v>
      </c>
      <c r="C220">
        <v>0</v>
      </c>
      <c r="D220" s="158" t="e">
        <f t="shared" si="3"/>
        <v>#DIV/0!</v>
      </c>
    </row>
    <row r="221" spans="1:4" x14ac:dyDescent="0.25">
      <c r="A221" t="s">
        <v>303</v>
      </c>
      <c r="B221">
        <v>0</v>
      </c>
      <c r="C221">
        <v>0</v>
      </c>
      <c r="D221" s="158" t="e">
        <f t="shared" si="3"/>
        <v>#DIV/0!</v>
      </c>
    </row>
    <row r="222" spans="1:4" x14ac:dyDescent="0.25">
      <c r="A222" s="157" t="s">
        <v>570</v>
      </c>
      <c r="B222">
        <v>0</v>
      </c>
      <c r="C222">
        <v>0</v>
      </c>
      <c r="D222" s="158" t="e">
        <f t="shared" si="3"/>
        <v>#DIV/0!</v>
      </c>
    </row>
    <row r="223" spans="1:4" x14ac:dyDescent="0.25">
      <c r="A223" s="157" t="s">
        <v>456</v>
      </c>
      <c r="B223">
        <v>0</v>
      </c>
      <c r="C223">
        <v>0</v>
      </c>
      <c r="D223" s="158" t="e">
        <f t="shared" si="3"/>
        <v>#DIV/0!</v>
      </c>
    </row>
    <row r="224" spans="1:4" x14ac:dyDescent="0.25">
      <c r="A224" s="157" t="s">
        <v>573</v>
      </c>
      <c r="B224">
        <v>0</v>
      </c>
      <c r="C224">
        <v>0</v>
      </c>
      <c r="D224" s="158" t="e">
        <f t="shared" si="3"/>
        <v>#DIV/0!</v>
      </c>
    </row>
    <row r="225" spans="1:4" x14ac:dyDescent="0.25">
      <c r="A225" s="157" t="s">
        <v>426</v>
      </c>
      <c r="B225">
        <v>0</v>
      </c>
      <c r="C225">
        <v>0</v>
      </c>
      <c r="D225" s="158" t="e">
        <f t="shared" si="3"/>
        <v>#DIV/0!</v>
      </c>
    </row>
    <row r="226" spans="1:4" x14ac:dyDescent="0.25">
      <c r="A226" s="157" t="s">
        <v>455</v>
      </c>
      <c r="B226">
        <v>0</v>
      </c>
      <c r="C226">
        <v>0</v>
      </c>
      <c r="D226" s="158" t="e">
        <f t="shared" si="3"/>
        <v>#DIV/0!</v>
      </c>
    </row>
    <row r="227" spans="1:4" x14ac:dyDescent="0.25">
      <c r="A227" t="s">
        <v>552</v>
      </c>
      <c r="B227">
        <v>0</v>
      </c>
      <c r="C227">
        <v>0</v>
      </c>
      <c r="D227" s="158" t="e">
        <f t="shared" si="3"/>
        <v>#DIV/0!</v>
      </c>
    </row>
    <row r="228" spans="1:4" x14ac:dyDescent="0.25">
      <c r="A228" t="s">
        <v>583</v>
      </c>
      <c r="B228">
        <v>0</v>
      </c>
      <c r="C228">
        <v>0</v>
      </c>
      <c r="D228" s="158" t="e">
        <f t="shared" si="3"/>
        <v>#DIV/0!</v>
      </c>
    </row>
    <row r="229" spans="1:4" x14ac:dyDescent="0.25">
      <c r="A229" t="s">
        <v>262</v>
      </c>
      <c r="B229">
        <v>0</v>
      </c>
      <c r="C229">
        <v>0</v>
      </c>
      <c r="D229" s="158" t="e">
        <f t="shared" si="3"/>
        <v>#DIV/0!</v>
      </c>
    </row>
    <row r="230" spans="1:4" x14ac:dyDescent="0.25">
      <c r="A230" t="s">
        <v>559</v>
      </c>
      <c r="B230">
        <v>0</v>
      </c>
      <c r="C230">
        <v>0</v>
      </c>
      <c r="D230" s="158" t="e">
        <f t="shared" si="3"/>
        <v>#DIV/0!</v>
      </c>
    </row>
    <row r="231" spans="1:4" x14ac:dyDescent="0.25">
      <c r="A231" t="s">
        <v>403</v>
      </c>
      <c r="B231">
        <v>0</v>
      </c>
      <c r="C231">
        <v>0</v>
      </c>
      <c r="D231" s="158" t="e">
        <f t="shared" si="3"/>
        <v>#DIV/0!</v>
      </c>
    </row>
    <row r="232" spans="1:4" x14ac:dyDescent="0.25">
      <c r="A232" t="s">
        <v>578</v>
      </c>
      <c r="B232">
        <v>0</v>
      </c>
      <c r="C232">
        <v>0</v>
      </c>
      <c r="D232" s="158" t="e">
        <f t="shared" si="3"/>
        <v>#DIV/0!</v>
      </c>
    </row>
    <row r="233" spans="1:4" x14ac:dyDescent="0.25">
      <c r="A233" t="s">
        <v>454</v>
      </c>
      <c r="B233">
        <v>0</v>
      </c>
      <c r="C233">
        <v>0</v>
      </c>
      <c r="D233" s="158" t="e">
        <f t="shared" si="3"/>
        <v>#DIV/0!</v>
      </c>
    </row>
    <row r="234" spans="1:4" x14ac:dyDescent="0.25">
      <c r="A234" t="s">
        <v>355</v>
      </c>
      <c r="B234">
        <v>0</v>
      </c>
      <c r="C234">
        <v>0</v>
      </c>
      <c r="D234" s="158" t="e">
        <f t="shared" si="3"/>
        <v>#DIV/0!</v>
      </c>
    </row>
    <row r="235" spans="1:4" x14ac:dyDescent="0.25">
      <c r="A235" t="s">
        <v>297</v>
      </c>
      <c r="B235">
        <v>0</v>
      </c>
      <c r="C235">
        <v>0</v>
      </c>
      <c r="D235" s="158" t="e">
        <f t="shared" si="3"/>
        <v>#DIV/0!</v>
      </c>
    </row>
    <row r="236" spans="1:4" x14ac:dyDescent="0.25">
      <c r="A236" t="s">
        <v>399</v>
      </c>
      <c r="B236">
        <v>0</v>
      </c>
      <c r="C236">
        <v>0</v>
      </c>
      <c r="D236" s="158" t="e">
        <f t="shared" si="3"/>
        <v>#DIV/0!</v>
      </c>
    </row>
    <row r="237" spans="1:4" x14ac:dyDescent="0.25">
      <c r="A237" t="s">
        <v>414</v>
      </c>
      <c r="B237">
        <v>0</v>
      </c>
      <c r="C237">
        <v>0</v>
      </c>
      <c r="D237" s="158" t="e">
        <f t="shared" si="3"/>
        <v>#DIV/0!</v>
      </c>
    </row>
    <row r="238" spans="1:4" x14ac:dyDescent="0.25">
      <c r="A238" t="s">
        <v>591</v>
      </c>
      <c r="B238">
        <v>0</v>
      </c>
      <c r="C238">
        <v>0</v>
      </c>
      <c r="D238" s="158" t="e">
        <f t="shared" si="3"/>
        <v>#DIV/0!</v>
      </c>
    </row>
    <row r="239" spans="1:4" x14ac:dyDescent="0.25">
      <c r="A239" t="s">
        <v>555</v>
      </c>
      <c r="B239">
        <v>0</v>
      </c>
      <c r="C239">
        <v>0</v>
      </c>
      <c r="D239" s="158" t="e">
        <f t="shared" si="3"/>
        <v>#DIV/0!</v>
      </c>
    </row>
    <row r="240" spans="1:4" x14ac:dyDescent="0.25">
      <c r="A240" t="s">
        <v>380</v>
      </c>
      <c r="B240">
        <v>0</v>
      </c>
      <c r="C240">
        <v>0</v>
      </c>
      <c r="D240" s="158" t="e">
        <f t="shared" si="3"/>
        <v>#DIV/0!</v>
      </c>
    </row>
    <row r="241" spans="1:4" x14ac:dyDescent="0.25">
      <c r="A241" t="s">
        <v>387</v>
      </c>
      <c r="B241">
        <v>0</v>
      </c>
      <c r="C241">
        <v>0</v>
      </c>
      <c r="D241" s="158" t="e">
        <f t="shared" si="3"/>
        <v>#DIV/0!</v>
      </c>
    </row>
    <row r="242" spans="1:4" x14ac:dyDescent="0.25">
      <c r="A242" t="s">
        <v>390</v>
      </c>
      <c r="B242">
        <v>0</v>
      </c>
      <c r="C242">
        <v>0</v>
      </c>
      <c r="D242" s="158" t="e">
        <f t="shared" si="3"/>
        <v>#DIV/0!</v>
      </c>
    </row>
    <row r="243" spans="1:4" x14ac:dyDescent="0.25">
      <c r="A243" t="s">
        <v>365</v>
      </c>
      <c r="B243">
        <v>0</v>
      </c>
      <c r="C243">
        <v>0</v>
      </c>
      <c r="D243" s="158" t="e">
        <f t="shared" si="3"/>
        <v>#DIV/0!</v>
      </c>
    </row>
    <row r="244" spans="1:4" x14ac:dyDescent="0.25">
      <c r="A244" t="s">
        <v>576</v>
      </c>
      <c r="B244">
        <v>0</v>
      </c>
      <c r="C244">
        <v>0</v>
      </c>
      <c r="D244" s="158" t="e">
        <f t="shared" si="3"/>
        <v>#DIV/0!</v>
      </c>
    </row>
    <row r="245" spans="1:4" x14ac:dyDescent="0.25">
      <c r="A245" t="s">
        <v>519</v>
      </c>
      <c r="B245">
        <v>0</v>
      </c>
      <c r="C245">
        <v>0</v>
      </c>
      <c r="D245" s="158" t="e">
        <f t="shared" si="3"/>
        <v>#DIV/0!</v>
      </c>
    </row>
    <row r="246" spans="1:4" x14ac:dyDescent="0.25">
      <c r="A246" t="s">
        <v>312</v>
      </c>
      <c r="B246">
        <v>0</v>
      </c>
      <c r="C246">
        <v>0</v>
      </c>
      <c r="D246" s="158" t="e">
        <f t="shared" si="3"/>
        <v>#DIV/0!</v>
      </c>
    </row>
    <row r="247" spans="1:4" x14ac:dyDescent="0.25">
      <c r="A247" t="s">
        <v>257</v>
      </c>
      <c r="B247">
        <v>0</v>
      </c>
      <c r="C247">
        <v>0</v>
      </c>
      <c r="D247" s="158" t="e">
        <f t="shared" si="3"/>
        <v>#DIV/0!</v>
      </c>
    </row>
    <row r="248" spans="1:4" x14ac:dyDescent="0.25">
      <c r="A248" t="s">
        <v>241</v>
      </c>
      <c r="B248">
        <v>0</v>
      </c>
      <c r="C248">
        <v>0</v>
      </c>
      <c r="D248" s="158" t="e">
        <f t="shared" si="3"/>
        <v>#DIV/0!</v>
      </c>
    </row>
    <row r="249" spans="1:4" x14ac:dyDescent="0.25">
      <c r="A249" t="s">
        <v>572</v>
      </c>
      <c r="B249">
        <v>0</v>
      </c>
      <c r="C249">
        <v>0</v>
      </c>
      <c r="D249" s="158" t="e">
        <f t="shared" si="3"/>
        <v>#DIV/0!</v>
      </c>
    </row>
    <row r="250" spans="1:4" x14ac:dyDescent="0.25">
      <c r="A250" t="s">
        <v>395</v>
      </c>
      <c r="B250">
        <v>0</v>
      </c>
      <c r="C250">
        <v>0</v>
      </c>
      <c r="D250" s="158" t="e">
        <f t="shared" si="3"/>
        <v>#DIV/0!</v>
      </c>
    </row>
    <row r="251" spans="1:4" x14ac:dyDescent="0.25">
      <c r="A251" t="s">
        <v>592</v>
      </c>
      <c r="B251">
        <v>0</v>
      </c>
      <c r="C251">
        <v>0</v>
      </c>
      <c r="D251" s="158" t="e">
        <f t="shared" si="3"/>
        <v>#DIV/0!</v>
      </c>
    </row>
    <row r="252" spans="1:4" x14ac:dyDescent="0.25">
      <c r="A252" t="s">
        <v>360</v>
      </c>
      <c r="B252">
        <v>0</v>
      </c>
      <c r="C252">
        <v>0</v>
      </c>
      <c r="D252" s="158" t="e">
        <f t="shared" si="3"/>
        <v>#DIV/0!</v>
      </c>
    </row>
    <row r="253" spans="1:4" x14ac:dyDescent="0.25">
      <c r="A253" t="s">
        <v>354</v>
      </c>
      <c r="B253">
        <v>0</v>
      </c>
      <c r="C253">
        <v>0</v>
      </c>
      <c r="D253" s="158" t="e">
        <f t="shared" si="3"/>
        <v>#DIV/0!</v>
      </c>
    </row>
    <row r="254" spans="1:4" x14ac:dyDescent="0.25">
      <c r="A254" t="s">
        <v>238</v>
      </c>
      <c r="B254">
        <v>0</v>
      </c>
      <c r="C254">
        <v>0</v>
      </c>
      <c r="D254" s="158" t="e">
        <f t="shared" si="3"/>
        <v>#DIV/0!</v>
      </c>
    </row>
    <row r="255" spans="1:4" x14ac:dyDescent="0.25">
      <c r="A255" t="s">
        <v>523</v>
      </c>
      <c r="B255">
        <v>0</v>
      </c>
      <c r="C255">
        <v>0</v>
      </c>
      <c r="D255" s="158" t="e">
        <f t="shared" si="3"/>
        <v>#DIV/0!</v>
      </c>
    </row>
    <row r="256" spans="1:4" x14ac:dyDescent="0.25">
      <c r="A256" t="s">
        <v>371</v>
      </c>
      <c r="B256">
        <v>0</v>
      </c>
      <c r="C256">
        <v>0</v>
      </c>
      <c r="D256" s="158" t="e">
        <f t="shared" si="3"/>
        <v>#DIV/0!</v>
      </c>
    </row>
    <row r="257" spans="1:4" x14ac:dyDescent="0.25">
      <c r="A257" t="s">
        <v>242</v>
      </c>
      <c r="B257">
        <v>0</v>
      </c>
      <c r="C257">
        <v>0</v>
      </c>
      <c r="D257" s="158" t="e">
        <f t="shared" si="3"/>
        <v>#DIV/0!</v>
      </c>
    </row>
    <row r="258" spans="1:4" x14ac:dyDescent="0.25">
      <c r="A258" t="s">
        <v>279</v>
      </c>
      <c r="B258">
        <v>0</v>
      </c>
      <c r="C258">
        <v>0</v>
      </c>
      <c r="D258" s="158" t="e">
        <f t="shared" si="3"/>
        <v>#DIV/0!</v>
      </c>
    </row>
    <row r="259" spans="1:4" x14ac:dyDescent="0.25">
      <c r="A259" t="s">
        <v>389</v>
      </c>
      <c r="B259">
        <v>0</v>
      </c>
      <c r="C259">
        <v>0</v>
      </c>
      <c r="D259" s="158" t="e">
        <f t="shared" ref="D259:D322" si="4">(C259-B259)/B259</f>
        <v>#DIV/0!</v>
      </c>
    </row>
    <row r="260" spans="1:4" x14ac:dyDescent="0.25">
      <c r="A260" t="s">
        <v>344</v>
      </c>
      <c r="B260">
        <v>0</v>
      </c>
      <c r="C260">
        <v>0</v>
      </c>
      <c r="D260" s="158" t="e">
        <f t="shared" si="4"/>
        <v>#DIV/0!</v>
      </c>
    </row>
    <row r="261" spans="1:4" x14ac:dyDescent="0.25">
      <c r="A261" t="s">
        <v>388</v>
      </c>
      <c r="B261">
        <v>0</v>
      </c>
      <c r="C261">
        <v>0</v>
      </c>
      <c r="D261" s="158" t="e">
        <f t="shared" si="4"/>
        <v>#DIV/0!</v>
      </c>
    </row>
    <row r="262" spans="1:4" x14ac:dyDescent="0.25">
      <c r="A262" t="s">
        <v>340</v>
      </c>
      <c r="B262">
        <v>0</v>
      </c>
      <c r="C262">
        <v>0</v>
      </c>
      <c r="D262" s="158" t="e">
        <f t="shared" si="4"/>
        <v>#DIV/0!</v>
      </c>
    </row>
    <row r="263" spans="1:4" x14ac:dyDescent="0.25">
      <c r="A263" t="s">
        <v>318</v>
      </c>
      <c r="B263">
        <v>0</v>
      </c>
      <c r="C263">
        <v>0</v>
      </c>
      <c r="D263" s="158" t="e">
        <f t="shared" si="4"/>
        <v>#DIV/0!</v>
      </c>
    </row>
    <row r="264" spans="1:4" x14ac:dyDescent="0.25">
      <c r="A264" t="s">
        <v>441</v>
      </c>
      <c r="B264">
        <v>0</v>
      </c>
      <c r="C264">
        <v>0</v>
      </c>
      <c r="D264" s="158" t="e">
        <f t="shared" si="4"/>
        <v>#DIV/0!</v>
      </c>
    </row>
    <row r="265" spans="1:4" x14ac:dyDescent="0.25">
      <c r="A265" t="s">
        <v>562</v>
      </c>
      <c r="B265">
        <v>0</v>
      </c>
      <c r="C265">
        <v>0</v>
      </c>
      <c r="D265" s="158" t="e">
        <f t="shared" si="4"/>
        <v>#DIV/0!</v>
      </c>
    </row>
    <row r="266" spans="1:4" x14ac:dyDescent="0.25">
      <c r="A266" t="s">
        <v>472</v>
      </c>
      <c r="B266">
        <v>0</v>
      </c>
      <c r="C266">
        <v>0</v>
      </c>
      <c r="D266" s="158" t="e">
        <f t="shared" si="4"/>
        <v>#DIV/0!</v>
      </c>
    </row>
    <row r="267" spans="1:4" x14ac:dyDescent="0.25">
      <c r="A267" t="s">
        <v>488</v>
      </c>
      <c r="B267">
        <v>0</v>
      </c>
      <c r="C267">
        <v>0</v>
      </c>
      <c r="D267" s="158" t="e">
        <f t="shared" si="4"/>
        <v>#DIV/0!</v>
      </c>
    </row>
    <row r="268" spans="1:4" x14ac:dyDescent="0.25">
      <c r="A268" t="s">
        <v>316</v>
      </c>
      <c r="B268">
        <v>0</v>
      </c>
      <c r="C268">
        <v>0</v>
      </c>
      <c r="D268" s="158" t="e">
        <f t="shared" si="4"/>
        <v>#DIV/0!</v>
      </c>
    </row>
    <row r="269" spans="1:4" x14ac:dyDescent="0.25">
      <c r="A269" t="s">
        <v>273</v>
      </c>
      <c r="B269">
        <v>0</v>
      </c>
      <c r="C269">
        <v>0</v>
      </c>
      <c r="D269" s="158" t="e">
        <f t="shared" si="4"/>
        <v>#DIV/0!</v>
      </c>
    </row>
    <row r="270" spans="1:4" x14ac:dyDescent="0.25">
      <c r="A270" t="s">
        <v>329</v>
      </c>
      <c r="B270">
        <v>0</v>
      </c>
      <c r="C270">
        <v>0</v>
      </c>
      <c r="D270" s="158" t="e">
        <f t="shared" si="4"/>
        <v>#DIV/0!</v>
      </c>
    </row>
    <row r="271" spans="1:4" x14ac:dyDescent="0.25">
      <c r="A271" t="s">
        <v>381</v>
      </c>
      <c r="B271">
        <v>0</v>
      </c>
      <c r="C271">
        <v>0</v>
      </c>
      <c r="D271" s="158" t="e">
        <f t="shared" si="4"/>
        <v>#DIV/0!</v>
      </c>
    </row>
    <row r="272" spans="1:4" x14ac:dyDescent="0.25">
      <c r="A272" t="s">
        <v>397</v>
      </c>
      <c r="B272">
        <v>0</v>
      </c>
      <c r="C272">
        <v>0</v>
      </c>
      <c r="D272" s="158" t="e">
        <f t="shared" si="4"/>
        <v>#DIV/0!</v>
      </c>
    </row>
    <row r="273" spans="1:4" x14ac:dyDescent="0.25">
      <c r="A273" t="s">
        <v>594</v>
      </c>
      <c r="B273">
        <v>0</v>
      </c>
      <c r="C273">
        <v>0</v>
      </c>
      <c r="D273" s="158" t="e">
        <f t="shared" si="4"/>
        <v>#DIV/0!</v>
      </c>
    </row>
    <row r="274" spans="1:4" x14ac:dyDescent="0.25">
      <c r="A274" t="s">
        <v>490</v>
      </c>
      <c r="B274">
        <v>0</v>
      </c>
      <c r="C274">
        <v>0</v>
      </c>
      <c r="D274" s="158" t="e">
        <f t="shared" si="4"/>
        <v>#DIV/0!</v>
      </c>
    </row>
    <row r="275" spans="1:4" x14ac:dyDescent="0.25">
      <c r="A275" t="s">
        <v>558</v>
      </c>
      <c r="B275">
        <v>0</v>
      </c>
      <c r="C275">
        <v>0</v>
      </c>
      <c r="D275" s="158" t="e">
        <f t="shared" si="4"/>
        <v>#DIV/0!</v>
      </c>
    </row>
    <row r="276" spans="1:4" x14ac:dyDescent="0.25">
      <c r="A276" t="s">
        <v>304</v>
      </c>
      <c r="B276">
        <v>0</v>
      </c>
      <c r="C276">
        <v>0</v>
      </c>
      <c r="D276" s="158" t="e">
        <f t="shared" si="4"/>
        <v>#DIV/0!</v>
      </c>
    </row>
    <row r="277" spans="1:4" x14ac:dyDescent="0.25">
      <c r="A277" t="s">
        <v>410</v>
      </c>
      <c r="B277">
        <v>0</v>
      </c>
      <c r="C277">
        <v>0</v>
      </c>
      <c r="D277" s="158" t="e">
        <f t="shared" si="4"/>
        <v>#DIV/0!</v>
      </c>
    </row>
    <row r="278" spans="1:4" x14ac:dyDescent="0.25">
      <c r="A278" t="s">
        <v>484</v>
      </c>
      <c r="B278">
        <v>0</v>
      </c>
      <c r="C278">
        <v>0</v>
      </c>
      <c r="D278" s="158" t="e">
        <f t="shared" si="4"/>
        <v>#DIV/0!</v>
      </c>
    </row>
    <row r="279" spans="1:4" x14ac:dyDescent="0.25">
      <c r="A279" t="s">
        <v>391</v>
      </c>
      <c r="B279">
        <v>0</v>
      </c>
      <c r="C279">
        <v>0</v>
      </c>
      <c r="D279" s="158" t="e">
        <f t="shared" si="4"/>
        <v>#DIV/0!</v>
      </c>
    </row>
    <row r="280" spans="1:4" x14ac:dyDescent="0.25">
      <c r="A280" t="s">
        <v>500</v>
      </c>
      <c r="B280">
        <v>0</v>
      </c>
      <c r="C280">
        <v>0</v>
      </c>
      <c r="D280" s="158" t="e">
        <f t="shared" si="4"/>
        <v>#DIV/0!</v>
      </c>
    </row>
    <row r="281" spans="1:4" x14ac:dyDescent="0.25">
      <c r="A281" t="s">
        <v>508</v>
      </c>
      <c r="B281">
        <v>0</v>
      </c>
      <c r="C281">
        <v>0</v>
      </c>
      <c r="D281" s="158" t="e">
        <f t="shared" si="4"/>
        <v>#DIV/0!</v>
      </c>
    </row>
    <row r="282" spans="1:4" x14ac:dyDescent="0.25">
      <c r="A282" t="s">
        <v>550</v>
      </c>
      <c r="B282">
        <v>0</v>
      </c>
      <c r="C282">
        <v>0</v>
      </c>
      <c r="D282" s="158" t="e">
        <f t="shared" si="4"/>
        <v>#DIV/0!</v>
      </c>
    </row>
    <row r="283" spans="1:4" x14ac:dyDescent="0.25">
      <c r="A283" t="s">
        <v>509</v>
      </c>
      <c r="B283">
        <v>0</v>
      </c>
      <c r="C283">
        <v>0</v>
      </c>
      <c r="D283" s="158" t="e">
        <f t="shared" si="4"/>
        <v>#DIV/0!</v>
      </c>
    </row>
    <row r="284" spans="1:4" x14ac:dyDescent="0.25">
      <c r="A284" t="s">
        <v>496</v>
      </c>
      <c r="B284">
        <v>0</v>
      </c>
      <c r="C284">
        <v>0</v>
      </c>
      <c r="D284" s="158" t="e">
        <f t="shared" si="4"/>
        <v>#DIV/0!</v>
      </c>
    </row>
    <row r="285" spans="1:4" x14ac:dyDescent="0.25">
      <c r="A285" t="s">
        <v>560</v>
      </c>
      <c r="B285">
        <v>0</v>
      </c>
      <c r="C285">
        <v>0</v>
      </c>
      <c r="D285" s="158" t="e">
        <f t="shared" si="4"/>
        <v>#DIV/0!</v>
      </c>
    </row>
    <row r="286" spans="1:4" x14ac:dyDescent="0.25">
      <c r="A286" t="s">
        <v>499</v>
      </c>
      <c r="B286">
        <v>0</v>
      </c>
      <c r="C286">
        <v>0</v>
      </c>
      <c r="D286" s="158" t="e">
        <f t="shared" si="4"/>
        <v>#DIV/0!</v>
      </c>
    </row>
    <row r="287" spans="1:4" x14ac:dyDescent="0.25">
      <c r="A287" t="s">
        <v>406</v>
      </c>
      <c r="B287">
        <v>0</v>
      </c>
      <c r="C287">
        <v>0</v>
      </c>
      <c r="D287" s="158" t="e">
        <f t="shared" si="4"/>
        <v>#DIV/0!</v>
      </c>
    </row>
    <row r="288" spans="1:4" x14ac:dyDescent="0.25">
      <c r="A288" t="s">
        <v>563</v>
      </c>
      <c r="B288">
        <v>0</v>
      </c>
      <c r="C288">
        <v>0</v>
      </c>
      <c r="D288" s="158" t="e">
        <f t="shared" si="4"/>
        <v>#DIV/0!</v>
      </c>
    </row>
    <row r="289" spans="1:4" x14ac:dyDescent="0.25">
      <c r="A289" t="s">
        <v>495</v>
      </c>
      <c r="B289">
        <v>0</v>
      </c>
      <c r="C289">
        <v>0</v>
      </c>
      <c r="D289" s="158" t="e">
        <f t="shared" si="4"/>
        <v>#DIV/0!</v>
      </c>
    </row>
    <row r="290" spans="1:4" x14ac:dyDescent="0.25">
      <c r="A290" t="s">
        <v>396</v>
      </c>
      <c r="B290">
        <v>0</v>
      </c>
      <c r="C290">
        <v>0</v>
      </c>
      <c r="D290" s="158" t="e">
        <f t="shared" si="4"/>
        <v>#DIV/0!</v>
      </c>
    </row>
    <row r="291" spans="1:4" x14ac:dyDescent="0.25">
      <c r="A291" t="s">
        <v>263</v>
      </c>
      <c r="B291">
        <v>0</v>
      </c>
      <c r="C291">
        <v>0</v>
      </c>
      <c r="D291" s="158" t="e">
        <f t="shared" si="4"/>
        <v>#DIV/0!</v>
      </c>
    </row>
    <row r="292" spans="1:4" x14ac:dyDescent="0.25">
      <c r="A292" t="s">
        <v>482</v>
      </c>
      <c r="B292">
        <v>0</v>
      </c>
      <c r="C292">
        <v>0</v>
      </c>
      <c r="D292" s="158" t="e">
        <f t="shared" si="4"/>
        <v>#DIV/0!</v>
      </c>
    </row>
    <row r="293" spans="1:4" x14ac:dyDescent="0.25">
      <c r="A293" t="s">
        <v>535</v>
      </c>
      <c r="B293">
        <v>0</v>
      </c>
      <c r="C293">
        <v>0</v>
      </c>
      <c r="D293" s="158" t="e">
        <f t="shared" si="4"/>
        <v>#DIV/0!</v>
      </c>
    </row>
    <row r="294" spans="1:4" x14ac:dyDescent="0.25">
      <c r="A294" t="s">
        <v>324</v>
      </c>
      <c r="B294">
        <v>0</v>
      </c>
      <c r="C294">
        <v>0</v>
      </c>
      <c r="D294" s="158" t="e">
        <f t="shared" si="4"/>
        <v>#DIV/0!</v>
      </c>
    </row>
    <row r="295" spans="1:4" x14ac:dyDescent="0.25">
      <c r="A295" t="s">
        <v>353</v>
      </c>
      <c r="B295">
        <v>0</v>
      </c>
      <c r="C295">
        <v>0</v>
      </c>
      <c r="D295" s="158" t="e">
        <f t="shared" si="4"/>
        <v>#DIV/0!</v>
      </c>
    </row>
    <row r="296" spans="1:4" x14ac:dyDescent="0.25">
      <c r="A296" t="s">
        <v>364</v>
      </c>
      <c r="B296">
        <v>0</v>
      </c>
      <c r="C296">
        <v>0</v>
      </c>
      <c r="D296" s="158" t="e">
        <f t="shared" si="4"/>
        <v>#DIV/0!</v>
      </c>
    </row>
    <row r="297" spans="1:4" x14ac:dyDescent="0.25">
      <c r="A297" t="s">
        <v>586</v>
      </c>
      <c r="B297">
        <v>0</v>
      </c>
      <c r="C297">
        <v>0</v>
      </c>
      <c r="D297" s="158" t="e">
        <f t="shared" si="4"/>
        <v>#DIV/0!</v>
      </c>
    </row>
    <row r="298" spans="1:4" x14ac:dyDescent="0.25">
      <c r="A298" t="s">
        <v>537</v>
      </c>
      <c r="B298">
        <v>0</v>
      </c>
      <c r="C298">
        <v>0</v>
      </c>
      <c r="D298" s="158" t="e">
        <f t="shared" si="4"/>
        <v>#DIV/0!</v>
      </c>
    </row>
    <row r="299" spans="1:4" x14ac:dyDescent="0.25">
      <c r="A299" t="s">
        <v>309</v>
      </c>
      <c r="B299">
        <v>0</v>
      </c>
      <c r="C299">
        <v>0</v>
      </c>
      <c r="D299" s="158" t="e">
        <f t="shared" si="4"/>
        <v>#DIV/0!</v>
      </c>
    </row>
    <row r="300" spans="1:4" x14ac:dyDescent="0.25">
      <c r="A300" t="s">
        <v>383</v>
      </c>
      <c r="B300">
        <v>0</v>
      </c>
      <c r="C300">
        <v>0</v>
      </c>
      <c r="D300" s="158" t="e">
        <f t="shared" si="4"/>
        <v>#DIV/0!</v>
      </c>
    </row>
    <row r="301" spans="1:4" x14ac:dyDescent="0.25">
      <c r="A301" t="s">
        <v>439</v>
      </c>
      <c r="B301">
        <v>0</v>
      </c>
      <c r="C301">
        <v>0</v>
      </c>
      <c r="D301" s="158" t="e">
        <f t="shared" si="4"/>
        <v>#DIV/0!</v>
      </c>
    </row>
    <row r="302" spans="1:4" x14ac:dyDescent="0.25">
      <c r="A302" t="s">
        <v>386</v>
      </c>
      <c r="B302">
        <v>0</v>
      </c>
      <c r="C302">
        <v>0</v>
      </c>
      <c r="D302" s="158" t="e">
        <f t="shared" si="4"/>
        <v>#DIV/0!</v>
      </c>
    </row>
    <row r="303" spans="1:4" x14ac:dyDescent="0.25">
      <c r="A303" t="s">
        <v>265</v>
      </c>
      <c r="B303">
        <v>0</v>
      </c>
      <c r="C303">
        <v>0</v>
      </c>
      <c r="D303" s="158" t="e">
        <f t="shared" si="4"/>
        <v>#DIV/0!</v>
      </c>
    </row>
    <row r="304" spans="1:4" x14ac:dyDescent="0.25">
      <c r="A304" t="s">
        <v>431</v>
      </c>
      <c r="B304">
        <v>0</v>
      </c>
      <c r="C304">
        <v>0</v>
      </c>
      <c r="D304" s="158" t="e">
        <f t="shared" si="4"/>
        <v>#DIV/0!</v>
      </c>
    </row>
    <row r="305" spans="1:4" x14ac:dyDescent="0.25">
      <c r="A305" t="s">
        <v>418</v>
      </c>
      <c r="B305">
        <v>0</v>
      </c>
      <c r="C305">
        <v>0</v>
      </c>
      <c r="D305" s="158" t="e">
        <f t="shared" si="4"/>
        <v>#DIV/0!</v>
      </c>
    </row>
    <row r="306" spans="1:4" x14ac:dyDescent="0.25">
      <c r="A306" t="s">
        <v>521</v>
      </c>
      <c r="B306">
        <v>0</v>
      </c>
      <c r="C306">
        <v>0</v>
      </c>
      <c r="D306" s="158" t="e">
        <f t="shared" si="4"/>
        <v>#DIV/0!</v>
      </c>
    </row>
    <row r="307" spans="1:4" x14ac:dyDescent="0.25">
      <c r="A307" t="s">
        <v>588</v>
      </c>
      <c r="B307">
        <v>0</v>
      </c>
      <c r="C307">
        <v>0</v>
      </c>
      <c r="D307" s="158" t="e">
        <f t="shared" si="4"/>
        <v>#DIV/0!</v>
      </c>
    </row>
    <row r="308" spans="1:4" x14ac:dyDescent="0.25">
      <c r="A308" t="s">
        <v>432</v>
      </c>
      <c r="B308">
        <v>0</v>
      </c>
      <c r="C308">
        <v>0</v>
      </c>
      <c r="D308" s="158" t="e">
        <f t="shared" si="4"/>
        <v>#DIV/0!</v>
      </c>
    </row>
    <row r="309" spans="1:4" x14ac:dyDescent="0.25">
      <c r="A309" t="s">
        <v>401</v>
      </c>
      <c r="B309">
        <v>0</v>
      </c>
      <c r="C309">
        <v>0</v>
      </c>
      <c r="D309" s="158" t="e">
        <f t="shared" si="4"/>
        <v>#DIV/0!</v>
      </c>
    </row>
    <row r="310" spans="1:4" x14ac:dyDescent="0.25">
      <c r="A310" t="s">
        <v>569</v>
      </c>
      <c r="B310">
        <v>0</v>
      </c>
      <c r="C310">
        <v>0</v>
      </c>
      <c r="D310" s="158" t="e">
        <f t="shared" si="4"/>
        <v>#DIV/0!</v>
      </c>
    </row>
    <row r="311" spans="1:4" x14ac:dyDescent="0.25">
      <c r="A311" t="s">
        <v>568</v>
      </c>
      <c r="B311">
        <v>0</v>
      </c>
      <c r="C311">
        <v>0</v>
      </c>
      <c r="D311" s="158" t="e">
        <f t="shared" si="4"/>
        <v>#DIV/0!</v>
      </c>
    </row>
    <row r="312" spans="1:4" x14ac:dyDescent="0.25">
      <c r="A312" t="s">
        <v>530</v>
      </c>
      <c r="B312">
        <v>0</v>
      </c>
      <c r="C312">
        <v>0</v>
      </c>
      <c r="D312" s="158" t="e">
        <f t="shared" si="4"/>
        <v>#DIV/0!</v>
      </c>
    </row>
    <row r="313" spans="1:4" x14ac:dyDescent="0.25">
      <c r="A313" t="s">
        <v>470</v>
      </c>
      <c r="B313">
        <v>0</v>
      </c>
      <c r="C313">
        <v>0</v>
      </c>
      <c r="D313" s="158" t="e">
        <f t="shared" si="4"/>
        <v>#DIV/0!</v>
      </c>
    </row>
    <row r="314" spans="1:4" x14ac:dyDescent="0.25">
      <c r="A314" t="s">
        <v>349</v>
      </c>
      <c r="B314">
        <v>0</v>
      </c>
      <c r="C314">
        <v>0</v>
      </c>
      <c r="D314" s="158" t="e">
        <f t="shared" si="4"/>
        <v>#DIV/0!</v>
      </c>
    </row>
    <row r="315" spans="1:4" x14ac:dyDescent="0.25">
      <c r="A315" t="s">
        <v>529</v>
      </c>
      <c r="B315">
        <v>0</v>
      </c>
      <c r="C315">
        <v>0</v>
      </c>
      <c r="D315" s="158" t="e">
        <f t="shared" si="4"/>
        <v>#DIV/0!</v>
      </c>
    </row>
    <row r="316" spans="1:4" x14ac:dyDescent="0.25">
      <c r="A316" t="s">
        <v>419</v>
      </c>
      <c r="B316">
        <v>0</v>
      </c>
      <c r="C316">
        <v>0</v>
      </c>
      <c r="D316" s="158" t="e">
        <f t="shared" si="4"/>
        <v>#DIV/0!</v>
      </c>
    </row>
    <row r="317" spans="1:4" x14ac:dyDescent="0.25">
      <c r="A317" t="s">
        <v>504</v>
      </c>
      <c r="B317">
        <v>0</v>
      </c>
      <c r="C317">
        <v>0</v>
      </c>
      <c r="D317" s="158" t="e">
        <f t="shared" si="4"/>
        <v>#DIV/0!</v>
      </c>
    </row>
    <row r="318" spans="1:4" x14ac:dyDescent="0.25">
      <c r="A318" t="s">
        <v>492</v>
      </c>
      <c r="B318">
        <v>0</v>
      </c>
      <c r="C318">
        <v>0</v>
      </c>
      <c r="D318" s="158" t="e">
        <f t="shared" si="4"/>
        <v>#DIV/0!</v>
      </c>
    </row>
    <row r="319" spans="1:4" x14ac:dyDescent="0.25">
      <c r="A319" t="s">
        <v>411</v>
      </c>
      <c r="B319">
        <v>0</v>
      </c>
      <c r="C319">
        <v>0</v>
      </c>
      <c r="D319" s="158" t="e">
        <f t="shared" si="4"/>
        <v>#DIV/0!</v>
      </c>
    </row>
    <row r="320" spans="1:4" x14ac:dyDescent="0.25">
      <c r="A320" t="s">
        <v>287</v>
      </c>
      <c r="B320">
        <v>0</v>
      </c>
      <c r="C320">
        <v>0</v>
      </c>
      <c r="D320" s="158" t="e">
        <f t="shared" si="4"/>
        <v>#DIV/0!</v>
      </c>
    </row>
    <row r="321" spans="1:4" x14ac:dyDescent="0.25">
      <c r="A321" t="s">
        <v>442</v>
      </c>
      <c r="B321">
        <v>0</v>
      </c>
      <c r="C321">
        <v>0</v>
      </c>
      <c r="D321" s="158" t="e">
        <f t="shared" si="4"/>
        <v>#DIV/0!</v>
      </c>
    </row>
    <row r="322" spans="1:4" x14ac:dyDescent="0.25">
      <c r="A322" t="s">
        <v>539</v>
      </c>
      <c r="B322">
        <v>0</v>
      </c>
      <c r="C322">
        <v>0</v>
      </c>
      <c r="D322" s="158" t="e">
        <f t="shared" si="4"/>
        <v>#DIV/0!</v>
      </c>
    </row>
    <row r="323" spans="1:4" x14ac:dyDescent="0.25">
      <c r="A323" t="s">
        <v>350</v>
      </c>
      <c r="B323">
        <v>0</v>
      </c>
      <c r="C323">
        <v>0</v>
      </c>
      <c r="D323" s="158" t="e">
        <f t="shared" ref="D323:D371" si="5">(C323-B323)/B323</f>
        <v>#DIV/0!</v>
      </c>
    </row>
    <row r="324" spans="1:4" x14ac:dyDescent="0.25">
      <c r="A324" t="s">
        <v>374</v>
      </c>
      <c r="B324">
        <v>0</v>
      </c>
      <c r="C324">
        <v>0</v>
      </c>
      <c r="D324" s="158" t="e">
        <f t="shared" si="5"/>
        <v>#DIV/0!</v>
      </c>
    </row>
    <row r="325" spans="1:4" x14ac:dyDescent="0.25">
      <c r="A325" t="s">
        <v>337</v>
      </c>
      <c r="B325">
        <v>0</v>
      </c>
      <c r="C325">
        <v>0</v>
      </c>
      <c r="D325" s="158" t="e">
        <f t="shared" si="5"/>
        <v>#DIV/0!</v>
      </c>
    </row>
    <row r="326" spans="1:4" x14ac:dyDescent="0.25">
      <c r="A326" t="s">
        <v>491</v>
      </c>
      <c r="B326">
        <v>0</v>
      </c>
      <c r="C326">
        <v>0</v>
      </c>
      <c r="D326" s="158" t="e">
        <f t="shared" si="5"/>
        <v>#DIV/0!</v>
      </c>
    </row>
    <row r="327" spans="1:4" x14ac:dyDescent="0.25">
      <c r="A327" t="s">
        <v>272</v>
      </c>
      <c r="B327">
        <v>0</v>
      </c>
      <c r="C327">
        <v>0</v>
      </c>
      <c r="D327" s="158" t="e">
        <f t="shared" si="5"/>
        <v>#DIV/0!</v>
      </c>
    </row>
    <row r="328" spans="1:4" x14ac:dyDescent="0.25">
      <c r="A328" t="s">
        <v>346</v>
      </c>
      <c r="B328">
        <v>0</v>
      </c>
      <c r="C328">
        <v>0</v>
      </c>
      <c r="D328" s="158" t="e">
        <f t="shared" si="5"/>
        <v>#DIV/0!</v>
      </c>
    </row>
    <row r="329" spans="1:4" x14ac:dyDescent="0.25">
      <c r="A329" t="s">
        <v>336</v>
      </c>
      <c r="B329">
        <v>0</v>
      </c>
      <c r="C329">
        <v>0</v>
      </c>
      <c r="D329" s="158" t="e">
        <f t="shared" si="5"/>
        <v>#DIV/0!</v>
      </c>
    </row>
    <row r="330" spans="1:4" x14ac:dyDescent="0.25">
      <c r="A330" t="s">
        <v>330</v>
      </c>
      <c r="B330">
        <v>0</v>
      </c>
      <c r="C330">
        <v>0</v>
      </c>
      <c r="D330" s="158" t="e">
        <f t="shared" si="5"/>
        <v>#DIV/0!</v>
      </c>
    </row>
    <row r="331" spans="1:4" x14ac:dyDescent="0.25">
      <c r="A331" t="s">
        <v>239</v>
      </c>
      <c r="B331">
        <v>0</v>
      </c>
      <c r="C331">
        <v>0</v>
      </c>
      <c r="D331" s="158" t="e">
        <f t="shared" si="5"/>
        <v>#DIV/0!</v>
      </c>
    </row>
    <row r="332" spans="1:4" x14ac:dyDescent="0.25">
      <c r="A332" t="s">
        <v>473</v>
      </c>
      <c r="B332">
        <v>0</v>
      </c>
      <c r="C332">
        <v>0</v>
      </c>
      <c r="D332" s="158" t="e">
        <f t="shared" si="5"/>
        <v>#DIV/0!</v>
      </c>
    </row>
    <row r="333" spans="1:4" x14ac:dyDescent="0.25">
      <c r="A333" t="s">
        <v>477</v>
      </c>
      <c r="B333">
        <v>0</v>
      </c>
      <c r="C333">
        <v>0</v>
      </c>
      <c r="D333" s="158" t="e">
        <f t="shared" si="5"/>
        <v>#DIV/0!</v>
      </c>
    </row>
    <row r="334" spans="1:4" x14ac:dyDescent="0.25">
      <c r="A334" t="s">
        <v>526</v>
      </c>
      <c r="B334">
        <v>0</v>
      </c>
      <c r="C334">
        <v>0</v>
      </c>
      <c r="D334" s="158" t="e">
        <f t="shared" si="5"/>
        <v>#DIV/0!</v>
      </c>
    </row>
    <row r="335" spans="1:4" x14ac:dyDescent="0.25">
      <c r="A335" t="s">
        <v>259</v>
      </c>
      <c r="B335">
        <v>0</v>
      </c>
      <c r="C335">
        <v>0</v>
      </c>
      <c r="D335" s="158" t="e">
        <f t="shared" si="5"/>
        <v>#DIV/0!</v>
      </c>
    </row>
    <row r="336" spans="1:4" x14ac:dyDescent="0.25">
      <c r="A336" t="s">
        <v>255</v>
      </c>
      <c r="B336">
        <v>0</v>
      </c>
      <c r="C336">
        <v>0</v>
      </c>
      <c r="D336" s="158" t="e">
        <f t="shared" si="5"/>
        <v>#DIV/0!</v>
      </c>
    </row>
    <row r="337" spans="1:4" x14ac:dyDescent="0.25">
      <c r="A337" t="s">
        <v>425</v>
      </c>
      <c r="B337">
        <v>0</v>
      </c>
      <c r="C337">
        <v>0</v>
      </c>
      <c r="D337" s="158" t="e">
        <f t="shared" si="5"/>
        <v>#DIV/0!</v>
      </c>
    </row>
    <row r="338" spans="1:4" x14ac:dyDescent="0.25">
      <c r="A338" t="s">
        <v>236</v>
      </c>
      <c r="B338">
        <v>0</v>
      </c>
      <c r="C338">
        <v>0</v>
      </c>
      <c r="D338" s="158" t="e">
        <f t="shared" si="5"/>
        <v>#DIV/0!</v>
      </c>
    </row>
    <row r="339" spans="1:4" x14ac:dyDescent="0.25">
      <c r="A339" t="s">
        <v>412</v>
      </c>
      <c r="B339">
        <v>0</v>
      </c>
      <c r="C339">
        <v>0</v>
      </c>
      <c r="D339" s="158" t="e">
        <f t="shared" si="5"/>
        <v>#DIV/0!</v>
      </c>
    </row>
    <row r="340" spans="1:4" x14ac:dyDescent="0.25">
      <c r="A340" t="s">
        <v>382</v>
      </c>
      <c r="B340">
        <v>0</v>
      </c>
      <c r="C340">
        <v>0</v>
      </c>
      <c r="D340" s="158" t="e">
        <f t="shared" si="5"/>
        <v>#DIV/0!</v>
      </c>
    </row>
    <row r="341" spans="1:4" x14ac:dyDescent="0.25">
      <c r="A341" t="s">
        <v>571</v>
      </c>
      <c r="B341">
        <v>0</v>
      </c>
      <c r="C341">
        <v>0</v>
      </c>
      <c r="D341" s="158" t="e">
        <f t="shared" si="5"/>
        <v>#DIV/0!</v>
      </c>
    </row>
    <row r="342" spans="1:4" x14ac:dyDescent="0.25">
      <c r="A342" t="s">
        <v>376</v>
      </c>
      <c r="B342">
        <v>0</v>
      </c>
      <c r="C342">
        <v>0</v>
      </c>
      <c r="D342" s="158" t="e">
        <f t="shared" si="5"/>
        <v>#DIV/0!</v>
      </c>
    </row>
    <row r="343" spans="1:4" x14ac:dyDescent="0.25">
      <c r="A343" t="s">
        <v>501</v>
      </c>
      <c r="B343">
        <v>0</v>
      </c>
      <c r="C343">
        <v>0</v>
      </c>
      <c r="D343" s="158" t="e">
        <f t="shared" si="5"/>
        <v>#DIV/0!</v>
      </c>
    </row>
    <row r="344" spans="1:4" x14ac:dyDescent="0.25">
      <c r="A344" t="s">
        <v>522</v>
      </c>
      <c r="B344">
        <v>0</v>
      </c>
      <c r="C344">
        <v>0</v>
      </c>
      <c r="D344" s="158" t="e">
        <f t="shared" si="5"/>
        <v>#DIV/0!</v>
      </c>
    </row>
    <row r="345" spans="1:4" x14ac:dyDescent="0.25">
      <c r="A345" t="s">
        <v>290</v>
      </c>
      <c r="B345">
        <v>0</v>
      </c>
      <c r="C345">
        <v>0</v>
      </c>
      <c r="D345" s="158" t="e">
        <f t="shared" si="5"/>
        <v>#DIV/0!</v>
      </c>
    </row>
    <row r="346" spans="1:4" x14ac:dyDescent="0.25">
      <c r="A346" t="s">
        <v>298</v>
      </c>
      <c r="B346">
        <v>0</v>
      </c>
      <c r="C346">
        <v>0</v>
      </c>
      <c r="D346" s="158" t="e">
        <f t="shared" si="5"/>
        <v>#DIV/0!</v>
      </c>
    </row>
    <row r="347" spans="1:4" x14ac:dyDescent="0.25">
      <c r="A347" t="s">
        <v>430</v>
      </c>
      <c r="B347">
        <v>0</v>
      </c>
      <c r="C347">
        <v>0</v>
      </c>
      <c r="D347" s="158" t="e">
        <f t="shared" si="5"/>
        <v>#DIV/0!</v>
      </c>
    </row>
    <row r="348" spans="1:4" x14ac:dyDescent="0.25">
      <c r="A348" t="s">
        <v>294</v>
      </c>
      <c r="B348">
        <v>0</v>
      </c>
      <c r="C348">
        <v>0</v>
      </c>
      <c r="D348" s="158" t="e">
        <f t="shared" si="5"/>
        <v>#DIV/0!</v>
      </c>
    </row>
    <row r="349" spans="1:4" x14ac:dyDescent="0.25">
      <c r="A349" t="s">
        <v>416</v>
      </c>
      <c r="B349">
        <v>0</v>
      </c>
      <c r="C349">
        <v>0</v>
      </c>
      <c r="D349" s="158" t="e">
        <f t="shared" si="5"/>
        <v>#DIV/0!</v>
      </c>
    </row>
    <row r="350" spans="1:4" x14ac:dyDescent="0.25">
      <c r="A350" t="s">
        <v>566</v>
      </c>
      <c r="B350">
        <v>0</v>
      </c>
      <c r="C350">
        <v>0</v>
      </c>
      <c r="D350" s="158" t="e">
        <f t="shared" si="5"/>
        <v>#DIV/0!</v>
      </c>
    </row>
    <row r="351" spans="1:4" x14ac:dyDescent="0.25">
      <c r="A351" t="s">
        <v>487</v>
      </c>
      <c r="B351">
        <v>0</v>
      </c>
      <c r="C351">
        <v>0</v>
      </c>
      <c r="D351" s="158" t="e">
        <f t="shared" si="5"/>
        <v>#DIV/0!</v>
      </c>
    </row>
    <row r="352" spans="1:4" x14ac:dyDescent="0.25">
      <c r="A352" t="s">
        <v>339</v>
      </c>
      <c r="B352">
        <v>0</v>
      </c>
      <c r="C352">
        <v>0</v>
      </c>
      <c r="D352" s="158" t="e">
        <f t="shared" si="5"/>
        <v>#DIV/0!</v>
      </c>
    </row>
    <row r="353" spans="1:4" x14ac:dyDescent="0.25">
      <c r="A353" t="s">
        <v>359</v>
      </c>
      <c r="B353">
        <v>0</v>
      </c>
      <c r="C353">
        <v>0</v>
      </c>
      <c r="D353" s="158" t="e">
        <f t="shared" si="5"/>
        <v>#DIV/0!</v>
      </c>
    </row>
    <row r="354" spans="1:4" x14ac:dyDescent="0.25">
      <c r="A354" t="s">
        <v>302</v>
      </c>
      <c r="B354">
        <v>0</v>
      </c>
      <c r="C354">
        <v>0</v>
      </c>
      <c r="D354" s="158" t="e">
        <f t="shared" si="5"/>
        <v>#DIV/0!</v>
      </c>
    </row>
    <row r="355" spans="1:4" x14ac:dyDescent="0.25">
      <c r="A355" t="s">
        <v>540</v>
      </c>
      <c r="B355">
        <v>0</v>
      </c>
      <c r="C355">
        <v>0</v>
      </c>
      <c r="D355" s="158" t="e">
        <f t="shared" si="5"/>
        <v>#DIV/0!</v>
      </c>
    </row>
    <row r="356" spans="1:4" x14ac:dyDescent="0.25">
      <c r="A356" t="s">
        <v>323</v>
      </c>
      <c r="B356">
        <v>0</v>
      </c>
      <c r="C356">
        <v>0</v>
      </c>
      <c r="D356" s="158" t="e">
        <f t="shared" si="5"/>
        <v>#DIV/0!</v>
      </c>
    </row>
    <row r="357" spans="1:4" x14ac:dyDescent="0.25">
      <c r="A357" t="s">
        <v>533</v>
      </c>
      <c r="B357">
        <v>0</v>
      </c>
      <c r="C357">
        <v>0</v>
      </c>
      <c r="D357" s="158" t="e">
        <f t="shared" si="5"/>
        <v>#DIV/0!</v>
      </c>
    </row>
    <row r="358" spans="1:4" x14ac:dyDescent="0.25">
      <c r="A358" t="s">
        <v>231</v>
      </c>
      <c r="B358">
        <v>0</v>
      </c>
      <c r="C358">
        <v>0</v>
      </c>
      <c r="D358" s="158" t="e">
        <f t="shared" si="5"/>
        <v>#DIV/0!</v>
      </c>
    </row>
    <row r="359" spans="1:4" x14ac:dyDescent="0.25">
      <c r="A359" t="s">
        <v>332</v>
      </c>
      <c r="B359">
        <v>0</v>
      </c>
      <c r="C359">
        <v>0</v>
      </c>
      <c r="D359" s="158" t="e">
        <f t="shared" si="5"/>
        <v>#DIV/0!</v>
      </c>
    </row>
    <row r="360" spans="1:4" x14ac:dyDescent="0.25">
      <c r="A360" t="s">
        <v>338</v>
      </c>
      <c r="B360">
        <v>0</v>
      </c>
      <c r="C360">
        <v>0</v>
      </c>
      <c r="D360" s="158" t="e">
        <f t="shared" si="5"/>
        <v>#DIV/0!</v>
      </c>
    </row>
    <row r="361" spans="1:4" x14ac:dyDescent="0.25">
      <c r="A361" t="s">
        <v>445</v>
      </c>
      <c r="B361">
        <v>0</v>
      </c>
      <c r="C361">
        <v>0</v>
      </c>
      <c r="D361" s="158" t="e">
        <f t="shared" si="5"/>
        <v>#DIV/0!</v>
      </c>
    </row>
    <row r="362" spans="1:4" x14ac:dyDescent="0.25">
      <c r="A362" t="s">
        <v>407</v>
      </c>
      <c r="B362">
        <v>0</v>
      </c>
      <c r="C362">
        <v>0</v>
      </c>
      <c r="D362" s="158" t="e">
        <f t="shared" si="5"/>
        <v>#DIV/0!</v>
      </c>
    </row>
    <row r="363" spans="1:4" x14ac:dyDescent="0.25">
      <c r="A363" t="s">
        <v>413</v>
      </c>
      <c r="B363">
        <v>0</v>
      </c>
      <c r="C363">
        <v>0</v>
      </c>
      <c r="D363" s="158" t="e">
        <f t="shared" si="5"/>
        <v>#DIV/0!</v>
      </c>
    </row>
    <row r="364" spans="1:4" x14ac:dyDescent="0.25">
      <c r="A364" t="s">
        <v>585</v>
      </c>
      <c r="B364">
        <v>0</v>
      </c>
      <c r="C364">
        <v>0</v>
      </c>
      <c r="D364" s="158" t="e">
        <f t="shared" si="5"/>
        <v>#DIV/0!</v>
      </c>
    </row>
    <row r="365" spans="1:4" x14ac:dyDescent="0.25">
      <c r="A365" t="s">
        <v>587</v>
      </c>
      <c r="B365">
        <v>0</v>
      </c>
      <c r="C365">
        <v>0</v>
      </c>
      <c r="D365" s="158" t="e">
        <f t="shared" si="5"/>
        <v>#DIV/0!</v>
      </c>
    </row>
    <row r="366" spans="1:4" x14ac:dyDescent="0.25">
      <c r="A366" t="s">
        <v>429</v>
      </c>
      <c r="B366">
        <v>0</v>
      </c>
      <c r="C366">
        <v>0</v>
      </c>
      <c r="D366" s="158" t="e">
        <f t="shared" si="5"/>
        <v>#DIV/0!</v>
      </c>
    </row>
    <row r="367" spans="1:4" x14ac:dyDescent="0.25">
      <c r="A367" t="s">
        <v>295</v>
      </c>
      <c r="B367">
        <v>0</v>
      </c>
      <c r="C367">
        <v>0</v>
      </c>
      <c r="D367" s="158" t="e">
        <f t="shared" si="5"/>
        <v>#DIV/0!</v>
      </c>
    </row>
    <row r="368" spans="1:4" x14ac:dyDescent="0.25">
      <c r="A368" t="s">
        <v>497</v>
      </c>
      <c r="B368">
        <v>0</v>
      </c>
      <c r="C368">
        <v>0</v>
      </c>
      <c r="D368" s="158" t="e">
        <f t="shared" si="5"/>
        <v>#DIV/0!</v>
      </c>
    </row>
    <row r="369" spans="1:4" x14ac:dyDescent="0.25">
      <c r="A369" t="s">
        <v>436</v>
      </c>
      <c r="B369">
        <v>0</v>
      </c>
      <c r="C369">
        <v>0</v>
      </c>
      <c r="D369" s="158" t="e">
        <f t="shared" si="5"/>
        <v>#DIV/0!</v>
      </c>
    </row>
    <row r="370" spans="1:4" x14ac:dyDescent="0.25">
      <c r="A370" t="s">
        <v>498</v>
      </c>
      <c r="B370">
        <v>0</v>
      </c>
      <c r="C370">
        <v>0</v>
      </c>
      <c r="D370" s="158" t="e">
        <f t="shared" si="5"/>
        <v>#DIV/0!</v>
      </c>
    </row>
    <row r="371" spans="1:4" x14ac:dyDescent="0.25">
      <c r="A371" t="s">
        <v>545</v>
      </c>
      <c r="B371">
        <v>0</v>
      </c>
      <c r="C371">
        <v>0</v>
      </c>
      <c r="D371" s="158" t="e">
        <f t="shared" si="5"/>
        <v>#DIV/0!</v>
      </c>
    </row>
  </sheetData>
  <sortState xmlns:xlrd2="http://schemas.microsoft.com/office/spreadsheetml/2017/richdata2" ref="A3:D371">
    <sortCondition descending="1" ref="C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54"/>
  <sheetViews>
    <sheetView workbookViewId="0"/>
  </sheetViews>
  <sheetFormatPr defaultRowHeight="14.25" x14ac:dyDescent="0.2"/>
  <cols>
    <col min="1" max="1" width="3" style="42" customWidth="1"/>
    <col min="2" max="10" width="10.7109375" style="42" customWidth="1"/>
    <col min="11" max="16384" width="9.140625" style="42"/>
  </cols>
  <sheetData>
    <row r="1" spans="2:20" ht="40.5" customHeight="1" thickBot="1" x14ac:dyDescent="0.25">
      <c r="B1" s="218" t="s">
        <v>96</v>
      </c>
      <c r="C1" s="219"/>
      <c r="D1" s="219"/>
      <c r="E1" s="219"/>
      <c r="F1" s="219"/>
      <c r="G1" s="219"/>
      <c r="H1" s="219"/>
      <c r="I1" s="219"/>
      <c r="J1" s="220"/>
      <c r="L1" s="43"/>
      <c r="M1" s="43"/>
      <c r="N1" s="43"/>
      <c r="O1" s="43"/>
      <c r="P1" s="43"/>
      <c r="Q1" s="43"/>
      <c r="R1" s="43"/>
      <c r="S1" s="43"/>
      <c r="T1" s="43"/>
    </row>
    <row r="2" spans="2:20" ht="15" x14ac:dyDescent="0.2">
      <c r="B2" s="44"/>
      <c r="C2" s="45"/>
      <c r="D2" s="45"/>
      <c r="E2" s="45"/>
      <c r="F2" s="45"/>
      <c r="G2" s="45"/>
      <c r="H2" s="45"/>
      <c r="I2" s="45"/>
      <c r="J2" s="46"/>
      <c r="L2" s="43"/>
      <c r="M2" s="43"/>
      <c r="N2" s="43"/>
      <c r="O2" s="43"/>
      <c r="P2" s="43"/>
      <c r="Q2" s="43"/>
      <c r="R2" s="43"/>
      <c r="S2" s="43"/>
      <c r="T2" s="43"/>
    </row>
    <row r="3" spans="2:20" ht="15" x14ac:dyDescent="0.2">
      <c r="B3" s="47" t="s">
        <v>59</v>
      </c>
      <c r="C3" s="48"/>
      <c r="D3" s="48"/>
      <c r="E3" s="48"/>
      <c r="F3" s="48"/>
      <c r="G3" s="48"/>
      <c r="H3" s="48"/>
      <c r="I3" s="48"/>
      <c r="J3" s="49"/>
      <c r="L3" s="43"/>
      <c r="M3" s="43"/>
      <c r="N3" s="43"/>
      <c r="O3" s="43"/>
      <c r="P3" s="43"/>
      <c r="Q3" s="43"/>
      <c r="R3" s="43"/>
      <c r="S3" s="43"/>
      <c r="T3" s="43"/>
    </row>
    <row r="4" spans="2:20" ht="93" customHeight="1" x14ac:dyDescent="0.2">
      <c r="B4" s="221" t="s">
        <v>60</v>
      </c>
      <c r="C4" s="222"/>
      <c r="D4" s="222"/>
      <c r="E4" s="222"/>
      <c r="F4" s="222"/>
      <c r="G4" s="222"/>
      <c r="H4" s="222"/>
      <c r="I4" s="222"/>
      <c r="J4" s="223"/>
      <c r="K4" s="50"/>
      <c r="L4" s="50"/>
      <c r="M4" s="50"/>
      <c r="N4" s="50"/>
      <c r="O4" s="43"/>
      <c r="P4" s="43"/>
      <c r="Q4" s="43"/>
      <c r="R4" s="43"/>
      <c r="S4" s="43"/>
      <c r="T4" s="43"/>
    </row>
    <row r="5" spans="2:20" ht="15" customHeight="1" x14ac:dyDescent="0.25">
      <c r="B5" s="224"/>
      <c r="C5" s="225"/>
      <c r="D5" s="225"/>
      <c r="E5" s="225"/>
      <c r="F5" s="225"/>
      <c r="G5" s="225"/>
      <c r="H5" s="225"/>
      <c r="I5" s="225"/>
      <c r="J5" s="226"/>
      <c r="L5" s="43"/>
      <c r="M5" s="43"/>
      <c r="N5" s="43"/>
      <c r="O5" s="43"/>
      <c r="P5" s="43"/>
      <c r="Q5" s="43"/>
      <c r="R5" s="43"/>
      <c r="S5" s="43"/>
      <c r="T5" s="43"/>
    </row>
    <row r="6" spans="2:20" ht="15" x14ac:dyDescent="0.25">
      <c r="B6" s="51" t="s">
        <v>61</v>
      </c>
      <c r="C6" s="52"/>
      <c r="D6" s="52"/>
      <c r="E6" s="52"/>
      <c r="F6" s="52"/>
      <c r="G6" s="52"/>
      <c r="H6" s="52"/>
      <c r="I6" s="52"/>
      <c r="J6" s="53"/>
    </row>
    <row r="7" spans="2:20" ht="15" x14ac:dyDescent="0.25">
      <c r="B7" s="54" t="s">
        <v>62</v>
      </c>
      <c r="C7" s="52"/>
      <c r="D7" s="52"/>
      <c r="E7" s="52"/>
      <c r="F7" s="55"/>
      <c r="G7" s="52"/>
      <c r="H7" s="52"/>
      <c r="I7" s="52"/>
      <c r="J7" s="53"/>
    </row>
    <row r="8" spans="2:20" x14ac:dyDescent="0.2">
      <c r="B8" s="227" t="s">
        <v>63</v>
      </c>
      <c r="C8" s="228"/>
      <c r="D8" s="228"/>
      <c r="E8" s="228"/>
      <c r="F8" s="228"/>
      <c r="G8" s="228"/>
      <c r="H8" s="228"/>
      <c r="I8" s="228"/>
      <c r="J8" s="229"/>
    </row>
    <row r="9" spans="2:20" x14ac:dyDescent="0.2">
      <c r="B9" s="56" t="s">
        <v>64</v>
      </c>
      <c r="C9" s="57"/>
      <c r="D9" s="57"/>
      <c r="E9" s="57"/>
      <c r="F9" s="57"/>
      <c r="G9" s="57"/>
      <c r="H9" s="57"/>
      <c r="I9" s="57"/>
      <c r="J9" s="58"/>
    </row>
    <row r="10" spans="2:20" x14ac:dyDescent="0.2">
      <c r="B10" s="59" t="s">
        <v>65</v>
      </c>
      <c r="C10" s="57"/>
      <c r="D10" s="57"/>
      <c r="E10" s="57"/>
      <c r="F10" s="57"/>
      <c r="G10" s="57"/>
      <c r="H10" s="57"/>
      <c r="I10" s="57"/>
      <c r="J10" s="58"/>
    </row>
    <row r="11" spans="2:20" x14ac:dyDescent="0.2">
      <c r="B11" s="230" t="s">
        <v>66</v>
      </c>
      <c r="C11" s="231"/>
      <c r="D11" s="231"/>
      <c r="E11" s="231"/>
      <c r="F11" s="231"/>
      <c r="G11" s="231"/>
      <c r="H11" s="231"/>
      <c r="I11" s="231"/>
      <c r="J11" s="58"/>
    </row>
    <row r="12" spans="2:20" x14ac:dyDescent="0.2">
      <c r="B12" s="230"/>
      <c r="C12" s="231"/>
      <c r="D12" s="231"/>
      <c r="E12" s="231"/>
      <c r="F12" s="231"/>
      <c r="G12" s="231"/>
      <c r="H12" s="231"/>
      <c r="I12" s="231"/>
      <c r="J12" s="58"/>
    </row>
    <row r="13" spans="2:20" x14ac:dyDescent="0.2">
      <c r="B13" s="59" t="s">
        <v>67</v>
      </c>
      <c r="C13" s="57"/>
      <c r="D13" s="57"/>
      <c r="E13" s="57"/>
      <c r="F13" s="57"/>
      <c r="G13" s="57"/>
      <c r="H13" s="57"/>
      <c r="I13" s="57"/>
      <c r="J13" s="58"/>
    </row>
    <row r="14" spans="2:20" x14ac:dyDescent="0.2">
      <c r="B14" s="54" t="s">
        <v>68</v>
      </c>
      <c r="C14" s="52"/>
      <c r="D14" s="52"/>
      <c r="E14" s="52"/>
      <c r="F14" s="52"/>
      <c r="G14" s="52"/>
      <c r="H14" s="52"/>
      <c r="I14" s="52"/>
      <c r="J14" s="53"/>
    </row>
    <row r="15" spans="2:20" x14ac:dyDescent="0.2">
      <c r="B15" s="54" t="s">
        <v>69</v>
      </c>
      <c r="C15" s="52"/>
      <c r="D15" s="52"/>
      <c r="E15" s="52"/>
      <c r="F15" s="52"/>
      <c r="G15" s="52"/>
      <c r="H15" s="52"/>
      <c r="I15" s="52"/>
      <c r="J15" s="53"/>
      <c r="K15" s="60"/>
    </row>
    <row r="16" spans="2:20" x14ac:dyDescent="0.2">
      <c r="B16" s="54"/>
      <c r="C16" s="52"/>
      <c r="D16" s="52"/>
      <c r="E16" s="52"/>
      <c r="F16" s="52"/>
      <c r="G16" s="52"/>
      <c r="H16" s="52"/>
      <c r="I16" s="52"/>
      <c r="J16" s="53"/>
    </row>
    <row r="17" spans="2:20" ht="15" x14ac:dyDescent="0.25">
      <c r="B17" s="61" t="s">
        <v>70</v>
      </c>
      <c r="C17" s="52"/>
      <c r="D17" s="52"/>
      <c r="E17" s="52"/>
      <c r="F17" s="52"/>
      <c r="G17" s="52"/>
      <c r="H17" s="52"/>
      <c r="I17" s="52"/>
      <c r="J17" s="53"/>
    </row>
    <row r="18" spans="2:20" ht="15" x14ac:dyDescent="0.25">
      <c r="B18" s="61"/>
      <c r="C18" s="52"/>
      <c r="D18" s="52"/>
      <c r="E18" s="52"/>
      <c r="F18" s="52"/>
      <c r="G18" s="52"/>
      <c r="H18" s="52"/>
      <c r="I18" s="52"/>
      <c r="J18" s="53"/>
    </row>
    <row r="19" spans="2:20" x14ac:dyDescent="0.2">
      <c r="B19" s="62" t="s">
        <v>71</v>
      </c>
      <c r="C19" s="52"/>
      <c r="D19" s="52"/>
      <c r="E19" s="52"/>
      <c r="F19" s="52"/>
      <c r="G19" s="52"/>
      <c r="H19" s="52"/>
      <c r="I19" s="52"/>
      <c r="J19" s="63"/>
    </row>
    <row r="20" spans="2:20" x14ac:dyDescent="0.2">
      <c r="B20" s="64" t="s">
        <v>72</v>
      </c>
      <c r="C20" s="52"/>
      <c r="D20" s="52"/>
      <c r="E20" s="52"/>
      <c r="F20" s="52"/>
      <c r="G20" s="52"/>
      <c r="H20" s="52"/>
      <c r="I20" s="52"/>
      <c r="J20" s="65"/>
    </row>
    <row r="21" spans="2:20" x14ac:dyDescent="0.2">
      <c r="B21" s="64" t="s">
        <v>73</v>
      </c>
      <c r="C21" s="52"/>
      <c r="D21" s="52"/>
      <c r="E21" s="52"/>
      <c r="F21" s="52"/>
      <c r="G21" s="52"/>
      <c r="H21" s="52"/>
      <c r="I21" s="52"/>
      <c r="J21" s="63"/>
    </row>
    <row r="22" spans="2:20" x14ac:dyDescent="0.2">
      <c r="B22" s="64" t="s">
        <v>74</v>
      </c>
      <c r="C22" s="52"/>
      <c r="D22" s="52"/>
      <c r="E22" s="52"/>
      <c r="F22" s="52"/>
      <c r="G22" s="52"/>
      <c r="H22" s="52"/>
      <c r="I22" s="52"/>
      <c r="J22" s="66"/>
    </row>
    <row r="23" spans="2:20" x14ac:dyDescent="0.2">
      <c r="B23" s="64" t="s">
        <v>75</v>
      </c>
      <c r="C23" s="52"/>
      <c r="D23" s="52"/>
      <c r="E23" s="52"/>
      <c r="F23" s="52"/>
      <c r="G23" s="52"/>
      <c r="H23" s="52"/>
      <c r="I23" s="52"/>
      <c r="J23" s="67"/>
    </row>
    <row r="24" spans="2:20" x14ac:dyDescent="0.2">
      <c r="B24" s="64" t="s">
        <v>76</v>
      </c>
      <c r="C24" s="52"/>
      <c r="D24" s="52"/>
      <c r="E24" s="52"/>
      <c r="F24" s="52"/>
      <c r="G24" s="52"/>
      <c r="H24" s="52"/>
      <c r="I24" s="52"/>
      <c r="J24" s="67"/>
    </row>
    <row r="25" spans="2:20" x14ac:dyDescent="0.2">
      <c r="B25" s="64"/>
      <c r="C25" s="52"/>
      <c r="D25" s="52"/>
      <c r="E25" s="52"/>
      <c r="F25" s="52"/>
      <c r="G25" s="52"/>
      <c r="H25" s="52"/>
      <c r="I25" s="52"/>
      <c r="J25" s="66"/>
    </row>
    <row r="26" spans="2:20" x14ac:dyDescent="0.2">
      <c r="B26" s="64" t="s">
        <v>77</v>
      </c>
      <c r="C26" s="52"/>
      <c r="D26" s="68" t="s">
        <v>78</v>
      </c>
      <c r="E26" s="52"/>
      <c r="F26" s="52"/>
      <c r="G26" s="52"/>
      <c r="H26" s="52"/>
      <c r="I26" s="52"/>
      <c r="J26" s="69"/>
    </row>
    <row r="27" spans="2:20" ht="46.5" customHeight="1" x14ac:dyDescent="0.2">
      <c r="B27" s="203" t="s">
        <v>79</v>
      </c>
      <c r="C27" s="204"/>
      <c r="D27" s="204"/>
      <c r="E27" s="204"/>
      <c r="F27" s="204"/>
      <c r="G27" s="204"/>
      <c r="H27" s="204"/>
      <c r="I27" s="204"/>
      <c r="J27" s="205"/>
    </row>
    <row r="28" spans="2:20" x14ac:dyDescent="0.2">
      <c r="B28" s="64"/>
      <c r="C28" s="52"/>
      <c r="D28" s="52"/>
      <c r="E28" s="52"/>
      <c r="F28" s="52"/>
      <c r="G28" s="52"/>
      <c r="H28" s="52"/>
      <c r="I28" s="52"/>
      <c r="J28" s="53"/>
      <c r="L28" s="43"/>
      <c r="M28" s="43"/>
      <c r="N28" s="43"/>
      <c r="O28" s="43"/>
      <c r="P28" s="43"/>
      <c r="Q28" s="43"/>
      <c r="R28" s="43"/>
      <c r="S28" s="43"/>
      <c r="T28" s="43"/>
    </row>
    <row r="29" spans="2:20" ht="15" x14ac:dyDescent="0.2">
      <c r="B29" s="70" t="s">
        <v>80</v>
      </c>
      <c r="C29" s="52"/>
      <c r="D29" s="52"/>
      <c r="E29" s="52"/>
      <c r="F29" s="52"/>
      <c r="G29" s="52"/>
      <c r="H29" s="52"/>
      <c r="I29" s="52"/>
      <c r="J29" s="53"/>
    </row>
    <row r="30" spans="2:20" ht="15" x14ac:dyDescent="0.2">
      <c r="B30" s="70"/>
      <c r="C30" s="52"/>
      <c r="D30" s="52"/>
      <c r="E30" s="52"/>
      <c r="F30" s="52"/>
      <c r="G30" s="52"/>
      <c r="H30" s="52"/>
      <c r="I30" s="52"/>
      <c r="J30" s="53"/>
    </row>
    <row r="31" spans="2:20" x14ac:dyDescent="0.2">
      <c r="B31" s="56" t="s">
        <v>81</v>
      </c>
      <c r="C31" s="71"/>
      <c r="D31" s="71"/>
      <c r="E31" s="71"/>
      <c r="F31" s="71"/>
      <c r="G31" s="71"/>
      <c r="H31" s="71"/>
      <c r="I31" s="71"/>
      <c r="J31" s="53"/>
    </row>
    <row r="32" spans="2:20" ht="28.5" customHeight="1" x14ac:dyDescent="0.2">
      <c r="B32" s="200" t="s">
        <v>82</v>
      </c>
      <c r="C32" s="201"/>
      <c r="D32" s="201"/>
      <c r="E32" s="201"/>
      <c r="F32" s="201"/>
      <c r="G32" s="201"/>
      <c r="H32" s="201"/>
      <c r="I32" s="201"/>
      <c r="J32" s="202"/>
    </row>
    <row r="33" spans="2:20" x14ac:dyDescent="0.2">
      <c r="B33" s="56"/>
      <c r="C33" s="71"/>
      <c r="D33" s="71"/>
      <c r="E33" s="71"/>
      <c r="F33" s="71"/>
      <c r="G33" s="71"/>
      <c r="H33" s="71"/>
      <c r="I33" s="71"/>
      <c r="J33" s="53"/>
      <c r="L33" s="43"/>
      <c r="M33" s="43"/>
      <c r="N33" s="43"/>
      <c r="O33" s="43"/>
      <c r="P33" s="43"/>
      <c r="Q33" s="43"/>
      <c r="R33" s="43"/>
      <c r="S33" s="43"/>
      <c r="T33" s="43"/>
    </row>
    <row r="34" spans="2:20" x14ac:dyDescent="0.2">
      <c r="B34" s="56" t="s">
        <v>83</v>
      </c>
      <c r="C34" s="71"/>
      <c r="D34" s="71"/>
      <c r="E34" s="71"/>
      <c r="F34" s="71"/>
      <c r="G34" s="71"/>
      <c r="H34" s="71"/>
      <c r="I34" s="71"/>
      <c r="J34" s="53"/>
    </row>
    <row r="35" spans="2:20" ht="25.5" customHeight="1" x14ac:dyDescent="0.2">
      <c r="B35" s="203" t="s">
        <v>84</v>
      </c>
      <c r="C35" s="204"/>
      <c r="D35" s="204"/>
      <c r="E35" s="204"/>
      <c r="F35" s="204"/>
      <c r="G35" s="204"/>
      <c r="H35" s="204"/>
      <c r="I35" s="204"/>
      <c r="J35" s="205"/>
    </row>
    <row r="36" spans="2:20" x14ac:dyDescent="0.2">
      <c r="B36" s="72"/>
      <c r="C36" s="73"/>
      <c r="D36" s="73"/>
      <c r="E36" s="73"/>
      <c r="F36" s="73"/>
      <c r="G36" s="73"/>
      <c r="H36" s="73"/>
      <c r="I36" s="73"/>
      <c r="J36" s="74"/>
      <c r="L36" s="43"/>
      <c r="M36" s="43"/>
      <c r="N36" s="43"/>
      <c r="O36" s="43"/>
      <c r="P36" s="43"/>
      <c r="Q36" s="43"/>
      <c r="R36" s="43"/>
      <c r="S36" s="43"/>
      <c r="T36" s="43"/>
    </row>
    <row r="37" spans="2:20" x14ac:dyDescent="0.2">
      <c r="B37" s="75" t="s">
        <v>85</v>
      </c>
      <c r="C37" s="76"/>
      <c r="D37" s="76"/>
      <c r="E37" s="76"/>
      <c r="F37" s="76"/>
      <c r="G37" s="76"/>
      <c r="H37" s="76"/>
      <c r="I37" s="76"/>
      <c r="J37" s="53"/>
    </row>
    <row r="38" spans="2:20" ht="27.75" customHeight="1" x14ac:dyDescent="0.2">
      <c r="B38" s="206" t="s">
        <v>86</v>
      </c>
      <c r="C38" s="207"/>
      <c r="D38" s="207"/>
      <c r="E38" s="207"/>
      <c r="F38" s="207"/>
      <c r="G38" s="207"/>
      <c r="H38" s="207"/>
      <c r="I38" s="207"/>
      <c r="J38" s="208"/>
    </row>
    <row r="39" spans="2:20" x14ac:dyDescent="0.2">
      <c r="B39" s="72"/>
      <c r="C39" s="73"/>
      <c r="D39" s="73"/>
      <c r="E39" s="73"/>
      <c r="F39" s="73"/>
      <c r="G39" s="73"/>
      <c r="H39" s="73"/>
      <c r="I39" s="73"/>
      <c r="J39" s="74"/>
      <c r="L39" s="43"/>
      <c r="M39" s="43"/>
      <c r="N39" s="43"/>
      <c r="O39" s="43"/>
      <c r="P39" s="43"/>
      <c r="Q39" s="43"/>
      <c r="R39" s="43"/>
      <c r="S39" s="43"/>
      <c r="T39" s="43"/>
    </row>
    <row r="40" spans="2:20" x14ac:dyDescent="0.2">
      <c r="B40" s="75" t="s">
        <v>87</v>
      </c>
      <c r="C40" s="76"/>
      <c r="D40" s="76"/>
      <c r="E40" s="76"/>
      <c r="F40" s="76"/>
      <c r="G40" s="76"/>
      <c r="H40" s="76"/>
      <c r="I40" s="76"/>
      <c r="J40" s="53"/>
    </row>
    <row r="41" spans="2:20" ht="27.75" customHeight="1" x14ac:dyDescent="0.2">
      <c r="B41" s="209" t="s">
        <v>88</v>
      </c>
      <c r="C41" s="210"/>
      <c r="D41" s="210"/>
      <c r="E41" s="210"/>
      <c r="F41" s="210"/>
      <c r="G41" s="210"/>
      <c r="H41" s="210"/>
      <c r="I41" s="210"/>
      <c r="J41" s="211"/>
    </row>
    <row r="42" spans="2:20" x14ac:dyDescent="0.2">
      <c r="B42" s="77"/>
      <c r="C42" s="78"/>
      <c r="D42" s="78"/>
      <c r="E42" s="78"/>
      <c r="F42" s="78"/>
      <c r="G42" s="78"/>
      <c r="H42" s="78"/>
      <c r="I42" s="78"/>
      <c r="J42" s="79"/>
    </row>
    <row r="43" spans="2:20" x14ac:dyDescent="0.2">
      <c r="B43" s="212" t="s">
        <v>89</v>
      </c>
      <c r="C43" s="213"/>
      <c r="D43" s="213"/>
      <c r="E43" s="213"/>
      <c r="F43" s="213"/>
      <c r="G43" s="213"/>
      <c r="H43" s="213"/>
      <c r="I43" s="213"/>
      <c r="J43" s="214"/>
    </row>
    <row r="44" spans="2:20" ht="45.6" customHeight="1" x14ac:dyDescent="0.2">
      <c r="B44" s="215" t="s">
        <v>90</v>
      </c>
      <c r="C44" s="216"/>
      <c r="D44" s="216"/>
      <c r="E44" s="216"/>
      <c r="F44" s="216"/>
      <c r="G44" s="216"/>
      <c r="H44" s="216"/>
      <c r="I44" s="216"/>
      <c r="J44" s="217"/>
    </row>
    <row r="45" spans="2:20" x14ac:dyDescent="0.2">
      <c r="B45" s="80"/>
      <c r="C45" s="81"/>
      <c r="D45" s="81"/>
      <c r="E45" s="81"/>
      <c r="F45" s="81"/>
      <c r="G45" s="81"/>
      <c r="H45" s="81"/>
      <c r="I45" s="81"/>
      <c r="J45" s="82"/>
    </row>
    <row r="46" spans="2:20" ht="15" customHeight="1" x14ac:dyDescent="0.2">
      <c r="B46" s="83" t="s">
        <v>91</v>
      </c>
      <c r="C46" s="84"/>
      <c r="D46" s="84"/>
      <c r="E46" s="84"/>
      <c r="F46" s="84"/>
      <c r="G46" s="84"/>
      <c r="H46" s="84"/>
      <c r="I46" s="85"/>
      <c r="J46" s="86"/>
      <c r="K46" s="52"/>
      <c r="L46" s="52"/>
      <c r="M46" s="52"/>
      <c r="N46" s="52"/>
    </row>
    <row r="47" spans="2:20" x14ac:dyDescent="0.2">
      <c r="B47" s="87" t="s">
        <v>92</v>
      </c>
      <c r="C47" s="71"/>
      <c r="D47" s="71"/>
      <c r="E47" s="71"/>
      <c r="F47" s="71"/>
      <c r="G47" s="71"/>
      <c r="H47" s="71"/>
      <c r="I47" s="71"/>
      <c r="J47" s="88"/>
      <c r="K47" s="89"/>
      <c r="L47" s="89"/>
      <c r="M47" s="89"/>
      <c r="N47" s="89"/>
    </row>
    <row r="48" spans="2:20" x14ac:dyDescent="0.2">
      <c r="B48" s="77"/>
      <c r="C48" s="78"/>
      <c r="D48" s="78"/>
      <c r="E48" s="78"/>
      <c r="F48" s="78"/>
      <c r="G48" s="78"/>
      <c r="H48" s="78"/>
      <c r="I48" s="78"/>
      <c r="J48" s="90"/>
      <c r="K48" s="78"/>
      <c r="L48" s="78"/>
      <c r="M48" s="78"/>
      <c r="N48" s="78"/>
      <c r="O48" s="78"/>
    </row>
    <row r="49" spans="2:20" ht="15" x14ac:dyDescent="0.25">
      <c r="B49" s="91" t="s">
        <v>93</v>
      </c>
      <c r="C49" s="52"/>
      <c r="D49" s="52"/>
      <c r="E49" s="52"/>
      <c r="F49" s="52"/>
      <c r="G49" s="52"/>
      <c r="H49" s="52"/>
      <c r="I49" s="52"/>
      <c r="J49" s="53"/>
    </row>
    <row r="50" spans="2:20" ht="14.45" customHeight="1" x14ac:dyDescent="0.2">
      <c r="B50" s="197" t="s">
        <v>94</v>
      </c>
      <c r="C50" s="198"/>
      <c r="D50" s="198"/>
      <c r="E50" s="198"/>
      <c r="F50" s="198"/>
      <c r="G50" s="198"/>
      <c r="H50" s="198"/>
      <c r="I50" s="198"/>
      <c r="J50" s="199"/>
      <c r="K50" s="52"/>
      <c r="L50" s="43"/>
      <c r="M50" s="43"/>
      <c r="N50" s="43"/>
      <c r="O50" s="43"/>
      <c r="P50" s="43"/>
      <c r="Q50" s="43"/>
      <c r="R50" s="43"/>
      <c r="S50" s="43"/>
      <c r="T50" s="43"/>
    </row>
    <row r="51" spans="2:20" x14ac:dyDescent="0.2">
      <c r="B51" s="197"/>
      <c r="C51" s="198"/>
      <c r="D51" s="198"/>
      <c r="E51" s="198"/>
      <c r="F51" s="198"/>
      <c r="G51" s="198"/>
      <c r="H51" s="198"/>
      <c r="I51" s="198"/>
      <c r="J51" s="199"/>
      <c r="K51" s="52"/>
      <c r="L51" s="43"/>
      <c r="M51" s="43"/>
      <c r="N51" s="43"/>
      <c r="O51" s="43"/>
      <c r="P51" s="43"/>
      <c r="Q51" s="43"/>
      <c r="R51" s="43"/>
      <c r="S51" s="43"/>
      <c r="T51" s="43"/>
    </row>
    <row r="52" spans="2:20" ht="15" thickBot="1" x14ac:dyDescent="0.25">
      <c r="B52" s="92"/>
      <c r="C52" s="93"/>
      <c r="D52" s="93"/>
      <c r="E52" s="93"/>
      <c r="F52" s="93"/>
      <c r="G52" s="93"/>
      <c r="H52" s="93"/>
      <c r="I52" s="93"/>
      <c r="J52" s="94"/>
    </row>
    <row r="54" spans="2:20" x14ac:dyDescent="0.2">
      <c r="B54" s="95"/>
    </row>
  </sheetData>
  <mergeCells count="13">
    <mergeCell ref="B27:J27"/>
    <mergeCell ref="B1:J1"/>
    <mergeCell ref="B4:J4"/>
    <mergeCell ref="B5:J5"/>
    <mergeCell ref="B8:J8"/>
    <mergeCell ref="B11:I12"/>
    <mergeCell ref="B50:J51"/>
    <mergeCell ref="B32:J32"/>
    <mergeCell ref="B35:J35"/>
    <mergeCell ref="B38:J38"/>
    <mergeCell ref="B41:J41"/>
    <mergeCell ref="B43:J43"/>
    <mergeCell ref="B44:J44"/>
  </mergeCells>
  <hyperlinks>
    <hyperlink ref="B40" r:id="rId1" xr:uid="{00000000-0004-0000-0100-000000000000}"/>
    <hyperlink ref="B31" r:id="rId2" xr:uid="{00000000-0004-0000-0100-000001000000}"/>
    <hyperlink ref="B34" r:id="rId3" xr:uid="{00000000-0004-0000-0100-000002000000}"/>
    <hyperlink ref="B37" r:id="rId4" xr:uid="{00000000-0004-0000-0100-000003000000}"/>
    <hyperlink ref="B43:J43" r:id="rId5" display="Injury and poisoning mortality in England and Wales" xr:uid="{00000000-0004-0000-0100-000004000000}"/>
    <hyperlink ref="B46:H46" r:id="rId6" display="Quality and Methodology Report" xr:uid="{00000000-0004-0000-0100-000005000000}"/>
    <hyperlink ref="B46" r:id="rId7" display="Quality and Methodology information report" xr:uid="{00000000-0004-0000-0100-000006000000}"/>
    <hyperlink ref="B9" r:id="rId8" xr:uid="{00000000-0004-0000-0100-000007000000}"/>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T20"/>
  <sheetViews>
    <sheetView workbookViewId="0"/>
  </sheetViews>
  <sheetFormatPr defaultRowHeight="12.75" x14ac:dyDescent="0.2"/>
  <cols>
    <col min="1" max="1" width="3.28515625" style="1" customWidth="1"/>
    <col min="2" max="11" width="9.140625" style="1"/>
    <col min="12" max="12" width="9.140625" style="1" customWidth="1"/>
    <col min="13" max="16384" width="9.140625" style="1"/>
  </cols>
  <sheetData>
    <row r="2" spans="2:20" x14ac:dyDescent="0.2">
      <c r="B2" s="102" t="s">
        <v>96</v>
      </c>
    </row>
    <row r="4" spans="2:20" ht="23.25" customHeight="1" x14ac:dyDescent="0.2">
      <c r="B4" s="235" t="s">
        <v>95</v>
      </c>
      <c r="C4" s="235"/>
      <c r="D4" s="236" t="s">
        <v>612</v>
      </c>
      <c r="E4" s="237"/>
      <c r="F4" s="237"/>
      <c r="G4" s="237"/>
      <c r="H4" s="237"/>
      <c r="I4" s="237"/>
      <c r="J4" s="237"/>
      <c r="K4" s="237"/>
      <c r="L4" s="238"/>
    </row>
    <row r="5" spans="2:20" ht="24.75" customHeight="1" x14ac:dyDescent="0.2">
      <c r="B5" s="235" t="s">
        <v>0</v>
      </c>
      <c r="C5" s="235"/>
      <c r="D5" s="2" t="s">
        <v>607</v>
      </c>
      <c r="E5" s="2"/>
      <c r="F5" s="2"/>
      <c r="G5" s="2"/>
      <c r="H5" s="2"/>
      <c r="I5" s="2"/>
      <c r="J5" s="2"/>
      <c r="K5" s="2"/>
      <c r="L5" s="2"/>
    </row>
    <row r="6" spans="2:20" ht="23.25" customHeight="1" x14ac:dyDescent="0.2">
      <c r="B6" s="235" t="s">
        <v>1</v>
      </c>
      <c r="C6" s="235"/>
      <c r="D6" s="2" t="s">
        <v>608</v>
      </c>
      <c r="E6" s="2"/>
      <c r="F6" s="2"/>
      <c r="G6" s="2"/>
      <c r="H6" s="2"/>
      <c r="I6" s="129"/>
      <c r="J6" s="130"/>
      <c r="K6" s="130"/>
      <c r="L6" s="131"/>
    </row>
    <row r="7" spans="2:20" ht="25.5" customHeight="1" x14ac:dyDescent="0.2">
      <c r="B7" s="235" t="s">
        <v>2</v>
      </c>
      <c r="C7" s="235"/>
      <c r="D7" s="2" t="s">
        <v>609</v>
      </c>
      <c r="E7" s="2"/>
      <c r="F7" s="2"/>
      <c r="G7" s="2"/>
      <c r="H7" s="2"/>
      <c r="I7" s="2"/>
      <c r="J7" s="129"/>
      <c r="K7" s="130"/>
      <c r="L7" s="131"/>
    </row>
    <row r="8" spans="2:20" ht="25.5" customHeight="1" x14ac:dyDescent="0.2">
      <c r="B8" s="235" t="s">
        <v>3</v>
      </c>
      <c r="C8" s="235"/>
      <c r="D8" s="2" t="s">
        <v>610</v>
      </c>
      <c r="E8" s="2"/>
      <c r="F8" s="2"/>
      <c r="G8" s="2"/>
      <c r="H8" s="129"/>
      <c r="I8" s="130"/>
      <c r="J8" s="130"/>
      <c r="K8" s="130"/>
      <c r="L8" s="131"/>
    </row>
    <row r="9" spans="2:20" ht="13.5" thickBot="1" x14ac:dyDescent="0.25"/>
    <row r="10" spans="2:20" x14ac:dyDescent="0.2">
      <c r="B10" s="136" t="s">
        <v>614</v>
      </c>
      <c r="C10" s="137"/>
      <c r="D10" s="137"/>
      <c r="E10" s="137"/>
      <c r="F10" s="137"/>
      <c r="G10" s="137"/>
      <c r="H10" s="137"/>
      <c r="I10" s="137"/>
      <c r="J10" s="137"/>
      <c r="K10" s="137"/>
      <c r="L10" s="137"/>
      <c r="M10" s="137"/>
      <c r="N10" s="137"/>
      <c r="O10" s="137"/>
      <c r="P10" s="137"/>
      <c r="Q10" s="137"/>
      <c r="R10" s="137"/>
      <c r="S10" s="137"/>
      <c r="T10" s="138"/>
    </row>
    <row r="11" spans="2:20" x14ac:dyDescent="0.2">
      <c r="B11" s="139"/>
      <c r="C11" s="101"/>
      <c r="D11" s="101"/>
      <c r="E11" s="101"/>
      <c r="F11" s="101"/>
      <c r="G11" s="101"/>
      <c r="H11" s="101"/>
      <c r="I11" s="101"/>
      <c r="J11" s="101"/>
      <c r="K11" s="101"/>
      <c r="L11" s="101"/>
      <c r="M11" s="101"/>
      <c r="N11" s="101"/>
      <c r="O11" s="101"/>
      <c r="P11" s="101"/>
      <c r="Q11" s="101"/>
      <c r="R11" s="101"/>
      <c r="S11" s="101"/>
      <c r="T11" s="140"/>
    </row>
    <row r="12" spans="2:20" ht="27" customHeight="1" x14ac:dyDescent="0.2">
      <c r="B12" s="242" t="s">
        <v>615</v>
      </c>
      <c r="C12" s="243"/>
      <c r="D12" s="243"/>
      <c r="E12" s="243"/>
      <c r="F12" s="243"/>
      <c r="G12" s="243"/>
      <c r="H12" s="243"/>
      <c r="I12" s="243"/>
      <c r="J12" s="243"/>
      <c r="K12" s="243"/>
      <c r="L12" s="243"/>
      <c r="M12" s="243"/>
      <c r="N12" s="243"/>
      <c r="O12" s="243"/>
      <c r="P12" s="243"/>
      <c r="Q12" s="243"/>
      <c r="R12" s="243"/>
      <c r="S12" s="243"/>
      <c r="T12" s="244"/>
    </row>
    <row r="13" spans="2:20" x14ac:dyDescent="0.2">
      <c r="B13" s="139"/>
      <c r="C13" s="101"/>
      <c r="D13" s="101"/>
      <c r="E13" s="101"/>
      <c r="F13" s="101"/>
      <c r="G13" s="101"/>
      <c r="H13" s="101"/>
      <c r="I13" s="101"/>
      <c r="J13" s="101"/>
      <c r="K13" s="101"/>
      <c r="L13" s="101"/>
      <c r="M13" s="101"/>
      <c r="N13" s="101"/>
      <c r="O13" s="101"/>
      <c r="P13" s="101"/>
      <c r="Q13" s="101"/>
      <c r="R13" s="101"/>
      <c r="S13" s="101"/>
      <c r="T13" s="140"/>
    </row>
    <row r="14" spans="2:20" ht="24.6" customHeight="1" x14ac:dyDescent="0.2">
      <c r="B14" s="242" t="s">
        <v>619</v>
      </c>
      <c r="C14" s="243"/>
      <c r="D14" s="243"/>
      <c r="E14" s="243"/>
      <c r="F14" s="243"/>
      <c r="G14" s="243"/>
      <c r="H14" s="243"/>
      <c r="I14" s="243"/>
      <c r="J14" s="243"/>
      <c r="K14" s="243"/>
      <c r="L14" s="243"/>
      <c r="M14" s="243"/>
      <c r="N14" s="243"/>
      <c r="O14" s="243"/>
      <c r="P14" s="243"/>
      <c r="Q14" s="243"/>
      <c r="R14" s="243"/>
      <c r="S14" s="243"/>
      <c r="T14" s="244"/>
    </row>
    <row r="15" spans="2:20" ht="15.6" customHeight="1" x14ac:dyDescent="0.2">
      <c r="B15" s="239" t="s">
        <v>620</v>
      </c>
      <c r="C15" s="240"/>
      <c r="D15" s="240"/>
      <c r="E15" s="240"/>
      <c r="F15" s="240"/>
      <c r="G15" s="240"/>
      <c r="H15" s="240"/>
      <c r="I15" s="240"/>
      <c r="J15" s="240"/>
      <c r="K15" s="240"/>
      <c r="L15" s="240"/>
      <c r="M15" s="240"/>
      <c r="N15" s="240"/>
      <c r="O15" s="240"/>
      <c r="P15" s="240"/>
      <c r="Q15" s="240"/>
      <c r="R15" s="240"/>
      <c r="S15" s="240"/>
      <c r="T15" s="241"/>
    </row>
    <row r="16" spans="2:20" x14ac:dyDescent="0.2">
      <c r="B16" s="139"/>
      <c r="C16" s="101"/>
      <c r="D16" s="101"/>
      <c r="E16" s="101"/>
      <c r="F16" s="101"/>
      <c r="G16" s="101"/>
      <c r="H16" s="101"/>
      <c r="I16" s="101"/>
      <c r="J16" s="101"/>
      <c r="K16" s="101"/>
      <c r="L16" s="101"/>
      <c r="M16" s="101"/>
      <c r="N16" s="101"/>
      <c r="O16" s="101"/>
      <c r="P16" s="101"/>
      <c r="Q16" s="101"/>
      <c r="R16" s="101"/>
      <c r="S16" s="101"/>
      <c r="T16" s="140"/>
    </row>
    <row r="17" spans="2:20" x14ac:dyDescent="0.2">
      <c r="B17" s="139" t="s">
        <v>616</v>
      </c>
      <c r="C17" s="101"/>
      <c r="D17" s="101"/>
      <c r="E17" s="101"/>
      <c r="F17" s="101"/>
      <c r="G17" s="101"/>
      <c r="H17" s="101"/>
      <c r="I17" s="101"/>
      <c r="J17" s="101"/>
      <c r="K17" s="101"/>
      <c r="L17" s="101"/>
      <c r="M17" s="101"/>
      <c r="N17" s="101"/>
      <c r="O17" s="101"/>
      <c r="P17" s="101"/>
      <c r="Q17" s="101"/>
      <c r="R17" s="101"/>
      <c r="S17" s="101"/>
      <c r="T17" s="140"/>
    </row>
    <row r="18" spans="2:20" x14ac:dyDescent="0.2">
      <c r="B18" s="141" t="s">
        <v>618</v>
      </c>
      <c r="C18" s="101"/>
      <c r="D18" s="101"/>
      <c r="E18" s="101"/>
      <c r="F18" s="101"/>
      <c r="G18" s="101"/>
      <c r="H18" s="101"/>
      <c r="I18" s="101"/>
      <c r="J18" s="101"/>
      <c r="K18" s="101"/>
      <c r="L18" s="101"/>
      <c r="M18" s="101"/>
      <c r="N18" s="101"/>
      <c r="O18" s="101"/>
      <c r="P18" s="101"/>
      <c r="Q18" s="101"/>
      <c r="R18" s="101"/>
      <c r="S18" s="101"/>
      <c r="T18" s="140"/>
    </row>
    <row r="19" spans="2:20" x14ac:dyDescent="0.2">
      <c r="B19" s="139"/>
      <c r="C19" s="101"/>
      <c r="D19" s="101"/>
      <c r="E19" s="101"/>
      <c r="F19" s="101"/>
      <c r="G19" s="101"/>
      <c r="H19" s="101"/>
      <c r="I19" s="101"/>
      <c r="J19" s="101"/>
      <c r="K19" s="101"/>
      <c r="L19" s="101"/>
      <c r="M19" s="101"/>
      <c r="N19" s="101"/>
      <c r="O19" s="101"/>
      <c r="P19" s="101"/>
      <c r="Q19" s="101"/>
      <c r="R19" s="101"/>
      <c r="S19" s="101"/>
      <c r="T19" s="140"/>
    </row>
    <row r="20" spans="2:20" ht="52.15" customHeight="1" thickBot="1" x14ac:dyDescent="0.25">
      <c r="B20" s="232" t="s">
        <v>617</v>
      </c>
      <c r="C20" s="233"/>
      <c r="D20" s="233"/>
      <c r="E20" s="233"/>
      <c r="F20" s="233"/>
      <c r="G20" s="233"/>
      <c r="H20" s="233"/>
      <c r="I20" s="233"/>
      <c r="J20" s="233"/>
      <c r="K20" s="233"/>
      <c r="L20" s="233"/>
      <c r="M20" s="233"/>
      <c r="N20" s="233"/>
      <c r="O20" s="233"/>
      <c r="P20" s="233"/>
      <c r="Q20" s="233"/>
      <c r="R20" s="233"/>
      <c r="S20" s="233"/>
      <c r="T20" s="234"/>
    </row>
  </sheetData>
  <mergeCells count="10">
    <mergeCell ref="B20:T20"/>
    <mergeCell ref="B6:C6"/>
    <mergeCell ref="B7:C7"/>
    <mergeCell ref="B8:C8"/>
    <mergeCell ref="B4:C4"/>
    <mergeCell ref="D4:L4"/>
    <mergeCell ref="B5:C5"/>
    <mergeCell ref="B15:T15"/>
    <mergeCell ref="B12:T12"/>
    <mergeCell ref="B14:T14"/>
  </mergeCells>
  <hyperlinks>
    <hyperlink ref="B4:C4" location="'Definition of suicide'!A1" display="Definition of suicide" xr:uid="{00000000-0004-0000-0200-000000000000}"/>
    <hyperlink ref="B5:C5" location="'Table 1'!A1" display="Table 1" xr:uid="{00000000-0004-0000-0200-000001000000}"/>
    <hyperlink ref="B6:C6" location="'Table 2'!A1" display="Table 2" xr:uid="{00000000-0004-0000-0200-000002000000}"/>
    <hyperlink ref="B7:C7" location="'Table 3'!A1" display="Table 3" xr:uid="{00000000-0004-0000-0200-000003000000}"/>
    <hyperlink ref="B8:C8" location="'Table 4'!A1" display="Table 4" xr:uid="{00000000-0004-0000-0200-000004000000}"/>
    <hyperlink ref="B18" r:id="rId1" xr:uid="{00000000-0004-0000-0200-000005000000}"/>
    <hyperlink ref="B15" r:id="rId2" xr:uid="{00000000-0004-0000-0200-000006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6"/>
  <sheetViews>
    <sheetView zoomScaleNormal="100" workbookViewId="0">
      <selection activeCell="B3" sqref="B3:S14"/>
    </sheetView>
  </sheetViews>
  <sheetFormatPr defaultColWidth="8.85546875" defaultRowHeight="12.75" x14ac:dyDescent="0.2"/>
  <cols>
    <col min="1" max="1" width="3.28515625" style="1" customWidth="1"/>
    <col min="2" max="2" width="10.28515625" style="1" customWidth="1"/>
    <col min="3" max="3" width="41.28515625" style="1" customWidth="1"/>
    <col min="4" max="4" width="8.140625" style="1" customWidth="1"/>
    <col min="5" max="5" width="8.5703125" style="1" customWidth="1"/>
    <col min="6" max="16384" width="8.85546875" style="1"/>
  </cols>
  <sheetData>
    <row r="1" spans="1:19" ht="14.25" x14ac:dyDescent="0.2">
      <c r="B1" s="102" t="s">
        <v>611</v>
      </c>
    </row>
    <row r="2" spans="1:19" ht="13.5" thickBot="1" x14ac:dyDescent="0.25"/>
    <row r="3" spans="1:19" ht="27" customHeight="1" x14ac:dyDescent="0.2">
      <c r="B3" s="117" t="s">
        <v>97</v>
      </c>
      <c r="C3" s="104" t="s">
        <v>98</v>
      </c>
      <c r="D3" s="245" t="s">
        <v>108</v>
      </c>
      <c r="E3" s="246"/>
      <c r="F3" s="246"/>
      <c r="G3" s="246"/>
      <c r="H3" s="246"/>
      <c r="I3" s="246"/>
      <c r="J3" s="246"/>
      <c r="K3" s="247"/>
      <c r="L3" s="245" t="s">
        <v>109</v>
      </c>
      <c r="M3" s="246"/>
      <c r="N3" s="246"/>
      <c r="O3" s="246"/>
      <c r="P3" s="246"/>
      <c r="Q3" s="246"/>
      <c r="R3" s="246"/>
      <c r="S3" s="247"/>
    </row>
    <row r="4" spans="1:19" x14ac:dyDescent="0.2">
      <c r="B4" s="118"/>
      <c r="C4" s="105"/>
      <c r="D4" s="112">
        <v>2011</v>
      </c>
      <c r="E4" s="113">
        <v>2012</v>
      </c>
      <c r="F4" s="113">
        <v>2013</v>
      </c>
      <c r="G4" s="113">
        <v>2014</v>
      </c>
      <c r="H4" s="113">
        <v>2015</v>
      </c>
      <c r="I4" s="113">
        <v>2016</v>
      </c>
      <c r="J4" s="113">
        <v>2017</v>
      </c>
      <c r="K4" s="114">
        <v>2018</v>
      </c>
      <c r="L4" s="112">
        <v>2011</v>
      </c>
      <c r="M4" s="113">
        <v>2012</v>
      </c>
      <c r="N4" s="113">
        <v>2013</v>
      </c>
      <c r="O4" s="113">
        <v>2014</v>
      </c>
      <c r="P4" s="113">
        <v>2015</v>
      </c>
      <c r="Q4" s="113">
        <v>2016</v>
      </c>
      <c r="R4" s="113">
        <v>2017</v>
      </c>
      <c r="S4" s="114">
        <v>2018</v>
      </c>
    </row>
    <row r="5" spans="1:19" x14ac:dyDescent="0.2">
      <c r="B5" s="106">
        <v>1</v>
      </c>
      <c r="C5" s="106" t="s">
        <v>99</v>
      </c>
      <c r="D5" s="97">
        <v>168</v>
      </c>
      <c r="E5" s="101">
        <v>146</v>
      </c>
      <c r="F5" s="101">
        <v>188</v>
      </c>
      <c r="G5" s="101">
        <v>169</v>
      </c>
      <c r="H5" s="101">
        <v>140</v>
      </c>
      <c r="I5" s="101">
        <v>135</v>
      </c>
      <c r="J5" s="101">
        <v>156</v>
      </c>
      <c r="K5" s="96">
        <v>173</v>
      </c>
      <c r="L5" s="108">
        <v>30</v>
      </c>
      <c r="M5" s="101">
        <v>25</v>
      </c>
      <c r="N5" s="101">
        <v>25</v>
      </c>
      <c r="O5" s="101">
        <v>18</v>
      </c>
      <c r="P5" s="101">
        <v>18</v>
      </c>
      <c r="Q5" s="101">
        <v>28</v>
      </c>
      <c r="R5" s="101">
        <v>25</v>
      </c>
      <c r="S5" s="96">
        <v>28</v>
      </c>
    </row>
    <row r="6" spans="1:19" x14ac:dyDescent="0.2">
      <c r="B6" s="106">
        <v>2</v>
      </c>
      <c r="C6" s="106" t="s">
        <v>100</v>
      </c>
      <c r="D6" s="97">
        <v>229</v>
      </c>
      <c r="E6" s="101">
        <v>202</v>
      </c>
      <c r="F6" s="101">
        <v>233</v>
      </c>
      <c r="G6" s="101">
        <v>214</v>
      </c>
      <c r="H6" s="101">
        <v>213</v>
      </c>
      <c r="I6" s="101">
        <v>216</v>
      </c>
      <c r="J6" s="101">
        <v>209</v>
      </c>
      <c r="K6" s="96">
        <v>222</v>
      </c>
      <c r="L6" s="108">
        <v>103</v>
      </c>
      <c r="M6" s="101">
        <v>102</v>
      </c>
      <c r="N6" s="101">
        <v>77</v>
      </c>
      <c r="O6" s="101">
        <v>113</v>
      </c>
      <c r="P6" s="101">
        <v>104</v>
      </c>
      <c r="Q6" s="101">
        <v>108</v>
      </c>
      <c r="R6" s="101">
        <v>86</v>
      </c>
      <c r="S6" s="96">
        <v>122</v>
      </c>
    </row>
    <row r="7" spans="1:19" x14ac:dyDescent="0.2">
      <c r="B7" s="106">
        <v>3</v>
      </c>
      <c r="C7" s="106" t="s">
        <v>101</v>
      </c>
      <c r="D7" s="97">
        <v>228</v>
      </c>
      <c r="E7" s="101">
        <v>248</v>
      </c>
      <c r="F7" s="101">
        <v>258</v>
      </c>
      <c r="G7" s="101">
        <v>234</v>
      </c>
      <c r="H7" s="101">
        <v>255</v>
      </c>
      <c r="I7" s="101">
        <v>245</v>
      </c>
      <c r="J7" s="101">
        <v>218</v>
      </c>
      <c r="K7" s="96">
        <v>233</v>
      </c>
      <c r="L7" s="108">
        <v>51</v>
      </c>
      <c r="M7" s="101">
        <v>58</v>
      </c>
      <c r="N7" s="101">
        <v>54</v>
      </c>
      <c r="O7" s="101">
        <v>65</v>
      </c>
      <c r="P7" s="101">
        <v>70</v>
      </c>
      <c r="Q7" s="101">
        <v>53</v>
      </c>
      <c r="R7" s="101">
        <v>68</v>
      </c>
      <c r="S7" s="96">
        <v>81</v>
      </c>
    </row>
    <row r="8" spans="1:19" x14ac:dyDescent="0.2">
      <c r="B8" s="106">
        <v>4</v>
      </c>
      <c r="C8" s="106" t="s">
        <v>102</v>
      </c>
      <c r="D8" s="97">
        <v>83</v>
      </c>
      <c r="E8" s="101">
        <v>73</v>
      </c>
      <c r="F8" s="101">
        <v>74</v>
      </c>
      <c r="G8" s="101">
        <v>88</v>
      </c>
      <c r="H8" s="101">
        <v>73</v>
      </c>
      <c r="I8" s="101">
        <v>71</v>
      </c>
      <c r="J8" s="101">
        <v>73</v>
      </c>
      <c r="K8" s="96">
        <v>69</v>
      </c>
      <c r="L8" s="108">
        <v>84</v>
      </c>
      <c r="M8" s="101">
        <v>80</v>
      </c>
      <c r="N8" s="101">
        <v>97</v>
      </c>
      <c r="O8" s="101">
        <v>96</v>
      </c>
      <c r="P8" s="101">
        <v>105</v>
      </c>
      <c r="Q8" s="101">
        <v>92</v>
      </c>
      <c r="R8" s="101">
        <v>88</v>
      </c>
      <c r="S8" s="96">
        <v>70</v>
      </c>
    </row>
    <row r="9" spans="1:19" x14ac:dyDescent="0.2">
      <c r="B9" s="106">
        <v>5</v>
      </c>
      <c r="C9" s="106" t="s">
        <v>103</v>
      </c>
      <c r="D9" s="97">
        <v>576</v>
      </c>
      <c r="E9" s="101">
        <v>648</v>
      </c>
      <c r="F9" s="101">
        <v>623</v>
      </c>
      <c r="G9" s="101">
        <v>608</v>
      </c>
      <c r="H9" s="101">
        <v>604</v>
      </c>
      <c r="I9" s="101">
        <v>541</v>
      </c>
      <c r="J9" s="101">
        <v>575</v>
      </c>
      <c r="K9" s="96">
        <v>619</v>
      </c>
      <c r="L9" s="108">
        <v>17</v>
      </c>
      <c r="M9" s="101">
        <v>9</v>
      </c>
      <c r="N9" s="101">
        <v>17</v>
      </c>
      <c r="O9" s="101">
        <v>18</v>
      </c>
      <c r="P9" s="101">
        <v>23</v>
      </c>
      <c r="Q9" s="101">
        <v>19</v>
      </c>
      <c r="R9" s="101">
        <v>11</v>
      </c>
      <c r="S9" s="96">
        <v>14</v>
      </c>
    </row>
    <row r="10" spans="1:19" x14ac:dyDescent="0.2">
      <c r="B10" s="106">
        <v>6</v>
      </c>
      <c r="C10" s="106" t="s">
        <v>104</v>
      </c>
      <c r="D10" s="97">
        <v>72</v>
      </c>
      <c r="E10" s="101">
        <v>72</v>
      </c>
      <c r="F10" s="101">
        <v>92</v>
      </c>
      <c r="G10" s="101">
        <v>86</v>
      </c>
      <c r="H10" s="101">
        <v>72</v>
      </c>
      <c r="I10" s="101">
        <v>83</v>
      </c>
      <c r="J10" s="101">
        <v>64</v>
      </c>
      <c r="K10" s="96">
        <v>87</v>
      </c>
      <c r="L10" s="108">
        <v>89</v>
      </c>
      <c r="M10" s="101">
        <v>89</v>
      </c>
      <c r="N10" s="101">
        <v>89</v>
      </c>
      <c r="O10" s="101">
        <v>99</v>
      </c>
      <c r="P10" s="101">
        <v>106</v>
      </c>
      <c r="Q10" s="101">
        <v>111</v>
      </c>
      <c r="R10" s="101">
        <v>96</v>
      </c>
      <c r="S10" s="96">
        <v>119</v>
      </c>
    </row>
    <row r="11" spans="1:19" x14ac:dyDescent="0.2">
      <c r="B11" s="106">
        <v>7</v>
      </c>
      <c r="C11" s="106" t="s">
        <v>105</v>
      </c>
      <c r="D11" s="97">
        <v>70</v>
      </c>
      <c r="E11" s="101">
        <v>65</v>
      </c>
      <c r="F11" s="101">
        <v>72</v>
      </c>
      <c r="G11" s="101">
        <v>58</v>
      </c>
      <c r="H11" s="101">
        <v>75</v>
      </c>
      <c r="I11" s="101">
        <v>63</v>
      </c>
      <c r="J11" s="101">
        <v>62</v>
      </c>
      <c r="K11" s="96">
        <v>84</v>
      </c>
      <c r="L11" s="108">
        <v>61</v>
      </c>
      <c r="M11" s="101">
        <v>39</v>
      </c>
      <c r="N11" s="101">
        <v>39</v>
      </c>
      <c r="O11" s="101">
        <v>45</v>
      </c>
      <c r="P11" s="101">
        <v>43</v>
      </c>
      <c r="Q11" s="101">
        <v>38</v>
      </c>
      <c r="R11" s="101">
        <v>53</v>
      </c>
      <c r="S11" s="96">
        <v>48</v>
      </c>
    </row>
    <row r="12" spans="1:19" x14ac:dyDescent="0.2">
      <c r="B12" s="106">
        <v>8</v>
      </c>
      <c r="C12" s="106" t="s">
        <v>106</v>
      </c>
      <c r="D12" s="97">
        <v>362</v>
      </c>
      <c r="E12" s="101">
        <v>290</v>
      </c>
      <c r="F12" s="101">
        <v>315</v>
      </c>
      <c r="G12" s="101">
        <v>319</v>
      </c>
      <c r="H12" s="101">
        <v>309</v>
      </c>
      <c r="I12" s="101">
        <v>294</v>
      </c>
      <c r="J12" s="101">
        <v>293</v>
      </c>
      <c r="K12" s="96">
        <v>317</v>
      </c>
      <c r="L12" s="108">
        <v>17</v>
      </c>
      <c r="M12" s="101">
        <v>14</v>
      </c>
      <c r="N12" s="101">
        <v>18</v>
      </c>
      <c r="O12" s="101">
        <v>11</v>
      </c>
      <c r="P12" s="101">
        <v>10</v>
      </c>
      <c r="Q12" s="101">
        <v>10</v>
      </c>
      <c r="R12" s="101">
        <v>10</v>
      </c>
      <c r="S12" s="96">
        <v>8</v>
      </c>
    </row>
    <row r="13" spans="1:19" x14ac:dyDescent="0.2">
      <c r="B13" s="106">
        <v>9</v>
      </c>
      <c r="C13" s="106" t="s">
        <v>107</v>
      </c>
      <c r="D13" s="97">
        <v>332</v>
      </c>
      <c r="E13" s="100">
        <v>382</v>
      </c>
      <c r="F13" s="101">
        <v>356</v>
      </c>
      <c r="G13" s="101">
        <v>357</v>
      </c>
      <c r="H13" s="101">
        <v>357</v>
      </c>
      <c r="I13" s="101">
        <v>335</v>
      </c>
      <c r="J13" s="101">
        <v>308</v>
      </c>
      <c r="K13" s="96">
        <v>345</v>
      </c>
      <c r="L13" s="108">
        <v>56</v>
      </c>
      <c r="M13" s="101">
        <v>61</v>
      </c>
      <c r="N13" s="101">
        <v>56</v>
      </c>
      <c r="O13" s="101">
        <v>75</v>
      </c>
      <c r="P13" s="101">
        <v>68</v>
      </c>
      <c r="Q13" s="101">
        <v>65</v>
      </c>
      <c r="R13" s="101">
        <v>54</v>
      </c>
      <c r="S13" s="96">
        <v>79</v>
      </c>
    </row>
    <row r="14" spans="1:19" ht="15" thickBot="1" x14ac:dyDescent="0.25">
      <c r="B14" s="132"/>
      <c r="C14" s="142" t="s">
        <v>621</v>
      </c>
      <c r="D14" s="133">
        <v>731</v>
      </c>
      <c r="E14" s="134">
        <v>807</v>
      </c>
      <c r="F14" s="134">
        <v>829</v>
      </c>
      <c r="G14" s="134">
        <v>897</v>
      </c>
      <c r="H14" s="134">
        <v>799</v>
      </c>
      <c r="I14" s="134">
        <v>854</v>
      </c>
      <c r="J14" s="134">
        <v>746</v>
      </c>
      <c r="K14" s="135">
        <v>886</v>
      </c>
      <c r="L14" s="133">
        <v>317</v>
      </c>
      <c r="M14" s="134">
        <v>326</v>
      </c>
      <c r="N14" s="134">
        <v>331</v>
      </c>
      <c r="O14" s="134">
        <v>351</v>
      </c>
      <c r="P14" s="134">
        <v>363</v>
      </c>
      <c r="Q14" s="134">
        <v>347</v>
      </c>
      <c r="R14" s="134">
        <v>334</v>
      </c>
      <c r="S14" s="135">
        <v>378</v>
      </c>
    </row>
    <row r="16" spans="1:19" x14ac:dyDescent="0.2">
      <c r="A16" s="102"/>
      <c r="B16" s="102" t="s">
        <v>16</v>
      </c>
    </row>
    <row r="17" spans="1:11" ht="14.25" x14ac:dyDescent="0.2">
      <c r="A17" s="124"/>
      <c r="B17" s="124" t="s">
        <v>603</v>
      </c>
    </row>
    <row r="18" spans="1:11" ht="14.25" x14ac:dyDescent="0.2">
      <c r="B18" s="1" t="s">
        <v>596</v>
      </c>
    </row>
    <row r="19" spans="1:11" ht="14.25" x14ac:dyDescent="0.2">
      <c r="A19" s="124"/>
      <c r="B19" s="124" t="s">
        <v>602</v>
      </c>
    </row>
    <row r="20" spans="1:11" ht="14.25" x14ac:dyDescent="0.2">
      <c r="B20" s="1" t="s">
        <v>597</v>
      </c>
    </row>
    <row r="21" spans="1:11" x14ac:dyDescent="0.2">
      <c r="A21" s="126"/>
      <c r="B21" s="126" t="s">
        <v>598</v>
      </c>
    </row>
    <row r="22" spans="1:11" ht="42.6" customHeight="1" x14ac:dyDescent="0.2">
      <c r="A22" s="123"/>
      <c r="B22" s="248" t="s">
        <v>601</v>
      </c>
      <c r="C22" s="248"/>
      <c r="D22" s="248"/>
      <c r="E22" s="248"/>
      <c r="F22" s="248"/>
      <c r="G22" s="248"/>
      <c r="H22" s="248"/>
      <c r="I22" s="248"/>
      <c r="J22" s="248"/>
      <c r="K22" s="122"/>
    </row>
    <row r="23" spans="1:11" x14ac:dyDescent="0.2">
      <c r="A23" s="121"/>
      <c r="B23" s="121" t="s">
        <v>599</v>
      </c>
    </row>
    <row r="24" spans="1:11" s="128" customFormat="1" ht="41.45" customHeight="1" x14ac:dyDescent="0.2">
      <c r="A24" s="127"/>
      <c r="B24" s="249" t="s">
        <v>613</v>
      </c>
      <c r="C24" s="249"/>
      <c r="D24" s="249"/>
      <c r="E24" s="249"/>
      <c r="F24" s="249"/>
      <c r="G24" s="249"/>
      <c r="H24" s="249"/>
      <c r="I24" s="249"/>
      <c r="J24" s="249"/>
      <c r="K24" s="249"/>
    </row>
    <row r="26" spans="1:11" x14ac:dyDescent="0.2">
      <c r="A26" s="125"/>
      <c r="B26" s="125" t="s">
        <v>600</v>
      </c>
    </row>
  </sheetData>
  <mergeCells count="4">
    <mergeCell ref="D3:K3"/>
    <mergeCell ref="L3:S3"/>
    <mergeCell ref="B22:J22"/>
    <mergeCell ref="B24:K24"/>
  </mergeCells>
  <hyperlinks>
    <hyperlink ref="B23" r:id="rId1" xr:uid="{00000000-0004-0000-0300-000000000000}"/>
    <hyperlink ref="B21" r:id="rId2" xr:uid="{00000000-0004-0000-0300-000001000000}"/>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7"/>
  <sheetViews>
    <sheetView workbookViewId="0">
      <selection activeCell="I3" sqref="I3"/>
    </sheetView>
  </sheetViews>
  <sheetFormatPr defaultRowHeight="15" x14ac:dyDescent="0.25"/>
  <cols>
    <col min="1" max="1" width="45.140625" bestFit="1" customWidth="1"/>
    <col min="11" max="11" width="45.140625" bestFit="1" customWidth="1"/>
    <col min="12" max="13" width="11.5703125" bestFit="1" customWidth="1"/>
  </cols>
  <sheetData>
    <row r="1" spans="1:13" x14ac:dyDescent="0.25">
      <c r="A1" s="149" t="s">
        <v>628</v>
      </c>
      <c r="K1" s="149" t="s">
        <v>623</v>
      </c>
      <c r="L1" s="149" t="s">
        <v>625</v>
      </c>
      <c r="M1" s="149" t="s">
        <v>626</v>
      </c>
    </row>
    <row r="2" spans="1:13" s="149" customFormat="1" x14ac:dyDescent="0.25">
      <c r="A2" s="149" t="s">
        <v>623</v>
      </c>
      <c r="B2" s="149">
        <v>2011</v>
      </c>
      <c r="C2" s="149">
        <v>2012</v>
      </c>
      <c r="D2" s="149">
        <v>2013</v>
      </c>
      <c r="E2" s="149">
        <v>2014</v>
      </c>
      <c r="F2" s="149">
        <v>2015</v>
      </c>
      <c r="G2" s="149">
        <v>2016</v>
      </c>
      <c r="H2" s="149">
        <v>2017</v>
      </c>
      <c r="I2" s="149">
        <v>2018</v>
      </c>
      <c r="K2" t="s">
        <v>622</v>
      </c>
      <c r="L2">
        <v>746</v>
      </c>
      <c r="M2">
        <v>886</v>
      </c>
    </row>
    <row r="3" spans="1:13" x14ac:dyDescent="0.25">
      <c r="A3" t="s">
        <v>99</v>
      </c>
      <c r="B3">
        <v>168</v>
      </c>
      <c r="C3">
        <v>146</v>
      </c>
      <c r="D3">
        <v>188</v>
      </c>
      <c r="E3">
        <v>169</v>
      </c>
      <c r="F3">
        <v>140</v>
      </c>
      <c r="G3">
        <v>135</v>
      </c>
      <c r="H3">
        <v>156</v>
      </c>
      <c r="I3">
        <v>173</v>
      </c>
      <c r="K3" t="s">
        <v>103</v>
      </c>
      <c r="L3">
        <v>575</v>
      </c>
      <c r="M3">
        <v>619</v>
      </c>
    </row>
    <row r="4" spans="1:13" x14ac:dyDescent="0.25">
      <c r="A4" t="s">
        <v>100</v>
      </c>
      <c r="B4">
        <v>229</v>
      </c>
      <c r="C4">
        <v>202</v>
      </c>
      <c r="D4">
        <v>233</v>
      </c>
      <c r="E4">
        <v>214</v>
      </c>
      <c r="F4">
        <v>213</v>
      </c>
      <c r="G4">
        <v>216</v>
      </c>
      <c r="H4">
        <v>209</v>
      </c>
      <c r="I4">
        <v>222</v>
      </c>
      <c r="K4" t="s">
        <v>107</v>
      </c>
      <c r="L4">
        <v>308</v>
      </c>
      <c r="M4">
        <v>345</v>
      </c>
    </row>
    <row r="5" spans="1:13" x14ac:dyDescent="0.25">
      <c r="A5" t="s">
        <v>101</v>
      </c>
      <c r="B5">
        <v>228</v>
      </c>
      <c r="C5">
        <v>248</v>
      </c>
      <c r="D5">
        <v>258</v>
      </c>
      <c r="E5">
        <v>234</v>
      </c>
      <c r="F5">
        <v>255</v>
      </c>
      <c r="G5">
        <v>245</v>
      </c>
      <c r="H5">
        <v>218</v>
      </c>
      <c r="I5">
        <v>233</v>
      </c>
      <c r="K5" t="s">
        <v>106</v>
      </c>
      <c r="L5">
        <v>293</v>
      </c>
      <c r="M5">
        <v>317</v>
      </c>
    </row>
    <row r="6" spans="1:13" x14ac:dyDescent="0.25">
      <c r="A6" t="s">
        <v>102</v>
      </c>
      <c r="B6">
        <v>83</v>
      </c>
      <c r="C6">
        <v>73</v>
      </c>
      <c r="D6">
        <v>74</v>
      </c>
      <c r="E6">
        <v>88</v>
      </c>
      <c r="F6">
        <v>73</v>
      </c>
      <c r="G6">
        <v>71</v>
      </c>
      <c r="H6">
        <v>73</v>
      </c>
      <c r="I6">
        <v>69</v>
      </c>
      <c r="K6" t="s">
        <v>101</v>
      </c>
      <c r="L6">
        <v>218</v>
      </c>
      <c r="M6">
        <v>233</v>
      </c>
    </row>
    <row r="7" spans="1:13" x14ac:dyDescent="0.25">
      <c r="A7" t="s">
        <v>103</v>
      </c>
      <c r="B7">
        <v>576</v>
      </c>
      <c r="C7">
        <v>648</v>
      </c>
      <c r="D7">
        <v>623</v>
      </c>
      <c r="E7">
        <v>608</v>
      </c>
      <c r="F7">
        <v>604</v>
      </c>
      <c r="G7">
        <v>541</v>
      </c>
      <c r="H7">
        <v>575</v>
      </c>
      <c r="I7">
        <v>619</v>
      </c>
      <c r="K7" t="s">
        <v>100</v>
      </c>
      <c r="L7">
        <v>209</v>
      </c>
      <c r="M7">
        <v>222</v>
      </c>
    </row>
    <row r="8" spans="1:13" x14ac:dyDescent="0.25">
      <c r="A8" t="s">
        <v>104</v>
      </c>
      <c r="B8">
        <v>72</v>
      </c>
      <c r="C8">
        <v>72</v>
      </c>
      <c r="D8">
        <v>92</v>
      </c>
      <c r="E8">
        <v>86</v>
      </c>
      <c r="F8">
        <v>72</v>
      </c>
      <c r="G8">
        <v>83</v>
      </c>
      <c r="H8">
        <v>64</v>
      </c>
      <c r="I8">
        <v>87</v>
      </c>
      <c r="K8" t="s">
        <v>99</v>
      </c>
      <c r="L8">
        <v>156</v>
      </c>
      <c r="M8">
        <v>173</v>
      </c>
    </row>
    <row r="9" spans="1:13" x14ac:dyDescent="0.25">
      <c r="A9" t="s">
        <v>105</v>
      </c>
      <c r="B9">
        <v>70</v>
      </c>
      <c r="C9">
        <v>65</v>
      </c>
      <c r="D9">
        <v>72</v>
      </c>
      <c r="E9">
        <v>58</v>
      </c>
      <c r="F9">
        <v>75</v>
      </c>
      <c r="G9">
        <v>63</v>
      </c>
      <c r="H9">
        <v>62</v>
      </c>
      <c r="I9">
        <v>84</v>
      </c>
      <c r="K9" t="s">
        <v>104</v>
      </c>
      <c r="L9">
        <v>64</v>
      </c>
      <c r="M9">
        <v>87</v>
      </c>
    </row>
    <row r="10" spans="1:13" x14ac:dyDescent="0.25">
      <c r="A10" t="s">
        <v>106</v>
      </c>
      <c r="B10">
        <v>362</v>
      </c>
      <c r="C10">
        <v>290</v>
      </c>
      <c r="D10">
        <v>315</v>
      </c>
      <c r="E10">
        <v>319</v>
      </c>
      <c r="F10">
        <v>309</v>
      </c>
      <c r="G10">
        <v>294</v>
      </c>
      <c r="H10">
        <v>293</v>
      </c>
      <c r="I10">
        <v>317</v>
      </c>
      <c r="K10" t="s">
        <v>105</v>
      </c>
      <c r="L10">
        <v>62</v>
      </c>
      <c r="M10">
        <v>84</v>
      </c>
    </row>
    <row r="11" spans="1:13" x14ac:dyDescent="0.25">
      <c r="A11" t="s">
        <v>107</v>
      </c>
      <c r="B11">
        <v>332</v>
      </c>
      <c r="C11">
        <v>382</v>
      </c>
      <c r="D11">
        <v>356</v>
      </c>
      <c r="E11">
        <v>357</v>
      </c>
      <c r="F11">
        <v>357</v>
      </c>
      <c r="G11">
        <v>335</v>
      </c>
      <c r="H11">
        <v>308</v>
      </c>
      <c r="I11">
        <v>345</v>
      </c>
      <c r="K11" t="s">
        <v>102</v>
      </c>
      <c r="L11">
        <v>73</v>
      </c>
      <c r="M11">
        <v>69</v>
      </c>
    </row>
    <row r="12" spans="1:13" x14ac:dyDescent="0.25">
      <c r="A12" t="s">
        <v>622</v>
      </c>
      <c r="B12">
        <v>731</v>
      </c>
      <c r="C12">
        <v>807</v>
      </c>
      <c r="D12">
        <v>829</v>
      </c>
      <c r="E12">
        <v>897</v>
      </c>
      <c r="F12">
        <v>799</v>
      </c>
      <c r="G12">
        <v>854</v>
      </c>
      <c r="H12">
        <v>746</v>
      </c>
      <c r="I12">
        <v>886</v>
      </c>
    </row>
    <row r="13" spans="1:13" x14ac:dyDescent="0.25">
      <c r="K13" s="149" t="s">
        <v>624</v>
      </c>
      <c r="L13" s="149">
        <v>2704</v>
      </c>
      <c r="M13" s="149">
        <v>3035</v>
      </c>
    </row>
    <row r="14" spans="1:13" x14ac:dyDescent="0.25">
      <c r="A14" s="149" t="s">
        <v>627</v>
      </c>
    </row>
    <row r="15" spans="1:13" s="149" customFormat="1" x14ac:dyDescent="0.25">
      <c r="A15" s="149" t="s">
        <v>623</v>
      </c>
      <c r="B15" s="149">
        <v>2011</v>
      </c>
      <c r="C15" s="149">
        <v>2012</v>
      </c>
      <c r="D15" s="149">
        <v>2013</v>
      </c>
      <c r="E15" s="149">
        <v>2014</v>
      </c>
      <c r="F15" s="149">
        <v>2015</v>
      </c>
      <c r="G15" s="149">
        <v>2016</v>
      </c>
      <c r="H15" s="149">
        <v>2017</v>
      </c>
      <c r="I15" s="149">
        <v>2018</v>
      </c>
      <c r="K15" s="150" t="s">
        <v>623</v>
      </c>
      <c r="L15" s="150" t="s">
        <v>625</v>
      </c>
      <c r="M15" s="151" t="s">
        <v>626</v>
      </c>
    </row>
    <row r="16" spans="1:13" x14ac:dyDescent="0.25">
      <c r="A16" t="s">
        <v>99</v>
      </c>
      <c r="B16">
        <v>30</v>
      </c>
      <c r="C16">
        <v>25</v>
      </c>
      <c r="D16">
        <v>25</v>
      </c>
      <c r="E16">
        <v>18</v>
      </c>
      <c r="F16">
        <v>18</v>
      </c>
      <c r="G16">
        <v>28</v>
      </c>
      <c r="H16">
        <v>25</v>
      </c>
      <c r="I16">
        <v>28</v>
      </c>
      <c r="K16" s="143" t="s">
        <v>622</v>
      </c>
      <c r="L16" s="145">
        <v>334</v>
      </c>
      <c r="M16" s="146">
        <v>378</v>
      </c>
    </row>
    <row r="17" spans="1:13" x14ac:dyDescent="0.25">
      <c r="A17" t="s">
        <v>100</v>
      </c>
      <c r="B17">
        <v>103</v>
      </c>
      <c r="C17">
        <v>102</v>
      </c>
      <c r="D17">
        <v>77</v>
      </c>
      <c r="E17">
        <v>113</v>
      </c>
      <c r="F17">
        <v>104</v>
      </c>
      <c r="G17">
        <v>108</v>
      </c>
      <c r="H17">
        <v>86</v>
      </c>
      <c r="I17">
        <v>122</v>
      </c>
      <c r="K17" s="144" t="s">
        <v>100</v>
      </c>
      <c r="L17" s="147">
        <v>86</v>
      </c>
      <c r="M17" s="148">
        <v>122</v>
      </c>
    </row>
    <row r="18" spans="1:13" x14ac:dyDescent="0.25">
      <c r="A18" t="s">
        <v>101</v>
      </c>
      <c r="B18">
        <v>51</v>
      </c>
      <c r="C18">
        <v>58</v>
      </c>
      <c r="D18">
        <v>54</v>
      </c>
      <c r="E18">
        <v>65</v>
      </c>
      <c r="F18">
        <v>70</v>
      </c>
      <c r="G18">
        <v>53</v>
      </c>
      <c r="H18">
        <v>68</v>
      </c>
      <c r="I18">
        <v>81</v>
      </c>
      <c r="K18" s="144" t="s">
        <v>104</v>
      </c>
      <c r="L18" s="147">
        <v>96</v>
      </c>
      <c r="M18" s="148">
        <v>119</v>
      </c>
    </row>
    <row r="19" spans="1:13" x14ac:dyDescent="0.25">
      <c r="A19" t="s">
        <v>102</v>
      </c>
      <c r="B19">
        <v>84</v>
      </c>
      <c r="C19">
        <v>80</v>
      </c>
      <c r="D19">
        <v>97</v>
      </c>
      <c r="E19">
        <v>96</v>
      </c>
      <c r="F19">
        <v>105</v>
      </c>
      <c r="G19">
        <v>92</v>
      </c>
      <c r="H19">
        <v>88</v>
      </c>
      <c r="I19">
        <v>70</v>
      </c>
      <c r="K19" s="144" t="s">
        <v>101</v>
      </c>
      <c r="L19" s="147">
        <v>68</v>
      </c>
      <c r="M19" s="148">
        <v>81</v>
      </c>
    </row>
    <row r="20" spans="1:13" x14ac:dyDescent="0.25">
      <c r="A20" t="s">
        <v>103</v>
      </c>
      <c r="B20">
        <v>17</v>
      </c>
      <c r="C20">
        <v>9</v>
      </c>
      <c r="D20">
        <v>17</v>
      </c>
      <c r="E20">
        <v>18</v>
      </c>
      <c r="F20">
        <v>23</v>
      </c>
      <c r="G20">
        <v>19</v>
      </c>
      <c r="H20">
        <v>11</v>
      </c>
      <c r="I20">
        <v>14</v>
      </c>
      <c r="K20" s="144" t="s">
        <v>107</v>
      </c>
      <c r="L20" s="147">
        <v>54</v>
      </c>
      <c r="M20" s="148">
        <v>79</v>
      </c>
    </row>
    <row r="21" spans="1:13" x14ac:dyDescent="0.25">
      <c r="A21" t="s">
        <v>104</v>
      </c>
      <c r="B21">
        <v>89</v>
      </c>
      <c r="C21">
        <v>89</v>
      </c>
      <c r="D21">
        <v>89</v>
      </c>
      <c r="E21">
        <v>99</v>
      </c>
      <c r="F21">
        <v>106</v>
      </c>
      <c r="G21">
        <v>111</v>
      </c>
      <c r="H21">
        <v>96</v>
      </c>
      <c r="I21">
        <v>119</v>
      </c>
      <c r="K21" s="144" t="s">
        <v>102</v>
      </c>
      <c r="L21" s="147">
        <v>88</v>
      </c>
      <c r="M21" s="148">
        <v>70</v>
      </c>
    </row>
    <row r="22" spans="1:13" x14ac:dyDescent="0.25">
      <c r="A22" t="s">
        <v>105</v>
      </c>
      <c r="B22">
        <v>61</v>
      </c>
      <c r="C22">
        <v>39</v>
      </c>
      <c r="D22">
        <v>39</v>
      </c>
      <c r="E22">
        <v>45</v>
      </c>
      <c r="F22">
        <v>43</v>
      </c>
      <c r="G22">
        <v>38</v>
      </c>
      <c r="H22">
        <v>53</v>
      </c>
      <c r="I22">
        <v>48</v>
      </c>
      <c r="K22" s="144" t="s">
        <v>105</v>
      </c>
      <c r="L22" s="147">
        <v>53</v>
      </c>
      <c r="M22" s="148">
        <v>48</v>
      </c>
    </row>
    <row r="23" spans="1:13" x14ac:dyDescent="0.25">
      <c r="A23" t="s">
        <v>106</v>
      </c>
      <c r="B23">
        <v>17</v>
      </c>
      <c r="C23">
        <v>14</v>
      </c>
      <c r="D23">
        <v>18</v>
      </c>
      <c r="E23">
        <v>11</v>
      </c>
      <c r="F23">
        <v>10</v>
      </c>
      <c r="G23">
        <v>10</v>
      </c>
      <c r="H23">
        <v>10</v>
      </c>
      <c r="I23">
        <v>8</v>
      </c>
      <c r="K23" s="144" t="s">
        <v>99</v>
      </c>
      <c r="L23" s="147">
        <v>25</v>
      </c>
      <c r="M23" s="148">
        <v>28</v>
      </c>
    </row>
    <row r="24" spans="1:13" x14ac:dyDescent="0.25">
      <c r="A24" t="s">
        <v>107</v>
      </c>
      <c r="B24">
        <v>56</v>
      </c>
      <c r="C24">
        <v>61</v>
      </c>
      <c r="D24">
        <v>56</v>
      </c>
      <c r="E24">
        <v>75</v>
      </c>
      <c r="F24">
        <v>68</v>
      </c>
      <c r="G24">
        <v>65</v>
      </c>
      <c r="H24">
        <v>54</v>
      </c>
      <c r="I24">
        <v>79</v>
      </c>
      <c r="K24" s="144" t="s">
        <v>103</v>
      </c>
      <c r="L24" s="147">
        <v>11</v>
      </c>
      <c r="M24" s="148">
        <v>14</v>
      </c>
    </row>
    <row r="25" spans="1:13" x14ac:dyDescent="0.25">
      <c r="A25" t="s">
        <v>622</v>
      </c>
      <c r="B25">
        <v>317</v>
      </c>
      <c r="C25">
        <v>326</v>
      </c>
      <c r="D25">
        <v>331</v>
      </c>
      <c r="E25">
        <v>351</v>
      </c>
      <c r="F25">
        <v>363</v>
      </c>
      <c r="G25">
        <v>347</v>
      </c>
      <c r="H25">
        <v>334</v>
      </c>
      <c r="I25">
        <v>378</v>
      </c>
      <c r="K25" s="144" t="s">
        <v>106</v>
      </c>
      <c r="L25" s="147">
        <v>10</v>
      </c>
      <c r="M25" s="148">
        <v>8</v>
      </c>
    </row>
    <row r="27" spans="1:13" x14ac:dyDescent="0.25">
      <c r="K27" s="152" t="s">
        <v>624</v>
      </c>
      <c r="L27" s="153">
        <v>825</v>
      </c>
      <c r="M27" s="154">
        <v>947</v>
      </c>
    </row>
  </sheetData>
  <sortState xmlns:xlrd2="http://schemas.microsoft.com/office/spreadsheetml/2017/richdata2" ref="K2:M11">
    <sortCondition descending="1" ref="M2"/>
  </sortState>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B082-AA26-4417-B10A-07E5EEDF9A62}">
  <dimension ref="A1:I12"/>
  <sheetViews>
    <sheetView workbookViewId="0">
      <selection activeCell="I3" sqref="I3"/>
    </sheetView>
  </sheetViews>
  <sheetFormatPr defaultRowHeight="15" x14ac:dyDescent="0.25"/>
  <cols>
    <col min="1" max="1" width="45.140625" bestFit="1" customWidth="1"/>
  </cols>
  <sheetData>
    <row r="1" spans="1:9" x14ac:dyDescent="0.25">
      <c r="A1" s="149" t="s">
        <v>628</v>
      </c>
    </row>
    <row r="2" spans="1:9" x14ac:dyDescent="0.25">
      <c r="A2" s="149" t="s">
        <v>623</v>
      </c>
      <c r="B2" s="149">
        <v>2011</v>
      </c>
      <c r="C2" s="149">
        <v>2012</v>
      </c>
      <c r="D2" s="149">
        <v>2013</v>
      </c>
      <c r="E2" s="149">
        <v>2014</v>
      </c>
      <c r="F2" s="149">
        <v>2015</v>
      </c>
      <c r="G2" s="149">
        <v>2016</v>
      </c>
      <c r="H2" s="149">
        <v>2017</v>
      </c>
      <c r="I2" s="149">
        <v>2018</v>
      </c>
    </row>
    <row r="3" spans="1:9" x14ac:dyDescent="0.25">
      <c r="A3" t="s">
        <v>622</v>
      </c>
      <c r="B3">
        <v>731</v>
      </c>
      <c r="C3">
        <v>807</v>
      </c>
      <c r="D3">
        <v>829</v>
      </c>
      <c r="E3">
        <v>897</v>
      </c>
      <c r="F3">
        <v>799</v>
      </c>
      <c r="G3">
        <v>854</v>
      </c>
      <c r="H3">
        <v>746</v>
      </c>
      <c r="I3">
        <v>886</v>
      </c>
    </row>
    <row r="4" spans="1:9" x14ac:dyDescent="0.25">
      <c r="A4" t="s">
        <v>103</v>
      </c>
      <c r="B4">
        <v>576</v>
      </c>
      <c r="C4">
        <v>648</v>
      </c>
      <c r="D4">
        <v>623</v>
      </c>
      <c r="E4">
        <v>608</v>
      </c>
      <c r="F4">
        <v>604</v>
      </c>
      <c r="G4">
        <v>541</v>
      </c>
      <c r="H4">
        <v>575</v>
      </c>
      <c r="I4">
        <v>619</v>
      </c>
    </row>
    <row r="5" spans="1:9" x14ac:dyDescent="0.25">
      <c r="A5" t="s">
        <v>107</v>
      </c>
      <c r="B5">
        <v>332</v>
      </c>
      <c r="C5">
        <v>382</v>
      </c>
      <c r="D5">
        <v>356</v>
      </c>
      <c r="E5">
        <v>357</v>
      </c>
      <c r="F5">
        <v>357</v>
      </c>
      <c r="G5">
        <v>335</v>
      </c>
      <c r="H5">
        <v>308</v>
      </c>
      <c r="I5">
        <v>345</v>
      </c>
    </row>
    <row r="6" spans="1:9" x14ac:dyDescent="0.25">
      <c r="A6" t="s">
        <v>106</v>
      </c>
      <c r="B6">
        <v>362</v>
      </c>
      <c r="C6">
        <v>290</v>
      </c>
      <c r="D6">
        <v>315</v>
      </c>
      <c r="E6">
        <v>319</v>
      </c>
      <c r="F6">
        <v>309</v>
      </c>
      <c r="G6">
        <v>294</v>
      </c>
      <c r="H6">
        <v>293</v>
      </c>
      <c r="I6">
        <v>317</v>
      </c>
    </row>
    <row r="7" spans="1:9" x14ac:dyDescent="0.25">
      <c r="A7" t="s">
        <v>101</v>
      </c>
      <c r="B7">
        <v>228</v>
      </c>
      <c r="C7">
        <v>248</v>
      </c>
      <c r="D7">
        <v>258</v>
      </c>
      <c r="E7">
        <v>234</v>
      </c>
      <c r="F7">
        <v>255</v>
      </c>
      <c r="G7">
        <v>245</v>
      </c>
      <c r="H7">
        <v>218</v>
      </c>
      <c r="I7">
        <v>233</v>
      </c>
    </row>
    <row r="8" spans="1:9" x14ac:dyDescent="0.25">
      <c r="A8" t="s">
        <v>100</v>
      </c>
      <c r="B8">
        <v>229</v>
      </c>
      <c r="C8">
        <v>202</v>
      </c>
      <c r="D8">
        <v>233</v>
      </c>
      <c r="E8">
        <v>214</v>
      </c>
      <c r="F8">
        <v>213</v>
      </c>
      <c r="G8">
        <v>216</v>
      </c>
      <c r="H8">
        <v>209</v>
      </c>
      <c r="I8">
        <v>222</v>
      </c>
    </row>
    <row r="9" spans="1:9" x14ac:dyDescent="0.25">
      <c r="A9" t="s">
        <v>99</v>
      </c>
      <c r="B9">
        <v>168</v>
      </c>
      <c r="C9">
        <v>146</v>
      </c>
      <c r="D9">
        <v>188</v>
      </c>
      <c r="E9">
        <v>169</v>
      </c>
      <c r="F9">
        <v>140</v>
      </c>
      <c r="G9">
        <v>135</v>
      </c>
      <c r="H9">
        <v>156</v>
      </c>
      <c r="I9">
        <v>173</v>
      </c>
    </row>
    <row r="10" spans="1:9" x14ac:dyDescent="0.25">
      <c r="A10" t="s">
        <v>104</v>
      </c>
      <c r="B10">
        <v>72</v>
      </c>
      <c r="C10">
        <v>72</v>
      </c>
      <c r="D10">
        <v>92</v>
      </c>
      <c r="E10">
        <v>86</v>
      </c>
      <c r="F10">
        <v>72</v>
      </c>
      <c r="G10">
        <v>83</v>
      </c>
      <c r="H10">
        <v>64</v>
      </c>
      <c r="I10">
        <v>87</v>
      </c>
    </row>
    <row r="11" spans="1:9" x14ac:dyDescent="0.25">
      <c r="A11" t="s">
        <v>105</v>
      </c>
      <c r="B11">
        <v>70</v>
      </c>
      <c r="C11">
        <v>65</v>
      </c>
      <c r="D11">
        <v>72</v>
      </c>
      <c r="E11">
        <v>58</v>
      </c>
      <c r="F11">
        <v>75</v>
      </c>
      <c r="G11">
        <v>63</v>
      </c>
      <c r="H11">
        <v>62</v>
      </c>
      <c r="I11">
        <v>84</v>
      </c>
    </row>
    <row r="12" spans="1:9" x14ac:dyDescent="0.25">
      <c r="A12" t="s">
        <v>102</v>
      </c>
      <c r="B12">
        <v>83</v>
      </c>
      <c r="C12">
        <v>73</v>
      </c>
      <c r="D12">
        <v>74</v>
      </c>
      <c r="E12">
        <v>88</v>
      </c>
      <c r="F12">
        <v>73</v>
      </c>
      <c r="G12">
        <v>71</v>
      </c>
      <c r="H12">
        <v>73</v>
      </c>
      <c r="I12">
        <v>69</v>
      </c>
    </row>
  </sheetData>
  <sortState xmlns:xlrd2="http://schemas.microsoft.com/office/spreadsheetml/2017/richdata2" ref="A3:I12">
    <sortCondition descending="1" ref="I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40"/>
  <sheetViews>
    <sheetView workbookViewId="0">
      <selection activeCell="E15" sqref="E15"/>
    </sheetView>
  </sheetViews>
  <sheetFormatPr defaultColWidth="8.85546875" defaultRowHeight="12.75" x14ac:dyDescent="0.2"/>
  <cols>
    <col min="1" max="1" width="3.28515625" style="1" customWidth="1"/>
    <col min="2" max="2" width="11.42578125" style="1" customWidth="1"/>
    <col min="3" max="3" width="50.7109375" style="1" customWidth="1"/>
    <col min="4" max="4" width="8.140625" style="1" customWidth="1"/>
    <col min="5" max="5" width="8.5703125" style="1" customWidth="1"/>
    <col min="6" max="16384" width="8.85546875" style="1"/>
  </cols>
  <sheetData>
    <row r="1" spans="2:19" ht="14.25" x14ac:dyDescent="0.2">
      <c r="B1" s="102" t="s">
        <v>604</v>
      </c>
    </row>
    <row r="2" spans="2:19" ht="13.5" thickBot="1" x14ac:dyDescent="0.25"/>
    <row r="3" spans="2:19" ht="27" customHeight="1" x14ac:dyDescent="0.2">
      <c r="B3" s="117" t="s">
        <v>134</v>
      </c>
      <c r="C3" s="104" t="s">
        <v>98</v>
      </c>
      <c r="D3" s="245" t="s">
        <v>108</v>
      </c>
      <c r="E3" s="246"/>
      <c r="F3" s="246"/>
      <c r="G3" s="246"/>
      <c r="H3" s="246"/>
      <c r="I3" s="246"/>
      <c r="J3" s="246"/>
      <c r="K3" s="247"/>
      <c r="L3" s="245" t="s">
        <v>109</v>
      </c>
      <c r="M3" s="246"/>
      <c r="N3" s="246"/>
      <c r="O3" s="246"/>
      <c r="P3" s="246"/>
      <c r="Q3" s="246"/>
      <c r="R3" s="246"/>
      <c r="S3" s="247"/>
    </row>
    <row r="4" spans="2:19" x14ac:dyDescent="0.2">
      <c r="B4" s="118"/>
      <c r="C4" s="105"/>
      <c r="D4" s="112">
        <v>2011</v>
      </c>
      <c r="E4" s="113">
        <v>2012</v>
      </c>
      <c r="F4" s="113">
        <v>2013</v>
      </c>
      <c r="G4" s="113">
        <v>2014</v>
      </c>
      <c r="H4" s="113">
        <v>2015</v>
      </c>
      <c r="I4" s="113">
        <v>2016</v>
      </c>
      <c r="J4" s="113">
        <v>2017</v>
      </c>
      <c r="K4" s="114">
        <v>2018</v>
      </c>
      <c r="L4" s="112">
        <v>2011</v>
      </c>
      <c r="M4" s="113">
        <v>2012</v>
      </c>
      <c r="N4" s="113">
        <v>2013</v>
      </c>
      <c r="O4" s="113">
        <v>2014</v>
      </c>
      <c r="P4" s="113">
        <v>2015</v>
      </c>
      <c r="Q4" s="113">
        <v>2016</v>
      </c>
      <c r="R4" s="113">
        <v>2017</v>
      </c>
      <c r="S4" s="114">
        <v>2018</v>
      </c>
    </row>
    <row r="5" spans="2:19" x14ac:dyDescent="0.2">
      <c r="B5" s="106">
        <v>11</v>
      </c>
      <c r="C5" s="106" t="s">
        <v>110</v>
      </c>
      <c r="D5" s="97">
        <v>62</v>
      </c>
      <c r="E5" s="101">
        <v>68</v>
      </c>
      <c r="F5" s="101">
        <v>80</v>
      </c>
      <c r="G5" s="101">
        <v>70</v>
      </c>
      <c r="H5" s="101">
        <v>57</v>
      </c>
      <c r="I5" s="101">
        <v>57</v>
      </c>
      <c r="J5" s="101">
        <v>78</v>
      </c>
      <c r="K5" s="96">
        <v>95</v>
      </c>
      <c r="L5" s="108">
        <v>10</v>
      </c>
      <c r="M5" s="101">
        <v>5</v>
      </c>
      <c r="N5" s="101">
        <v>9</v>
      </c>
      <c r="O5" s="101">
        <v>6</v>
      </c>
      <c r="P5" s="101">
        <v>6</v>
      </c>
      <c r="Q5" s="101">
        <v>9</v>
      </c>
      <c r="R5" s="101">
        <v>10</v>
      </c>
      <c r="S5" s="96">
        <v>12</v>
      </c>
    </row>
    <row r="6" spans="2:19" x14ac:dyDescent="0.2">
      <c r="B6" s="106">
        <v>12</v>
      </c>
      <c r="C6" s="106" t="s">
        <v>111</v>
      </c>
      <c r="D6" s="97">
        <v>106</v>
      </c>
      <c r="E6" s="101">
        <v>78</v>
      </c>
      <c r="F6" s="101">
        <v>108</v>
      </c>
      <c r="G6" s="101">
        <v>99</v>
      </c>
      <c r="H6" s="101">
        <v>83</v>
      </c>
      <c r="I6" s="101">
        <v>78</v>
      </c>
      <c r="J6" s="101">
        <v>78</v>
      </c>
      <c r="K6" s="96">
        <v>78</v>
      </c>
      <c r="L6" s="108">
        <v>20</v>
      </c>
      <c r="M6" s="101">
        <v>20</v>
      </c>
      <c r="N6" s="101">
        <v>16</v>
      </c>
      <c r="O6" s="101">
        <v>12</v>
      </c>
      <c r="P6" s="101">
        <v>12</v>
      </c>
      <c r="Q6" s="101">
        <v>19</v>
      </c>
      <c r="R6" s="101">
        <v>15</v>
      </c>
      <c r="S6" s="96">
        <v>16</v>
      </c>
    </row>
    <row r="7" spans="2:19" x14ac:dyDescent="0.2">
      <c r="B7" s="106">
        <v>21</v>
      </c>
      <c r="C7" s="106" t="s">
        <v>112</v>
      </c>
      <c r="D7" s="97">
        <v>80</v>
      </c>
      <c r="E7" s="101">
        <v>72</v>
      </c>
      <c r="F7" s="101">
        <v>84</v>
      </c>
      <c r="G7" s="101">
        <v>89</v>
      </c>
      <c r="H7" s="101">
        <v>60</v>
      </c>
      <c r="I7" s="101">
        <v>79</v>
      </c>
      <c r="J7" s="101">
        <v>73</v>
      </c>
      <c r="K7" s="96">
        <v>88</v>
      </c>
      <c r="L7" s="108">
        <v>8</v>
      </c>
      <c r="M7" s="101">
        <v>3</v>
      </c>
      <c r="N7" s="101">
        <v>2</v>
      </c>
      <c r="O7" s="101">
        <v>8</v>
      </c>
      <c r="P7" s="101">
        <v>6</v>
      </c>
      <c r="Q7" s="101">
        <v>15</v>
      </c>
      <c r="R7" s="101">
        <v>9</v>
      </c>
      <c r="S7" s="96">
        <v>8</v>
      </c>
    </row>
    <row r="8" spans="2:19" x14ac:dyDescent="0.2">
      <c r="B8" s="106">
        <v>22</v>
      </c>
      <c r="C8" s="106" t="s">
        <v>113</v>
      </c>
      <c r="D8" s="97">
        <v>34</v>
      </c>
      <c r="E8" s="101">
        <v>28</v>
      </c>
      <c r="F8" s="101">
        <v>48</v>
      </c>
      <c r="G8" s="101">
        <v>36</v>
      </c>
      <c r="H8" s="101">
        <v>39</v>
      </c>
      <c r="I8" s="101">
        <v>40</v>
      </c>
      <c r="J8" s="101">
        <v>33</v>
      </c>
      <c r="K8" s="96">
        <v>35</v>
      </c>
      <c r="L8" s="108">
        <v>49</v>
      </c>
      <c r="M8" s="101">
        <v>45</v>
      </c>
      <c r="N8" s="101">
        <v>40</v>
      </c>
      <c r="O8" s="101">
        <v>65</v>
      </c>
      <c r="P8" s="101">
        <v>46</v>
      </c>
      <c r="Q8" s="101">
        <v>48</v>
      </c>
      <c r="R8" s="101">
        <v>34</v>
      </c>
      <c r="S8" s="96">
        <v>62</v>
      </c>
    </row>
    <row r="9" spans="2:19" x14ac:dyDescent="0.2">
      <c r="B9" s="106">
        <v>23</v>
      </c>
      <c r="C9" s="106" t="s">
        <v>114</v>
      </c>
      <c r="D9" s="97">
        <v>39</v>
      </c>
      <c r="E9" s="101">
        <v>48</v>
      </c>
      <c r="F9" s="101">
        <v>39</v>
      </c>
      <c r="G9" s="101">
        <v>40</v>
      </c>
      <c r="H9" s="101">
        <v>49</v>
      </c>
      <c r="I9" s="101">
        <v>39</v>
      </c>
      <c r="J9" s="101">
        <v>42</v>
      </c>
      <c r="K9" s="96">
        <v>35</v>
      </c>
      <c r="L9" s="108">
        <v>31</v>
      </c>
      <c r="M9" s="101">
        <v>37</v>
      </c>
      <c r="N9" s="101">
        <v>22</v>
      </c>
      <c r="O9" s="101">
        <v>24</v>
      </c>
      <c r="P9" s="101">
        <v>25</v>
      </c>
      <c r="Q9" s="101">
        <v>19</v>
      </c>
      <c r="R9" s="101">
        <v>25</v>
      </c>
      <c r="S9" s="96">
        <v>27</v>
      </c>
    </row>
    <row r="10" spans="2:19" x14ac:dyDescent="0.2">
      <c r="B10" s="106">
        <v>24</v>
      </c>
      <c r="C10" s="106" t="s">
        <v>115</v>
      </c>
      <c r="D10" s="97">
        <v>76</v>
      </c>
      <c r="E10" s="101">
        <v>54</v>
      </c>
      <c r="F10" s="101">
        <v>62</v>
      </c>
      <c r="G10" s="101">
        <v>49</v>
      </c>
      <c r="H10" s="101">
        <v>65</v>
      </c>
      <c r="I10" s="101">
        <v>58</v>
      </c>
      <c r="J10" s="101">
        <v>61</v>
      </c>
      <c r="K10" s="96">
        <v>64</v>
      </c>
      <c r="L10" s="108">
        <v>15</v>
      </c>
      <c r="M10" s="101">
        <v>17</v>
      </c>
      <c r="N10" s="101">
        <v>13</v>
      </c>
      <c r="O10" s="101">
        <v>16</v>
      </c>
      <c r="P10" s="101">
        <v>27</v>
      </c>
      <c r="Q10" s="101">
        <v>26</v>
      </c>
      <c r="R10" s="101">
        <v>18</v>
      </c>
      <c r="S10" s="96">
        <v>25</v>
      </c>
    </row>
    <row r="11" spans="2:19" x14ac:dyDescent="0.2">
      <c r="B11" s="106">
        <v>31</v>
      </c>
      <c r="C11" s="106" t="s">
        <v>116</v>
      </c>
      <c r="D11" s="97">
        <v>35</v>
      </c>
      <c r="E11" s="101">
        <v>29</v>
      </c>
      <c r="F11" s="101">
        <v>40</v>
      </c>
      <c r="G11" s="101">
        <v>33</v>
      </c>
      <c r="H11" s="101">
        <v>25</v>
      </c>
      <c r="I11" s="101">
        <v>37</v>
      </c>
      <c r="J11" s="101">
        <v>28</v>
      </c>
      <c r="K11" s="96">
        <v>25</v>
      </c>
      <c r="L11" s="108">
        <v>2</v>
      </c>
      <c r="M11" s="101">
        <v>5</v>
      </c>
      <c r="N11" s="101">
        <v>4</v>
      </c>
      <c r="O11" s="101">
        <v>10</v>
      </c>
      <c r="P11" s="101">
        <v>5</v>
      </c>
      <c r="Q11" s="101">
        <v>3</v>
      </c>
      <c r="R11" s="101">
        <v>3</v>
      </c>
      <c r="S11" s="96">
        <v>4</v>
      </c>
    </row>
    <row r="12" spans="2:19" x14ac:dyDescent="0.2">
      <c r="B12" s="106">
        <v>32</v>
      </c>
      <c r="C12" s="106" t="s">
        <v>117</v>
      </c>
      <c r="D12" s="97">
        <v>10</v>
      </c>
      <c r="E12" s="101">
        <v>9</v>
      </c>
      <c r="F12" s="101">
        <v>19</v>
      </c>
      <c r="G12" s="101">
        <v>14</v>
      </c>
      <c r="H12" s="101">
        <v>13</v>
      </c>
      <c r="I12" s="101">
        <v>16</v>
      </c>
      <c r="J12" s="101">
        <v>8</v>
      </c>
      <c r="K12" s="96">
        <v>17</v>
      </c>
      <c r="L12" s="108">
        <v>12</v>
      </c>
      <c r="M12" s="101">
        <v>10</v>
      </c>
      <c r="N12" s="101">
        <v>11</v>
      </c>
      <c r="O12" s="101">
        <v>13</v>
      </c>
      <c r="P12" s="101">
        <v>16</v>
      </c>
      <c r="Q12" s="101">
        <v>9</v>
      </c>
      <c r="R12" s="101">
        <v>17</v>
      </c>
      <c r="S12" s="96">
        <v>16</v>
      </c>
    </row>
    <row r="13" spans="2:19" x14ac:dyDescent="0.2">
      <c r="B13" s="106">
        <v>33</v>
      </c>
      <c r="C13" s="106" t="s">
        <v>118</v>
      </c>
      <c r="D13" s="97">
        <v>42</v>
      </c>
      <c r="E13" s="100">
        <v>50</v>
      </c>
      <c r="F13" s="101">
        <v>51</v>
      </c>
      <c r="G13" s="101">
        <v>42</v>
      </c>
      <c r="H13" s="101">
        <v>37</v>
      </c>
      <c r="I13" s="101">
        <v>50</v>
      </c>
      <c r="J13" s="101">
        <v>38</v>
      </c>
      <c r="K13" s="96">
        <v>40</v>
      </c>
      <c r="L13" s="108">
        <v>2</v>
      </c>
      <c r="M13" s="101">
        <v>3</v>
      </c>
      <c r="N13" s="101">
        <v>4</v>
      </c>
      <c r="O13" s="101">
        <v>3</v>
      </c>
      <c r="P13" s="101">
        <v>2</v>
      </c>
      <c r="Q13" s="101">
        <v>4</v>
      </c>
      <c r="R13" s="101">
        <v>8</v>
      </c>
      <c r="S13" s="96">
        <v>5</v>
      </c>
    </row>
    <row r="14" spans="2:19" x14ac:dyDescent="0.2">
      <c r="B14" s="106">
        <v>34</v>
      </c>
      <c r="C14" s="106" t="s">
        <v>119</v>
      </c>
      <c r="D14" s="108">
        <v>59</v>
      </c>
      <c r="E14" s="101">
        <v>66</v>
      </c>
      <c r="F14" s="101">
        <v>59</v>
      </c>
      <c r="G14" s="101">
        <v>54</v>
      </c>
      <c r="H14" s="101">
        <v>73</v>
      </c>
      <c r="I14" s="101">
        <v>63</v>
      </c>
      <c r="J14" s="101">
        <v>53</v>
      </c>
      <c r="K14" s="96">
        <v>59</v>
      </c>
      <c r="L14" s="108">
        <v>18</v>
      </c>
      <c r="M14" s="101">
        <v>16</v>
      </c>
      <c r="N14" s="101">
        <v>17</v>
      </c>
      <c r="O14" s="101">
        <v>16</v>
      </c>
      <c r="P14" s="101">
        <v>25</v>
      </c>
      <c r="Q14" s="101">
        <v>14</v>
      </c>
      <c r="R14" s="101">
        <v>23</v>
      </c>
      <c r="S14" s="96">
        <v>24</v>
      </c>
    </row>
    <row r="15" spans="2:19" x14ac:dyDescent="0.2">
      <c r="B15" s="106">
        <v>35</v>
      </c>
      <c r="C15" s="106" t="s">
        <v>120</v>
      </c>
      <c r="D15" s="108">
        <v>82</v>
      </c>
      <c r="E15" s="101">
        <v>94</v>
      </c>
      <c r="F15" s="101">
        <v>89</v>
      </c>
      <c r="G15" s="101">
        <v>91</v>
      </c>
      <c r="H15" s="101">
        <v>107</v>
      </c>
      <c r="I15" s="101">
        <v>79</v>
      </c>
      <c r="J15" s="101">
        <v>91</v>
      </c>
      <c r="K15" s="96">
        <v>92</v>
      </c>
      <c r="L15" s="108">
        <v>17</v>
      </c>
      <c r="M15" s="101">
        <v>24</v>
      </c>
      <c r="N15" s="101">
        <v>18</v>
      </c>
      <c r="O15" s="101">
        <v>23</v>
      </c>
      <c r="P15" s="101">
        <v>22</v>
      </c>
      <c r="Q15" s="101">
        <v>23</v>
      </c>
      <c r="R15" s="101">
        <v>17</v>
      </c>
      <c r="S15" s="96">
        <v>32</v>
      </c>
    </row>
    <row r="16" spans="2:19" x14ac:dyDescent="0.2">
      <c r="B16" s="106">
        <v>41</v>
      </c>
      <c r="C16" s="106" t="s">
        <v>121</v>
      </c>
      <c r="D16" s="108">
        <v>76</v>
      </c>
      <c r="E16" s="101">
        <v>68</v>
      </c>
      <c r="F16" s="101">
        <v>70</v>
      </c>
      <c r="G16" s="101">
        <v>83</v>
      </c>
      <c r="H16" s="101">
        <v>69</v>
      </c>
      <c r="I16" s="101">
        <v>66</v>
      </c>
      <c r="J16" s="101">
        <v>69</v>
      </c>
      <c r="K16" s="96">
        <v>63</v>
      </c>
      <c r="L16" s="108">
        <v>57</v>
      </c>
      <c r="M16" s="101">
        <v>47</v>
      </c>
      <c r="N16" s="101">
        <v>56</v>
      </c>
      <c r="O16" s="101">
        <v>67</v>
      </c>
      <c r="P16" s="101">
        <v>70</v>
      </c>
      <c r="Q16" s="101">
        <v>59</v>
      </c>
      <c r="R16" s="101">
        <v>55</v>
      </c>
      <c r="S16" s="96">
        <v>48</v>
      </c>
    </row>
    <row r="17" spans="1:19" x14ac:dyDescent="0.2">
      <c r="B17" s="106">
        <v>42</v>
      </c>
      <c r="C17" s="106" t="s">
        <v>122</v>
      </c>
      <c r="D17" s="108">
        <v>7</v>
      </c>
      <c r="E17" s="101">
        <v>5</v>
      </c>
      <c r="F17" s="101">
        <v>4</v>
      </c>
      <c r="G17" s="101">
        <v>5</v>
      </c>
      <c r="H17" s="101">
        <v>4</v>
      </c>
      <c r="I17" s="101">
        <v>5</v>
      </c>
      <c r="J17" s="101">
        <v>4</v>
      </c>
      <c r="K17" s="96">
        <v>6</v>
      </c>
      <c r="L17" s="108">
        <v>27</v>
      </c>
      <c r="M17" s="101">
        <v>33</v>
      </c>
      <c r="N17" s="101">
        <v>41</v>
      </c>
      <c r="O17" s="101">
        <v>29</v>
      </c>
      <c r="P17" s="101">
        <v>35</v>
      </c>
      <c r="Q17" s="101">
        <v>33</v>
      </c>
      <c r="R17" s="101">
        <v>33</v>
      </c>
      <c r="S17" s="96">
        <v>22</v>
      </c>
    </row>
    <row r="18" spans="1:19" x14ac:dyDescent="0.2">
      <c r="B18" s="106">
        <v>51</v>
      </c>
      <c r="C18" s="106" t="s">
        <v>123</v>
      </c>
      <c r="D18" s="108">
        <v>74</v>
      </c>
      <c r="E18" s="101">
        <v>54</v>
      </c>
      <c r="F18" s="101">
        <v>65</v>
      </c>
      <c r="G18" s="101">
        <v>69</v>
      </c>
      <c r="H18" s="101">
        <v>63</v>
      </c>
      <c r="I18" s="101">
        <v>62</v>
      </c>
      <c r="J18" s="101">
        <v>62</v>
      </c>
      <c r="K18" s="96">
        <v>73</v>
      </c>
      <c r="L18" s="108">
        <v>2</v>
      </c>
      <c r="M18" s="101">
        <v>1</v>
      </c>
      <c r="N18" s="101">
        <v>1</v>
      </c>
      <c r="O18" s="101">
        <v>3</v>
      </c>
      <c r="P18" s="101">
        <v>7</v>
      </c>
      <c r="Q18" s="101">
        <v>1</v>
      </c>
      <c r="R18" s="101">
        <v>1</v>
      </c>
      <c r="S18" s="96">
        <v>1</v>
      </c>
    </row>
    <row r="19" spans="1:19" x14ac:dyDescent="0.2">
      <c r="B19" s="106">
        <v>52</v>
      </c>
      <c r="C19" s="106" t="s">
        <v>124</v>
      </c>
      <c r="D19" s="108">
        <v>172</v>
      </c>
      <c r="E19" s="101">
        <v>195</v>
      </c>
      <c r="F19" s="101">
        <v>198</v>
      </c>
      <c r="G19" s="101">
        <v>192</v>
      </c>
      <c r="H19" s="101">
        <v>185</v>
      </c>
      <c r="I19" s="101">
        <v>164</v>
      </c>
      <c r="J19" s="101">
        <v>168</v>
      </c>
      <c r="K19" s="96">
        <v>163</v>
      </c>
      <c r="L19" s="108">
        <v>0</v>
      </c>
      <c r="M19" s="101">
        <v>0</v>
      </c>
      <c r="N19" s="101">
        <v>2</v>
      </c>
      <c r="O19" s="101">
        <v>1</v>
      </c>
      <c r="P19" s="101">
        <v>2</v>
      </c>
      <c r="Q19" s="101">
        <v>0</v>
      </c>
      <c r="R19" s="101">
        <v>1</v>
      </c>
      <c r="S19" s="96">
        <v>1</v>
      </c>
    </row>
    <row r="20" spans="1:19" x14ac:dyDescent="0.2">
      <c r="B20" s="106">
        <v>53</v>
      </c>
      <c r="C20" s="106" t="s">
        <v>125</v>
      </c>
      <c r="D20" s="108">
        <v>266</v>
      </c>
      <c r="E20" s="101">
        <v>313</v>
      </c>
      <c r="F20" s="101">
        <v>282</v>
      </c>
      <c r="G20" s="101">
        <v>278</v>
      </c>
      <c r="H20" s="101">
        <v>270</v>
      </c>
      <c r="I20" s="101">
        <v>241</v>
      </c>
      <c r="J20" s="101">
        <v>258</v>
      </c>
      <c r="K20" s="96">
        <v>300</v>
      </c>
      <c r="L20" s="108">
        <v>1</v>
      </c>
      <c r="M20" s="101">
        <v>5</v>
      </c>
      <c r="N20" s="101">
        <v>2</v>
      </c>
      <c r="O20" s="101">
        <v>1</v>
      </c>
      <c r="P20" s="101">
        <v>1</v>
      </c>
      <c r="Q20" s="101">
        <v>0</v>
      </c>
      <c r="R20" s="101">
        <v>1</v>
      </c>
      <c r="S20" s="96">
        <v>2</v>
      </c>
    </row>
    <row r="21" spans="1:19" x14ac:dyDescent="0.2">
      <c r="B21" s="106">
        <v>54</v>
      </c>
      <c r="C21" s="106" t="s">
        <v>126</v>
      </c>
      <c r="D21" s="108">
        <v>64</v>
      </c>
      <c r="E21" s="101">
        <v>86</v>
      </c>
      <c r="F21" s="101">
        <v>78</v>
      </c>
      <c r="G21" s="101">
        <v>69</v>
      </c>
      <c r="H21" s="101">
        <v>86</v>
      </c>
      <c r="I21" s="101">
        <v>74</v>
      </c>
      <c r="J21" s="101">
        <v>87</v>
      </c>
      <c r="K21" s="96">
        <v>83</v>
      </c>
      <c r="L21" s="108">
        <v>14</v>
      </c>
      <c r="M21" s="101">
        <v>3</v>
      </c>
      <c r="N21" s="101">
        <v>12</v>
      </c>
      <c r="O21" s="101">
        <v>13</v>
      </c>
      <c r="P21" s="101">
        <v>13</v>
      </c>
      <c r="Q21" s="101">
        <v>18</v>
      </c>
      <c r="R21" s="101">
        <v>8</v>
      </c>
      <c r="S21" s="96">
        <v>10</v>
      </c>
    </row>
    <row r="22" spans="1:19" x14ac:dyDescent="0.2">
      <c r="B22" s="106">
        <v>61</v>
      </c>
      <c r="C22" s="106" t="s">
        <v>127</v>
      </c>
      <c r="D22" s="108">
        <v>47</v>
      </c>
      <c r="E22" s="101">
        <v>46</v>
      </c>
      <c r="F22" s="101">
        <v>57</v>
      </c>
      <c r="G22" s="101">
        <v>60</v>
      </c>
      <c r="H22" s="101">
        <v>48</v>
      </c>
      <c r="I22" s="101">
        <v>58</v>
      </c>
      <c r="J22" s="101">
        <v>48</v>
      </c>
      <c r="K22" s="96">
        <v>62</v>
      </c>
      <c r="L22" s="108">
        <v>64</v>
      </c>
      <c r="M22" s="101">
        <v>71</v>
      </c>
      <c r="N22" s="101">
        <v>69</v>
      </c>
      <c r="O22" s="101">
        <v>81</v>
      </c>
      <c r="P22" s="101">
        <v>89</v>
      </c>
      <c r="Q22" s="101">
        <v>97</v>
      </c>
      <c r="R22" s="101">
        <v>80</v>
      </c>
      <c r="S22" s="96">
        <v>97</v>
      </c>
    </row>
    <row r="23" spans="1:19" x14ac:dyDescent="0.2">
      <c r="B23" s="106">
        <v>62</v>
      </c>
      <c r="C23" s="106" t="s">
        <v>128</v>
      </c>
      <c r="D23" s="108">
        <v>25</v>
      </c>
      <c r="E23" s="101">
        <v>26</v>
      </c>
      <c r="F23" s="101">
        <v>35</v>
      </c>
      <c r="G23" s="101">
        <v>26</v>
      </c>
      <c r="H23" s="101">
        <v>24</v>
      </c>
      <c r="I23" s="101">
        <v>25</v>
      </c>
      <c r="J23" s="101">
        <v>16</v>
      </c>
      <c r="K23" s="96">
        <v>25</v>
      </c>
      <c r="L23" s="108">
        <v>25</v>
      </c>
      <c r="M23" s="101">
        <v>18</v>
      </c>
      <c r="N23" s="101">
        <v>20</v>
      </c>
      <c r="O23" s="101">
        <v>18</v>
      </c>
      <c r="P23" s="101">
        <v>17</v>
      </c>
      <c r="Q23" s="101">
        <v>14</v>
      </c>
      <c r="R23" s="101">
        <v>16</v>
      </c>
      <c r="S23" s="96">
        <v>22</v>
      </c>
    </row>
    <row r="24" spans="1:19" x14ac:dyDescent="0.2">
      <c r="B24" s="106">
        <v>71</v>
      </c>
      <c r="C24" s="106" t="s">
        <v>129</v>
      </c>
      <c r="D24" s="108">
        <v>57</v>
      </c>
      <c r="E24" s="101">
        <v>48</v>
      </c>
      <c r="F24" s="101">
        <v>59</v>
      </c>
      <c r="G24" s="101">
        <v>44</v>
      </c>
      <c r="H24" s="101">
        <v>57</v>
      </c>
      <c r="I24" s="101">
        <v>45</v>
      </c>
      <c r="J24" s="101">
        <v>40</v>
      </c>
      <c r="K24" s="96">
        <v>64</v>
      </c>
      <c r="L24" s="108">
        <v>54</v>
      </c>
      <c r="M24" s="101">
        <v>31</v>
      </c>
      <c r="N24" s="101">
        <v>31</v>
      </c>
      <c r="O24" s="101">
        <v>33</v>
      </c>
      <c r="P24" s="101">
        <v>33</v>
      </c>
      <c r="Q24" s="101">
        <v>31</v>
      </c>
      <c r="R24" s="101">
        <v>37</v>
      </c>
      <c r="S24" s="96">
        <v>38</v>
      </c>
    </row>
    <row r="25" spans="1:19" x14ac:dyDescent="0.2">
      <c r="B25" s="106">
        <v>72</v>
      </c>
      <c r="C25" s="106" t="s">
        <v>130</v>
      </c>
      <c r="D25" s="108">
        <v>13</v>
      </c>
      <c r="E25" s="101">
        <v>17</v>
      </c>
      <c r="F25" s="101">
        <v>13</v>
      </c>
      <c r="G25" s="101">
        <v>14</v>
      </c>
      <c r="H25" s="101">
        <v>18</v>
      </c>
      <c r="I25" s="101">
        <v>18</v>
      </c>
      <c r="J25" s="101">
        <v>22</v>
      </c>
      <c r="K25" s="96">
        <v>20</v>
      </c>
      <c r="L25" s="108">
        <v>7</v>
      </c>
      <c r="M25" s="101">
        <v>8</v>
      </c>
      <c r="N25" s="101">
        <v>8</v>
      </c>
      <c r="O25" s="101">
        <v>12</v>
      </c>
      <c r="P25" s="101">
        <v>10</v>
      </c>
      <c r="Q25" s="101">
        <v>7</v>
      </c>
      <c r="R25" s="101">
        <v>16</v>
      </c>
      <c r="S25" s="96">
        <v>10</v>
      </c>
    </row>
    <row r="26" spans="1:19" x14ac:dyDescent="0.2">
      <c r="B26" s="106">
        <v>81</v>
      </c>
      <c r="C26" s="106" t="s">
        <v>106</v>
      </c>
      <c r="D26" s="108">
        <v>161</v>
      </c>
      <c r="E26" s="101">
        <v>125</v>
      </c>
      <c r="F26" s="101">
        <v>124</v>
      </c>
      <c r="G26" s="101">
        <v>133</v>
      </c>
      <c r="H26" s="101">
        <v>128</v>
      </c>
      <c r="I26" s="101">
        <v>142</v>
      </c>
      <c r="J26" s="101">
        <v>140</v>
      </c>
      <c r="K26" s="96">
        <v>139</v>
      </c>
      <c r="L26" s="108">
        <v>14</v>
      </c>
      <c r="M26" s="101">
        <v>11</v>
      </c>
      <c r="N26" s="101">
        <v>11</v>
      </c>
      <c r="O26" s="101">
        <v>8</v>
      </c>
      <c r="P26" s="101">
        <v>7</v>
      </c>
      <c r="Q26" s="101">
        <v>9</v>
      </c>
      <c r="R26" s="101">
        <v>9</v>
      </c>
      <c r="S26" s="96">
        <v>5</v>
      </c>
    </row>
    <row r="27" spans="1:19" x14ac:dyDescent="0.2">
      <c r="B27" s="106">
        <v>82</v>
      </c>
      <c r="C27" s="106" t="s">
        <v>131</v>
      </c>
      <c r="D27" s="108">
        <v>201</v>
      </c>
      <c r="E27" s="101">
        <v>165</v>
      </c>
      <c r="F27" s="101">
        <v>191</v>
      </c>
      <c r="G27" s="101">
        <v>186</v>
      </c>
      <c r="H27" s="101">
        <v>181</v>
      </c>
      <c r="I27" s="101">
        <v>152</v>
      </c>
      <c r="J27" s="101">
        <v>153</v>
      </c>
      <c r="K27" s="96">
        <v>178</v>
      </c>
      <c r="L27" s="108">
        <v>3</v>
      </c>
      <c r="M27" s="101">
        <v>3</v>
      </c>
      <c r="N27" s="101">
        <v>7</v>
      </c>
      <c r="O27" s="101">
        <v>3</v>
      </c>
      <c r="P27" s="101">
        <v>3</v>
      </c>
      <c r="Q27" s="101">
        <v>1</v>
      </c>
      <c r="R27" s="101">
        <v>1</v>
      </c>
      <c r="S27" s="96">
        <v>3</v>
      </c>
    </row>
    <row r="28" spans="1:19" x14ac:dyDescent="0.2">
      <c r="B28" s="106">
        <v>91</v>
      </c>
      <c r="C28" s="106" t="s">
        <v>132</v>
      </c>
      <c r="D28" s="108">
        <v>161</v>
      </c>
      <c r="E28" s="101">
        <v>165</v>
      </c>
      <c r="F28" s="101">
        <v>139</v>
      </c>
      <c r="G28" s="101">
        <v>158</v>
      </c>
      <c r="H28" s="101">
        <v>159</v>
      </c>
      <c r="I28" s="101">
        <v>156</v>
      </c>
      <c r="J28" s="101">
        <v>154</v>
      </c>
      <c r="K28" s="96">
        <v>146</v>
      </c>
      <c r="L28" s="108">
        <v>7</v>
      </c>
      <c r="M28" s="101">
        <v>12</v>
      </c>
      <c r="N28" s="101">
        <v>6</v>
      </c>
      <c r="O28" s="101">
        <v>14</v>
      </c>
      <c r="P28" s="101">
        <v>9</v>
      </c>
      <c r="Q28" s="101">
        <v>13</v>
      </c>
      <c r="R28" s="101">
        <v>5</v>
      </c>
      <c r="S28" s="96">
        <v>14</v>
      </c>
    </row>
    <row r="29" spans="1:19" ht="13.5" thickBot="1" x14ac:dyDescent="0.25">
      <c r="B29" s="107">
        <v>92</v>
      </c>
      <c r="C29" s="107" t="s">
        <v>133</v>
      </c>
      <c r="D29" s="103">
        <v>171</v>
      </c>
      <c r="E29" s="99">
        <v>217</v>
      </c>
      <c r="F29" s="99">
        <v>217</v>
      </c>
      <c r="G29" s="99">
        <v>199</v>
      </c>
      <c r="H29" s="99">
        <v>198</v>
      </c>
      <c r="I29" s="99">
        <v>179</v>
      </c>
      <c r="J29" s="99">
        <v>154</v>
      </c>
      <c r="K29" s="98">
        <v>199</v>
      </c>
      <c r="L29" s="103">
        <v>49</v>
      </c>
      <c r="M29" s="99">
        <v>49</v>
      </c>
      <c r="N29" s="99">
        <v>50</v>
      </c>
      <c r="O29" s="99">
        <v>61</v>
      </c>
      <c r="P29" s="99">
        <v>59</v>
      </c>
      <c r="Q29" s="99">
        <v>52</v>
      </c>
      <c r="R29" s="99">
        <v>49</v>
      </c>
      <c r="S29" s="98">
        <v>65</v>
      </c>
    </row>
    <row r="31" spans="1:19" x14ac:dyDescent="0.2">
      <c r="A31" s="102"/>
      <c r="B31" s="102" t="s">
        <v>16</v>
      </c>
    </row>
    <row r="32" spans="1:19" ht="14.25" x14ac:dyDescent="0.2">
      <c r="A32" s="124"/>
      <c r="B32" s="124" t="s">
        <v>603</v>
      </c>
    </row>
    <row r="33" spans="1:11" ht="14.25" x14ac:dyDescent="0.2">
      <c r="B33" s="1" t="s">
        <v>596</v>
      </c>
    </row>
    <row r="34" spans="1:11" ht="14.25" x14ac:dyDescent="0.2">
      <c r="A34" s="124"/>
      <c r="B34" s="124" t="s">
        <v>602</v>
      </c>
    </row>
    <row r="35" spans="1:11" ht="14.25" x14ac:dyDescent="0.2">
      <c r="B35" s="1" t="s">
        <v>597</v>
      </c>
    </row>
    <row r="36" spans="1:11" x14ac:dyDescent="0.2">
      <c r="A36" s="126"/>
      <c r="B36" s="126" t="s">
        <v>598</v>
      </c>
    </row>
    <row r="37" spans="1:11" ht="42.6" customHeight="1" x14ac:dyDescent="0.2">
      <c r="A37" s="123"/>
      <c r="B37" s="248" t="s">
        <v>601</v>
      </c>
      <c r="C37" s="248"/>
      <c r="D37" s="248"/>
      <c r="E37" s="248"/>
      <c r="F37" s="248"/>
      <c r="G37" s="248"/>
      <c r="H37" s="248"/>
      <c r="I37" s="248"/>
      <c r="J37" s="122"/>
      <c r="K37" s="122"/>
    </row>
    <row r="38" spans="1:11" x14ac:dyDescent="0.2">
      <c r="A38" s="121"/>
      <c r="B38" s="121" t="s">
        <v>599</v>
      </c>
    </row>
    <row r="40" spans="1:11" x14ac:dyDescent="0.2">
      <c r="A40" s="125"/>
      <c r="B40" s="125" t="s">
        <v>600</v>
      </c>
    </row>
  </sheetData>
  <mergeCells count="3">
    <mergeCell ref="D3:K3"/>
    <mergeCell ref="L3:S3"/>
    <mergeCell ref="B37:I37"/>
  </mergeCells>
  <hyperlinks>
    <hyperlink ref="B38" r:id="rId1" xr:uid="{00000000-0004-0000-0500-000000000000}"/>
    <hyperlink ref="B36" r:id="rId2" xr:uid="{00000000-0004-0000-05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91E4D-2400-41DC-8F88-1CEC1157CDB9}">
  <dimension ref="A1:J27"/>
  <sheetViews>
    <sheetView workbookViewId="0">
      <selection activeCell="I4" sqref="I4"/>
    </sheetView>
  </sheetViews>
  <sheetFormatPr defaultRowHeight="15" x14ac:dyDescent="0.25"/>
  <cols>
    <col min="1" max="1" width="55.85546875" bestFit="1" customWidth="1"/>
    <col min="2" max="8" width="0" hidden="1" customWidth="1"/>
  </cols>
  <sheetData>
    <row r="1" spans="1:10" x14ac:dyDescent="0.25">
      <c r="A1" s="149" t="s">
        <v>98</v>
      </c>
      <c r="B1" s="149" t="s">
        <v>108</v>
      </c>
    </row>
    <row r="2" spans="1:10" s="149" customFormat="1" x14ac:dyDescent="0.25">
      <c r="B2" s="149">
        <v>2011</v>
      </c>
      <c r="C2" s="149">
        <v>2012</v>
      </c>
      <c r="D2" s="149">
        <v>2013</v>
      </c>
      <c r="E2" s="149">
        <v>2014</v>
      </c>
      <c r="F2" s="149">
        <v>2015</v>
      </c>
      <c r="G2" s="149">
        <v>2016</v>
      </c>
      <c r="H2" s="149">
        <v>2017</v>
      </c>
      <c r="I2" s="149">
        <v>2018</v>
      </c>
    </row>
    <row r="3" spans="1:10" x14ac:dyDescent="0.25">
      <c r="A3" s="161" t="s">
        <v>125</v>
      </c>
      <c r="B3" s="161">
        <v>266</v>
      </c>
      <c r="C3" s="161">
        <v>313</v>
      </c>
      <c r="D3" s="161">
        <v>282</v>
      </c>
      <c r="E3" s="161">
        <v>278</v>
      </c>
      <c r="F3" s="161">
        <v>270</v>
      </c>
      <c r="G3" s="161">
        <v>241</v>
      </c>
      <c r="H3" s="161">
        <v>258</v>
      </c>
      <c r="I3" s="161">
        <v>300</v>
      </c>
      <c r="J3" s="160">
        <f t="shared" ref="J3:J27" si="0">(I3-H3)/H3</f>
        <v>0.16279069767441862</v>
      </c>
    </row>
    <row r="4" spans="1:10" x14ac:dyDescent="0.25">
      <c r="A4" s="161" t="s">
        <v>133</v>
      </c>
      <c r="B4" s="161">
        <v>171</v>
      </c>
      <c r="C4" s="161">
        <v>217</v>
      </c>
      <c r="D4" s="161">
        <v>217</v>
      </c>
      <c r="E4" s="161">
        <v>199</v>
      </c>
      <c r="F4" s="161">
        <v>198</v>
      </c>
      <c r="G4" s="161">
        <v>179</v>
      </c>
      <c r="H4" s="161">
        <v>154</v>
      </c>
      <c r="I4" s="161">
        <v>199</v>
      </c>
      <c r="J4" s="160">
        <f t="shared" si="0"/>
        <v>0.29220779220779219</v>
      </c>
    </row>
    <row r="5" spans="1:10" x14ac:dyDescent="0.25">
      <c r="A5" s="161" t="s">
        <v>131</v>
      </c>
      <c r="B5" s="161">
        <v>201</v>
      </c>
      <c r="C5" s="161">
        <v>165</v>
      </c>
      <c r="D5" s="161">
        <v>191</v>
      </c>
      <c r="E5" s="161">
        <v>186</v>
      </c>
      <c r="F5" s="161">
        <v>181</v>
      </c>
      <c r="G5" s="161">
        <v>152</v>
      </c>
      <c r="H5" s="161">
        <v>153</v>
      </c>
      <c r="I5" s="161">
        <v>178</v>
      </c>
      <c r="J5" s="160">
        <f t="shared" si="0"/>
        <v>0.16339869281045752</v>
      </c>
    </row>
    <row r="6" spans="1:10" x14ac:dyDescent="0.25">
      <c r="A6" s="161" t="s">
        <v>124</v>
      </c>
      <c r="B6" s="161">
        <v>172</v>
      </c>
      <c r="C6" s="161">
        <v>195</v>
      </c>
      <c r="D6" s="161">
        <v>198</v>
      </c>
      <c r="E6" s="161">
        <v>192</v>
      </c>
      <c r="F6" s="161">
        <v>185</v>
      </c>
      <c r="G6" s="161">
        <v>164</v>
      </c>
      <c r="H6" s="161">
        <v>168</v>
      </c>
      <c r="I6" s="161">
        <v>163</v>
      </c>
      <c r="J6" s="160">
        <f t="shared" si="0"/>
        <v>-2.976190476190476E-2</v>
      </c>
    </row>
    <row r="7" spans="1:10" x14ac:dyDescent="0.25">
      <c r="A7" s="161" t="s">
        <v>132</v>
      </c>
      <c r="B7" s="161">
        <v>161</v>
      </c>
      <c r="C7" s="161">
        <v>165</v>
      </c>
      <c r="D7" s="161">
        <v>139</v>
      </c>
      <c r="E7" s="161">
        <v>158</v>
      </c>
      <c r="F7" s="161">
        <v>159</v>
      </c>
      <c r="G7" s="161">
        <v>156</v>
      </c>
      <c r="H7" s="161">
        <v>154</v>
      </c>
      <c r="I7" s="161">
        <v>146</v>
      </c>
      <c r="J7" s="160">
        <f t="shared" si="0"/>
        <v>-5.1948051948051951E-2</v>
      </c>
    </row>
    <row r="8" spans="1:10" x14ac:dyDescent="0.25">
      <c r="A8" s="161" t="s">
        <v>106</v>
      </c>
      <c r="B8" s="161">
        <v>161</v>
      </c>
      <c r="C8" s="161">
        <v>125</v>
      </c>
      <c r="D8" s="161">
        <v>124</v>
      </c>
      <c r="E8" s="161">
        <v>133</v>
      </c>
      <c r="F8" s="161">
        <v>128</v>
      </c>
      <c r="G8" s="161">
        <v>142</v>
      </c>
      <c r="H8" s="161">
        <v>140</v>
      </c>
      <c r="I8" s="161">
        <v>139</v>
      </c>
      <c r="J8" s="160">
        <f t="shared" si="0"/>
        <v>-7.1428571428571426E-3</v>
      </c>
    </row>
    <row r="9" spans="1:10" x14ac:dyDescent="0.25">
      <c r="A9" s="161" t="s">
        <v>110</v>
      </c>
      <c r="B9" s="161">
        <v>62</v>
      </c>
      <c r="C9" s="161">
        <v>68</v>
      </c>
      <c r="D9" s="161">
        <v>80</v>
      </c>
      <c r="E9" s="161">
        <v>70</v>
      </c>
      <c r="F9" s="161">
        <v>57</v>
      </c>
      <c r="G9" s="161">
        <v>57</v>
      </c>
      <c r="H9" s="161">
        <v>78</v>
      </c>
      <c r="I9" s="161">
        <v>95</v>
      </c>
      <c r="J9" s="160">
        <f t="shared" si="0"/>
        <v>0.21794871794871795</v>
      </c>
    </row>
    <row r="10" spans="1:10" x14ac:dyDescent="0.25">
      <c r="A10" s="161" t="s">
        <v>120</v>
      </c>
      <c r="B10" s="161">
        <v>82</v>
      </c>
      <c r="C10" s="161">
        <v>94</v>
      </c>
      <c r="D10" s="161">
        <v>89</v>
      </c>
      <c r="E10" s="161">
        <v>91</v>
      </c>
      <c r="F10" s="161">
        <v>107</v>
      </c>
      <c r="G10" s="161">
        <v>79</v>
      </c>
      <c r="H10" s="161">
        <v>91</v>
      </c>
      <c r="I10" s="161">
        <v>92</v>
      </c>
      <c r="J10" s="160">
        <f t="shared" si="0"/>
        <v>1.098901098901099E-2</v>
      </c>
    </row>
    <row r="11" spans="1:10" x14ac:dyDescent="0.25">
      <c r="A11" s="161" t="s">
        <v>112</v>
      </c>
      <c r="B11" s="161">
        <v>80</v>
      </c>
      <c r="C11" s="161">
        <v>72</v>
      </c>
      <c r="D11" s="161">
        <v>84</v>
      </c>
      <c r="E11" s="161">
        <v>89</v>
      </c>
      <c r="F11" s="161">
        <v>60</v>
      </c>
      <c r="G11" s="161">
        <v>79</v>
      </c>
      <c r="H11" s="161">
        <v>73</v>
      </c>
      <c r="I11" s="161">
        <v>88</v>
      </c>
      <c r="J11" s="160">
        <f t="shared" si="0"/>
        <v>0.20547945205479451</v>
      </c>
    </row>
    <row r="12" spans="1:10" x14ac:dyDescent="0.25">
      <c r="A12" s="161" t="s">
        <v>126</v>
      </c>
      <c r="B12" s="161">
        <v>64</v>
      </c>
      <c r="C12" s="161">
        <v>86</v>
      </c>
      <c r="D12" s="161">
        <v>78</v>
      </c>
      <c r="E12" s="161">
        <v>69</v>
      </c>
      <c r="F12" s="161">
        <v>86</v>
      </c>
      <c r="G12" s="161">
        <v>74</v>
      </c>
      <c r="H12" s="161">
        <v>87</v>
      </c>
      <c r="I12" s="161">
        <v>83</v>
      </c>
      <c r="J12" s="160">
        <f t="shared" si="0"/>
        <v>-4.5977011494252873E-2</v>
      </c>
    </row>
    <row r="13" spans="1:10" x14ac:dyDescent="0.25">
      <c r="A13" t="s">
        <v>111</v>
      </c>
      <c r="B13">
        <v>106</v>
      </c>
      <c r="C13">
        <v>78</v>
      </c>
      <c r="D13">
        <v>108</v>
      </c>
      <c r="E13">
        <v>99</v>
      </c>
      <c r="F13">
        <v>83</v>
      </c>
      <c r="G13">
        <v>78</v>
      </c>
      <c r="H13">
        <v>78</v>
      </c>
      <c r="I13">
        <v>78</v>
      </c>
      <c r="J13" s="160">
        <f t="shared" si="0"/>
        <v>0</v>
      </c>
    </row>
    <row r="14" spans="1:10" x14ac:dyDescent="0.25">
      <c r="A14" t="s">
        <v>123</v>
      </c>
      <c r="B14">
        <v>74</v>
      </c>
      <c r="C14">
        <v>54</v>
      </c>
      <c r="D14">
        <v>65</v>
      </c>
      <c r="E14">
        <v>69</v>
      </c>
      <c r="F14">
        <v>63</v>
      </c>
      <c r="G14">
        <v>62</v>
      </c>
      <c r="H14">
        <v>62</v>
      </c>
      <c r="I14">
        <v>73</v>
      </c>
      <c r="J14" s="160">
        <f t="shared" si="0"/>
        <v>0.17741935483870969</v>
      </c>
    </row>
    <row r="15" spans="1:10" x14ac:dyDescent="0.25">
      <c r="A15" t="s">
        <v>115</v>
      </c>
      <c r="B15">
        <v>76</v>
      </c>
      <c r="C15">
        <v>54</v>
      </c>
      <c r="D15">
        <v>62</v>
      </c>
      <c r="E15">
        <v>49</v>
      </c>
      <c r="F15">
        <v>65</v>
      </c>
      <c r="G15">
        <v>58</v>
      </c>
      <c r="H15">
        <v>61</v>
      </c>
      <c r="I15">
        <v>64</v>
      </c>
      <c r="J15" s="160">
        <f t="shared" si="0"/>
        <v>4.9180327868852458E-2</v>
      </c>
    </row>
    <row r="16" spans="1:10" x14ac:dyDescent="0.25">
      <c r="A16" t="s">
        <v>129</v>
      </c>
      <c r="B16">
        <v>57</v>
      </c>
      <c r="C16">
        <v>48</v>
      </c>
      <c r="D16">
        <v>59</v>
      </c>
      <c r="E16">
        <v>44</v>
      </c>
      <c r="F16">
        <v>57</v>
      </c>
      <c r="G16">
        <v>45</v>
      </c>
      <c r="H16">
        <v>40</v>
      </c>
      <c r="I16">
        <v>64</v>
      </c>
      <c r="J16" s="160">
        <f t="shared" si="0"/>
        <v>0.6</v>
      </c>
    </row>
    <row r="17" spans="1:10" x14ac:dyDescent="0.25">
      <c r="A17" t="s">
        <v>121</v>
      </c>
      <c r="B17">
        <v>76</v>
      </c>
      <c r="C17">
        <v>68</v>
      </c>
      <c r="D17">
        <v>70</v>
      </c>
      <c r="E17">
        <v>83</v>
      </c>
      <c r="F17">
        <v>69</v>
      </c>
      <c r="G17">
        <v>66</v>
      </c>
      <c r="H17">
        <v>69</v>
      </c>
      <c r="I17">
        <v>63</v>
      </c>
      <c r="J17" s="160">
        <f t="shared" si="0"/>
        <v>-8.6956521739130432E-2</v>
      </c>
    </row>
    <row r="18" spans="1:10" x14ac:dyDescent="0.25">
      <c r="A18" t="s">
        <v>127</v>
      </c>
      <c r="B18">
        <v>47</v>
      </c>
      <c r="C18">
        <v>46</v>
      </c>
      <c r="D18">
        <v>57</v>
      </c>
      <c r="E18">
        <v>60</v>
      </c>
      <c r="F18">
        <v>48</v>
      </c>
      <c r="G18">
        <v>58</v>
      </c>
      <c r="H18">
        <v>48</v>
      </c>
      <c r="I18">
        <v>62</v>
      </c>
      <c r="J18" s="160">
        <f t="shared" si="0"/>
        <v>0.29166666666666669</v>
      </c>
    </row>
    <row r="19" spans="1:10" x14ac:dyDescent="0.25">
      <c r="A19" t="s">
        <v>119</v>
      </c>
      <c r="B19">
        <v>59</v>
      </c>
      <c r="C19">
        <v>66</v>
      </c>
      <c r="D19">
        <v>59</v>
      </c>
      <c r="E19">
        <v>54</v>
      </c>
      <c r="F19">
        <v>73</v>
      </c>
      <c r="G19">
        <v>63</v>
      </c>
      <c r="H19">
        <v>53</v>
      </c>
      <c r="I19">
        <v>59</v>
      </c>
      <c r="J19" s="160">
        <f t="shared" si="0"/>
        <v>0.11320754716981132</v>
      </c>
    </row>
    <row r="20" spans="1:10" x14ac:dyDescent="0.25">
      <c r="A20" t="s">
        <v>118</v>
      </c>
      <c r="B20">
        <v>42</v>
      </c>
      <c r="C20">
        <v>50</v>
      </c>
      <c r="D20">
        <v>51</v>
      </c>
      <c r="E20">
        <v>42</v>
      </c>
      <c r="F20">
        <v>37</v>
      </c>
      <c r="G20">
        <v>50</v>
      </c>
      <c r="H20">
        <v>38</v>
      </c>
      <c r="I20">
        <v>40</v>
      </c>
      <c r="J20" s="160">
        <f t="shared" si="0"/>
        <v>5.2631578947368418E-2</v>
      </c>
    </row>
    <row r="21" spans="1:10" x14ac:dyDescent="0.25">
      <c r="A21" t="s">
        <v>114</v>
      </c>
      <c r="B21">
        <v>39</v>
      </c>
      <c r="C21">
        <v>48</v>
      </c>
      <c r="D21">
        <v>39</v>
      </c>
      <c r="E21">
        <v>40</v>
      </c>
      <c r="F21">
        <v>49</v>
      </c>
      <c r="G21">
        <v>39</v>
      </c>
      <c r="H21">
        <v>42</v>
      </c>
      <c r="I21">
        <v>35</v>
      </c>
      <c r="J21" s="160">
        <f t="shared" si="0"/>
        <v>-0.16666666666666666</v>
      </c>
    </row>
    <row r="22" spans="1:10" x14ac:dyDescent="0.25">
      <c r="A22" t="s">
        <v>113</v>
      </c>
      <c r="B22">
        <v>34</v>
      </c>
      <c r="C22">
        <v>28</v>
      </c>
      <c r="D22">
        <v>48</v>
      </c>
      <c r="E22">
        <v>36</v>
      </c>
      <c r="F22">
        <v>39</v>
      </c>
      <c r="G22">
        <v>40</v>
      </c>
      <c r="H22">
        <v>33</v>
      </c>
      <c r="I22">
        <v>35</v>
      </c>
      <c r="J22" s="160">
        <f t="shared" si="0"/>
        <v>6.0606060606060608E-2</v>
      </c>
    </row>
    <row r="23" spans="1:10" x14ac:dyDescent="0.25">
      <c r="A23" t="s">
        <v>116</v>
      </c>
      <c r="B23">
        <v>35</v>
      </c>
      <c r="C23">
        <v>29</v>
      </c>
      <c r="D23">
        <v>40</v>
      </c>
      <c r="E23">
        <v>33</v>
      </c>
      <c r="F23">
        <v>25</v>
      </c>
      <c r="G23">
        <v>37</v>
      </c>
      <c r="H23">
        <v>28</v>
      </c>
      <c r="I23">
        <v>25</v>
      </c>
      <c r="J23" s="160">
        <f t="shared" si="0"/>
        <v>-0.10714285714285714</v>
      </c>
    </row>
    <row r="24" spans="1:10" x14ac:dyDescent="0.25">
      <c r="A24" t="s">
        <v>128</v>
      </c>
      <c r="B24">
        <v>25</v>
      </c>
      <c r="C24">
        <v>26</v>
      </c>
      <c r="D24">
        <v>35</v>
      </c>
      <c r="E24">
        <v>26</v>
      </c>
      <c r="F24">
        <v>24</v>
      </c>
      <c r="G24">
        <v>25</v>
      </c>
      <c r="H24">
        <v>16</v>
      </c>
      <c r="I24">
        <v>25</v>
      </c>
      <c r="J24" s="160">
        <f t="shared" si="0"/>
        <v>0.5625</v>
      </c>
    </row>
    <row r="25" spans="1:10" x14ac:dyDescent="0.25">
      <c r="A25" t="s">
        <v>130</v>
      </c>
      <c r="B25">
        <v>13</v>
      </c>
      <c r="C25">
        <v>17</v>
      </c>
      <c r="D25">
        <v>13</v>
      </c>
      <c r="E25">
        <v>14</v>
      </c>
      <c r="F25">
        <v>18</v>
      </c>
      <c r="G25">
        <v>18</v>
      </c>
      <c r="H25">
        <v>22</v>
      </c>
      <c r="I25">
        <v>20</v>
      </c>
      <c r="J25" s="160">
        <f t="shared" si="0"/>
        <v>-9.0909090909090912E-2</v>
      </c>
    </row>
    <row r="26" spans="1:10" x14ac:dyDescent="0.25">
      <c r="A26" t="s">
        <v>117</v>
      </c>
      <c r="B26">
        <v>10</v>
      </c>
      <c r="C26">
        <v>9</v>
      </c>
      <c r="D26">
        <v>19</v>
      </c>
      <c r="E26">
        <v>14</v>
      </c>
      <c r="F26">
        <v>13</v>
      </c>
      <c r="G26">
        <v>16</v>
      </c>
      <c r="H26">
        <v>8</v>
      </c>
      <c r="I26">
        <v>17</v>
      </c>
      <c r="J26" s="160">
        <f t="shared" si="0"/>
        <v>1.125</v>
      </c>
    </row>
    <row r="27" spans="1:10" x14ac:dyDescent="0.25">
      <c r="A27" t="s">
        <v>122</v>
      </c>
      <c r="B27">
        <v>7</v>
      </c>
      <c r="C27">
        <v>5</v>
      </c>
      <c r="D27">
        <v>4</v>
      </c>
      <c r="E27">
        <v>5</v>
      </c>
      <c r="F27">
        <v>4</v>
      </c>
      <c r="G27">
        <v>5</v>
      </c>
      <c r="H27">
        <v>4</v>
      </c>
      <c r="I27">
        <v>6</v>
      </c>
      <c r="J27" s="160">
        <f t="shared" si="0"/>
        <v>0.5</v>
      </c>
    </row>
  </sheetData>
  <sortState xmlns:xlrd2="http://schemas.microsoft.com/office/spreadsheetml/2017/richdata2" ref="A3:J27">
    <sortCondition descending="1" ref="I3"/>
  </sortState>
  <pageMargins left="0.7" right="0.7" top="0.75" bottom="0.75" header="0.3" footer="0.3"/>
  <pageSetup paperSize="9"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2F337-5D10-4BA3-A629-420FE6BC3D90}">
  <dimension ref="A1:F26"/>
  <sheetViews>
    <sheetView workbookViewId="0">
      <selection activeCell="F2" sqref="F2"/>
    </sheetView>
  </sheetViews>
  <sheetFormatPr defaultRowHeight="15" x14ac:dyDescent="0.25"/>
  <cols>
    <col min="1" max="1" width="55.85546875" bestFit="1" customWidth="1"/>
    <col min="4" max="4" width="21" bestFit="1" customWidth="1"/>
  </cols>
  <sheetData>
    <row r="1" spans="1:6" ht="15.75" x14ac:dyDescent="0.25">
      <c r="A1" s="159" t="s">
        <v>627</v>
      </c>
      <c r="B1" s="149">
        <v>2017</v>
      </c>
      <c r="C1" s="149">
        <v>2018</v>
      </c>
      <c r="D1" s="149" t="s">
        <v>630</v>
      </c>
    </row>
    <row r="2" spans="1:6" x14ac:dyDescent="0.25">
      <c r="A2" t="s">
        <v>127</v>
      </c>
      <c r="B2">
        <v>80</v>
      </c>
      <c r="C2">
        <v>97</v>
      </c>
      <c r="D2" s="158">
        <f t="shared" ref="D2:D26" si="0">(C2-B2)/B2</f>
        <v>0.21249999999999999</v>
      </c>
      <c r="F2" s="158">
        <f>(C2-B2)/B2</f>
        <v>0.21249999999999999</v>
      </c>
    </row>
    <row r="3" spans="1:6" x14ac:dyDescent="0.25">
      <c r="A3" t="s">
        <v>133</v>
      </c>
      <c r="B3">
        <v>49</v>
      </c>
      <c r="C3">
        <v>65</v>
      </c>
      <c r="D3" s="158">
        <f t="shared" si="0"/>
        <v>0.32653061224489793</v>
      </c>
    </row>
    <row r="4" spans="1:6" x14ac:dyDescent="0.25">
      <c r="A4" t="s">
        <v>113</v>
      </c>
      <c r="B4">
        <v>34</v>
      </c>
      <c r="C4">
        <v>62</v>
      </c>
      <c r="D4" s="158">
        <f t="shared" si="0"/>
        <v>0.82352941176470584</v>
      </c>
    </row>
    <row r="5" spans="1:6" x14ac:dyDescent="0.25">
      <c r="A5" t="s">
        <v>121</v>
      </c>
      <c r="B5">
        <v>55</v>
      </c>
      <c r="C5">
        <v>48</v>
      </c>
      <c r="D5" s="158">
        <f t="shared" si="0"/>
        <v>-0.12727272727272726</v>
      </c>
    </row>
    <row r="6" spans="1:6" x14ac:dyDescent="0.25">
      <c r="A6" t="s">
        <v>129</v>
      </c>
      <c r="B6">
        <v>37</v>
      </c>
      <c r="C6">
        <v>38</v>
      </c>
      <c r="D6" s="158">
        <f t="shared" si="0"/>
        <v>2.7027027027027029E-2</v>
      </c>
    </row>
    <row r="7" spans="1:6" x14ac:dyDescent="0.25">
      <c r="A7" t="s">
        <v>120</v>
      </c>
      <c r="B7">
        <v>17</v>
      </c>
      <c r="C7">
        <v>32</v>
      </c>
      <c r="D7" s="158">
        <f t="shared" si="0"/>
        <v>0.88235294117647056</v>
      </c>
    </row>
    <row r="8" spans="1:6" x14ac:dyDescent="0.25">
      <c r="A8" t="s">
        <v>114</v>
      </c>
      <c r="B8">
        <v>25</v>
      </c>
      <c r="C8">
        <v>27</v>
      </c>
      <c r="D8" s="158">
        <f t="shared" si="0"/>
        <v>0.08</v>
      </c>
    </row>
    <row r="9" spans="1:6" x14ac:dyDescent="0.25">
      <c r="A9" t="s">
        <v>115</v>
      </c>
      <c r="B9">
        <v>18</v>
      </c>
      <c r="C9">
        <v>25</v>
      </c>
      <c r="D9" s="158">
        <f t="shared" si="0"/>
        <v>0.3888888888888889</v>
      </c>
    </row>
    <row r="10" spans="1:6" x14ac:dyDescent="0.25">
      <c r="A10" t="s">
        <v>119</v>
      </c>
      <c r="B10">
        <v>23</v>
      </c>
      <c r="C10">
        <v>24</v>
      </c>
      <c r="D10" s="158">
        <f t="shared" si="0"/>
        <v>4.3478260869565216E-2</v>
      </c>
    </row>
    <row r="11" spans="1:6" x14ac:dyDescent="0.25">
      <c r="A11" t="s">
        <v>128</v>
      </c>
      <c r="B11">
        <v>16</v>
      </c>
      <c r="C11">
        <v>22</v>
      </c>
      <c r="D11" s="158">
        <f t="shared" si="0"/>
        <v>0.375</v>
      </c>
    </row>
    <row r="12" spans="1:6" x14ac:dyDescent="0.25">
      <c r="A12" t="s">
        <v>122</v>
      </c>
      <c r="B12">
        <v>33</v>
      </c>
      <c r="C12">
        <v>22</v>
      </c>
      <c r="D12" s="158">
        <f t="shared" si="0"/>
        <v>-0.33333333333333331</v>
      </c>
    </row>
    <row r="13" spans="1:6" x14ac:dyDescent="0.25">
      <c r="A13" t="s">
        <v>111</v>
      </c>
      <c r="B13">
        <v>15</v>
      </c>
      <c r="C13">
        <v>16</v>
      </c>
      <c r="D13" s="158">
        <f t="shared" si="0"/>
        <v>6.6666666666666666E-2</v>
      </c>
    </row>
    <row r="14" spans="1:6" x14ac:dyDescent="0.25">
      <c r="A14" t="s">
        <v>117</v>
      </c>
      <c r="B14">
        <v>17</v>
      </c>
      <c r="C14">
        <v>16</v>
      </c>
      <c r="D14" s="158">
        <f t="shared" si="0"/>
        <v>-5.8823529411764705E-2</v>
      </c>
    </row>
    <row r="15" spans="1:6" x14ac:dyDescent="0.25">
      <c r="A15" t="s">
        <v>132</v>
      </c>
      <c r="B15">
        <v>5</v>
      </c>
      <c r="C15">
        <v>14</v>
      </c>
      <c r="D15" s="158">
        <f t="shared" si="0"/>
        <v>1.8</v>
      </c>
    </row>
    <row r="16" spans="1:6" x14ac:dyDescent="0.25">
      <c r="A16" t="s">
        <v>110</v>
      </c>
      <c r="B16">
        <v>10</v>
      </c>
      <c r="C16">
        <v>12</v>
      </c>
      <c r="D16" s="158">
        <f t="shared" si="0"/>
        <v>0.2</v>
      </c>
    </row>
    <row r="17" spans="1:4" x14ac:dyDescent="0.25">
      <c r="A17" t="s">
        <v>126</v>
      </c>
      <c r="B17">
        <v>8</v>
      </c>
      <c r="C17">
        <v>10</v>
      </c>
      <c r="D17" s="158">
        <f t="shared" si="0"/>
        <v>0.25</v>
      </c>
    </row>
    <row r="18" spans="1:4" x14ac:dyDescent="0.25">
      <c r="A18" t="s">
        <v>130</v>
      </c>
      <c r="B18">
        <v>16</v>
      </c>
      <c r="C18">
        <v>10</v>
      </c>
      <c r="D18" s="158">
        <f t="shared" si="0"/>
        <v>-0.375</v>
      </c>
    </row>
    <row r="19" spans="1:4" x14ac:dyDescent="0.25">
      <c r="A19" t="s">
        <v>112</v>
      </c>
      <c r="B19">
        <v>9</v>
      </c>
      <c r="C19">
        <v>8</v>
      </c>
      <c r="D19" s="158">
        <f t="shared" si="0"/>
        <v>-0.1111111111111111</v>
      </c>
    </row>
    <row r="20" spans="1:4" x14ac:dyDescent="0.25">
      <c r="A20" t="s">
        <v>118</v>
      </c>
      <c r="B20">
        <v>8</v>
      </c>
      <c r="C20">
        <v>5</v>
      </c>
      <c r="D20" s="158">
        <f t="shared" si="0"/>
        <v>-0.375</v>
      </c>
    </row>
    <row r="21" spans="1:4" x14ac:dyDescent="0.25">
      <c r="A21" t="s">
        <v>106</v>
      </c>
      <c r="B21">
        <v>9</v>
      </c>
      <c r="C21">
        <v>5</v>
      </c>
      <c r="D21" s="158">
        <f t="shared" si="0"/>
        <v>-0.44444444444444442</v>
      </c>
    </row>
    <row r="22" spans="1:4" x14ac:dyDescent="0.25">
      <c r="A22" t="s">
        <v>116</v>
      </c>
      <c r="B22">
        <v>3</v>
      </c>
      <c r="C22">
        <v>4</v>
      </c>
      <c r="D22" s="158">
        <f t="shared" si="0"/>
        <v>0.33333333333333331</v>
      </c>
    </row>
    <row r="23" spans="1:4" x14ac:dyDescent="0.25">
      <c r="A23" t="s">
        <v>131</v>
      </c>
      <c r="B23">
        <v>1</v>
      </c>
      <c r="C23">
        <v>3</v>
      </c>
      <c r="D23" s="158">
        <f t="shared" si="0"/>
        <v>2</v>
      </c>
    </row>
    <row r="24" spans="1:4" x14ac:dyDescent="0.25">
      <c r="A24" t="s">
        <v>125</v>
      </c>
      <c r="B24">
        <v>1</v>
      </c>
      <c r="C24">
        <v>2</v>
      </c>
      <c r="D24" s="158">
        <f t="shared" si="0"/>
        <v>1</v>
      </c>
    </row>
    <row r="25" spans="1:4" x14ac:dyDescent="0.25">
      <c r="A25" t="s">
        <v>123</v>
      </c>
      <c r="B25">
        <v>1</v>
      </c>
      <c r="C25">
        <v>1</v>
      </c>
      <c r="D25" s="158">
        <f t="shared" si="0"/>
        <v>0</v>
      </c>
    </row>
    <row r="26" spans="1:4" x14ac:dyDescent="0.25">
      <c r="A26" t="s">
        <v>124</v>
      </c>
      <c r="B26">
        <v>1</v>
      </c>
      <c r="C26">
        <v>1</v>
      </c>
      <c r="D26" s="158">
        <f t="shared" si="0"/>
        <v>0</v>
      </c>
    </row>
  </sheetData>
  <sortState xmlns:xlrd2="http://schemas.microsoft.com/office/spreadsheetml/2017/richdata2" ref="A2:D26">
    <sortCondition descending="1" ref="C2"/>
  </sortState>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65852A-794E-45A6-98F6-D6F0E0885044}">
  <ds:schemaRefs>
    <ds:schemaRef ds:uri="http://schemas.microsoft.com/sharepoint/v3/contenttype/forms"/>
  </ds:schemaRefs>
</ds:datastoreItem>
</file>

<file path=customXml/itemProps2.xml><?xml version="1.0" encoding="utf-8"?>
<ds:datastoreItem xmlns:ds="http://schemas.openxmlformats.org/officeDocument/2006/customXml" ds:itemID="{5B9A8017-1674-43C1-946C-30327DCE7AC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C28CED4-82AD-4D08-93E6-14EBC65AC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Guidance</vt:lpstr>
      <vt:lpstr>Notes and T&amp;C's</vt:lpstr>
      <vt:lpstr>Contents</vt:lpstr>
      <vt:lpstr>Table 1</vt:lpstr>
      <vt:lpstr>TABLE 1 COPY</vt:lpstr>
      <vt:lpstr>TABLE 1 COPY2</vt:lpstr>
      <vt:lpstr>Table 2</vt:lpstr>
      <vt:lpstr>Table 2 - MALES</vt:lpstr>
      <vt:lpstr>Table 2- FEMALES</vt:lpstr>
      <vt:lpstr>Table 3</vt:lpstr>
      <vt:lpstr>TABLE 3.MALES</vt:lpstr>
      <vt:lpstr>TABLES 3. FEMALES</vt:lpstr>
      <vt:lpstr>Table 4</vt:lpstr>
      <vt:lpstr>Table 4- Males</vt:lpstr>
      <vt:lpstr>Table 4- Females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2020-01-24T12:21:18Z</dcterms:modified>
</cp:coreProperties>
</file>