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awpy\Downloads\"/>
    </mc:Choice>
  </mc:AlternateContent>
  <bookViews>
    <workbookView xWindow="0" yWindow="0" windowWidth="28800" windowHeight="12435" tabRatio="500" activeTab="1"/>
  </bookViews>
  <sheets>
    <sheet name="data-desc" sheetId="1" r:id="rId1"/>
    <sheet name="raw-data" sheetId="2" r:id="rId2"/>
    <sheet name="Feature Correlation Table" sheetId="14" r:id="rId3"/>
    <sheet name="Normalized Data" sheetId="6" r:id="rId4"/>
    <sheet name="Score Table" sheetId="8" r:id="rId5"/>
    <sheet name="Principal Component Table" sheetId="3" r:id="rId6"/>
    <sheet name="PC Correlation Table" sheetId="13" r:id="rId7"/>
    <sheet name="Pea Metrix" sheetId="12" r:id="rId8"/>
  </sheets>
  <definedNames>
    <definedName name="norm_data">#REF!</definedName>
    <definedName name="raw_data">'raw-data'!$B$2:$R$61</definedName>
    <definedName name="sample_zize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2" i="12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E5" i="6" l="1"/>
  <c r="K5" i="6"/>
  <c r="K7" i="6"/>
  <c r="P8" i="6"/>
  <c r="H9" i="6"/>
  <c r="K10" i="6"/>
  <c r="P10" i="6"/>
  <c r="O13" i="6"/>
  <c r="G14" i="6"/>
  <c r="E15" i="6"/>
  <c r="C17" i="6"/>
  <c r="K17" i="6"/>
  <c r="O18" i="6"/>
  <c r="P18" i="6"/>
  <c r="H19" i="6"/>
  <c r="F20" i="6"/>
  <c r="M20" i="6"/>
  <c r="P20" i="6"/>
  <c r="N23" i="6"/>
  <c r="Q23" i="6"/>
  <c r="G25" i="6"/>
  <c r="E27" i="6"/>
  <c r="M27" i="6"/>
  <c r="O28" i="6"/>
  <c r="P28" i="6"/>
  <c r="H29" i="6"/>
  <c r="F30" i="6"/>
  <c r="M30" i="6"/>
  <c r="P33" i="6"/>
  <c r="Q33" i="6"/>
  <c r="I34" i="6"/>
  <c r="G35" i="6"/>
  <c r="N35" i="6"/>
  <c r="C37" i="6"/>
  <c r="E37" i="6"/>
  <c r="M37" i="6"/>
  <c r="O38" i="6"/>
  <c r="H40" i="6"/>
  <c r="M40" i="6"/>
  <c r="F42" i="6"/>
  <c r="M42" i="6"/>
  <c r="K43" i="6"/>
  <c r="M44" i="6"/>
  <c r="C46" i="6"/>
  <c r="I46" i="6"/>
  <c r="G47" i="6"/>
  <c r="H47" i="6"/>
  <c r="O47" i="6"/>
  <c r="N48" i="6"/>
  <c r="Q48" i="6"/>
  <c r="N49" i="6"/>
  <c r="P49" i="6"/>
  <c r="E50" i="6"/>
  <c r="C51" i="6"/>
  <c r="K51" i="6"/>
  <c r="C52" i="6"/>
  <c r="K53" i="6"/>
  <c r="M53" i="6"/>
  <c r="C55" i="6"/>
  <c r="H55" i="6"/>
  <c r="I55" i="6"/>
  <c r="K55" i="6"/>
  <c r="P55" i="6"/>
  <c r="Q55" i="6"/>
  <c r="G56" i="6"/>
  <c r="H56" i="6"/>
  <c r="O56" i="6"/>
  <c r="P56" i="6"/>
  <c r="F57" i="6"/>
  <c r="G57" i="6"/>
  <c r="I57" i="6"/>
  <c r="N57" i="6"/>
  <c r="O57" i="6"/>
  <c r="Q57" i="6"/>
  <c r="E58" i="6"/>
  <c r="F58" i="6"/>
  <c r="H58" i="6"/>
  <c r="M58" i="6"/>
  <c r="N58" i="6"/>
  <c r="P58" i="6"/>
  <c r="E59" i="6"/>
  <c r="G59" i="6"/>
  <c r="M59" i="6"/>
  <c r="O59" i="6"/>
  <c r="C60" i="6"/>
  <c r="F60" i="6"/>
  <c r="K60" i="6"/>
  <c r="N60" i="6"/>
  <c r="C61" i="6"/>
  <c r="E61" i="6"/>
  <c r="K61" i="6"/>
  <c r="M61" i="6"/>
  <c r="C2" i="6"/>
  <c r="E2" i="6"/>
  <c r="K2" i="6"/>
  <c r="M2" i="6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Q35" i="6" s="1"/>
  <c r="R63" i="2"/>
  <c r="C62" i="2"/>
  <c r="D62" i="2"/>
  <c r="D50" i="6" s="1"/>
  <c r="E62" i="2"/>
  <c r="E28" i="6" s="1"/>
  <c r="F62" i="2"/>
  <c r="F6" i="6" s="1"/>
  <c r="G62" i="2"/>
  <c r="G13" i="6" s="1"/>
  <c r="H62" i="2"/>
  <c r="H46" i="6" s="1"/>
  <c r="I62" i="2"/>
  <c r="I23" i="6" s="1"/>
  <c r="J62" i="2"/>
  <c r="J7" i="6" s="1"/>
  <c r="K62" i="2"/>
  <c r="L62" i="2"/>
  <c r="L14" i="6" s="1"/>
  <c r="M62" i="2"/>
  <c r="M19" i="6" s="1"/>
  <c r="N62" i="2"/>
  <c r="N51" i="6" s="1"/>
  <c r="O62" i="2"/>
  <c r="O50" i="6" s="1"/>
  <c r="P62" i="2"/>
  <c r="P40" i="6" s="1"/>
  <c r="Q62" i="2"/>
  <c r="Q59" i="6" s="1"/>
  <c r="R62" i="2"/>
  <c r="R47" i="6" s="1"/>
  <c r="B63" i="2"/>
  <c r="B62" i="2"/>
  <c r="B53" i="6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3" i="8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R56" i="6" l="1"/>
  <c r="J56" i="6"/>
  <c r="B56" i="6"/>
  <c r="L54" i="6"/>
  <c r="D54" i="6"/>
  <c r="D53" i="6"/>
  <c r="J52" i="6"/>
  <c r="D45" i="6"/>
  <c r="B44" i="6"/>
  <c r="R40" i="6"/>
  <c r="J39" i="6"/>
  <c r="L32" i="6"/>
  <c r="R30" i="6"/>
  <c r="Q25" i="6"/>
  <c r="I24" i="6"/>
  <c r="L22" i="6"/>
  <c r="Q15" i="6"/>
  <c r="L12" i="6"/>
  <c r="K3" i="6"/>
  <c r="K11" i="6"/>
  <c r="K19" i="6"/>
  <c r="K27" i="6"/>
  <c r="K35" i="6"/>
  <c r="K4" i="6"/>
  <c r="K12" i="6"/>
  <c r="K20" i="6"/>
  <c r="K28" i="6"/>
  <c r="K36" i="6"/>
  <c r="K16" i="6"/>
  <c r="K26" i="6"/>
  <c r="K38" i="6"/>
  <c r="K47" i="6"/>
  <c r="K13" i="6"/>
  <c r="K23" i="6"/>
  <c r="K33" i="6"/>
  <c r="K48" i="6"/>
  <c r="K6" i="6"/>
  <c r="K8" i="6"/>
  <c r="K18" i="6"/>
  <c r="K30" i="6"/>
  <c r="K40" i="6"/>
  <c r="K49" i="6"/>
  <c r="K15" i="6"/>
  <c r="K25" i="6"/>
  <c r="K37" i="6"/>
  <c r="K50" i="6"/>
  <c r="K14" i="6"/>
  <c r="K24" i="6"/>
  <c r="K34" i="6"/>
  <c r="K45" i="6"/>
  <c r="C3" i="6"/>
  <c r="C11" i="6"/>
  <c r="C19" i="6"/>
  <c r="C27" i="6"/>
  <c r="C35" i="6"/>
  <c r="C4" i="6"/>
  <c r="C12" i="6"/>
  <c r="C20" i="6"/>
  <c r="C28" i="6"/>
  <c r="C36" i="6"/>
  <c r="C7" i="6"/>
  <c r="C14" i="6"/>
  <c r="C24" i="6"/>
  <c r="C34" i="6"/>
  <c r="C47" i="6"/>
  <c r="C9" i="6"/>
  <c r="C21" i="6"/>
  <c r="C31" i="6"/>
  <c r="C41" i="6"/>
  <c r="C48" i="6"/>
  <c r="C5" i="6"/>
  <c r="C16" i="6"/>
  <c r="C26" i="6"/>
  <c r="C38" i="6"/>
  <c r="C49" i="6"/>
  <c r="C13" i="6"/>
  <c r="C23" i="6"/>
  <c r="C33" i="6"/>
  <c r="C50" i="6"/>
  <c r="C10" i="6"/>
  <c r="C22" i="6"/>
  <c r="C32" i="6"/>
  <c r="C42" i="6"/>
  <c r="C45" i="6"/>
  <c r="L2" i="6"/>
  <c r="D2" i="6"/>
  <c r="L61" i="6"/>
  <c r="D61" i="6"/>
  <c r="M60" i="6"/>
  <c r="E60" i="6"/>
  <c r="N59" i="6"/>
  <c r="F59" i="6"/>
  <c r="O58" i="6"/>
  <c r="G58" i="6"/>
  <c r="P57" i="6"/>
  <c r="H57" i="6"/>
  <c r="Q56" i="6"/>
  <c r="I56" i="6"/>
  <c r="R55" i="6"/>
  <c r="J55" i="6"/>
  <c r="B55" i="6"/>
  <c r="K54" i="6"/>
  <c r="C54" i="6"/>
  <c r="L53" i="6"/>
  <c r="C53" i="6"/>
  <c r="E52" i="6"/>
  <c r="F51" i="6"/>
  <c r="O48" i="6"/>
  <c r="J47" i="6"/>
  <c r="B45" i="6"/>
  <c r="N43" i="6"/>
  <c r="K42" i="6"/>
  <c r="C39" i="6"/>
  <c r="L37" i="6"/>
  <c r="O35" i="6"/>
  <c r="B34" i="6"/>
  <c r="K32" i="6"/>
  <c r="N30" i="6"/>
  <c r="C29" i="6"/>
  <c r="J27" i="6"/>
  <c r="O25" i="6"/>
  <c r="B24" i="6"/>
  <c r="K22" i="6"/>
  <c r="N20" i="6"/>
  <c r="R18" i="6"/>
  <c r="J17" i="6"/>
  <c r="M15" i="6"/>
  <c r="B14" i="6"/>
  <c r="I12" i="6"/>
  <c r="N10" i="6"/>
  <c r="R8" i="6"/>
  <c r="G5" i="6"/>
  <c r="D10" i="6"/>
  <c r="D18" i="6"/>
  <c r="D26" i="6"/>
  <c r="D34" i="6"/>
  <c r="D42" i="6"/>
  <c r="D3" i="6"/>
  <c r="D11" i="6"/>
  <c r="D19" i="6"/>
  <c r="D27" i="6"/>
  <c r="D35" i="6"/>
  <c r="D7" i="6"/>
  <c r="D17" i="6"/>
  <c r="D29" i="6"/>
  <c r="D39" i="6"/>
  <c r="D46" i="6"/>
  <c r="D4" i="6"/>
  <c r="D14" i="6"/>
  <c r="D24" i="6"/>
  <c r="D36" i="6"/>
  <c r="D47" i="6"/>
  <c r="D9" i="6"/>
  <c r="D21" i="6"/>
  <c r="D31" i="6"/>
  <c r="D41" i="6"/>
  <c r="D48" i="6"/>
  <c r="D5" i="6"/>
  <c r="D16" i="6"/>
  <c r="D28" i="6"/>
  <c r="D38" i="6"/>
  <c r="D49" i="6"/>
  <c r="D6" i="6"/>
  <c r="D15" i="6"/>
  <c r="D25" i="6"/>
  <c r="D37" i="6"/>
  <c r="D44" i="6"/>
  <c r="D12" i="6"/>
  <c r="Q54" i="6"/>
  <c r="R16" i="6"/>
  <c r="N13" i="6"/>
  <c r="Q11" i="6"/>
  <c r="F10" i="6"/>
  <c r="M8" i="6"/>
  <c r="O6" i="6"/>
  <c r="N4" i="6"/>
  <c r="B4" i="6"/>
  <c r="B12" i="6"/>
  <c r="B20" i="6"/>
  <c r="B28" i="6"/>
  <c r="B36" i="6"/>
  <c r="B5" i="6"/>
  <c r="B13" i="6"/>
  <c r="B21" i="6"/>
  <c r="B29" i="6"/>
  <c r="B37" i="6"/>
  <c r="B3" i="6"/>
  <c r="B9" i="6"/>
  <c r="B19" i="6"/>
  <c r="B31" i="6"/>
  <c r="B41" i="6"/>
  <c r="B48" i="6"/>
  <c r="B16" i="6"/>
  <c r="B26" i="6"/>
  <c r="B38" i="6"/>
  <c r="B49" i="6"/>
  <c r="B11" i="6"/>
  <c r="B23" i="6"/>
  <c r="B33" i="6"/>
  <c r="B50" i="6"/>
  <c r="B8" i="6"/>
  <c r="B18" i="6"/>
  <c r="B30" i="6"/>
  <c r="B40" i="6"/>
  <c r="B43" i="6"/>
  <c r="B51" i="6"/>
  <c r="B17" i="6"/>
  <c r="B27" i="6"/>
  <c r="B39" i="6"/>
  <c r="B46" i="6"/>
  <c r="J4" i="6"/>
  <c r="J12" i="6"/>
  <c r="J20" i="6"/>
  <c r="J28" i="6"/>
  <c r="J36" i="6"/>
  <c r="J5" i="6"/>
  <c r="J13" i="6"/>
  <c r="J21" i="6"/>
  <c r="J29" i="6"/>
  <c r="J37" i="6"/>
  <c r="J11" i="6"/>
  <c r="J23" i="6"/>
  <c r="J33" i="6"/>
  <c r="J48" i="6"/>
  <c r="J6" i="6"/>
  <c r="J8" i="6"/>
  <c r="J18" i="6"/>
  <c r="J30" i="6"/>
  <c r="J40" i="6"/>
  <c r="J49" i="6"/>
  <c r="J15" i="6"/>
  <c r="J25" i="6"/>
  <c r="J35" i="6"/>
  <c r="J50" i="6"/>
  <c r="J10" i="6"/>
  <c r="J22" i="6"/>
  <c r="J32" i="6"/>
  <c r="J42" i="6"/>
  <c r="J43" i="6"/>
  <c r="J51" i="6"/>
  <c r="J3" i="6"/>
  <c r="J9" i="6"/>
  <c r="J19" i="6"/>
  <c r="J31" i="6"/>
  <c r="J41" i="6"/>
  <c r="J46" i="6"/>
  <c r="L60" i="6"/>
  <c r="B54" i="6"/>
  <c r="D51" i="6"/>
  <c r="L43" i="6"/>
  <c r="R38" i="6"/>
  <c r="B7" i="6"/>
  <c r="J61" i="6"/>
  <c r="B61" i="6"/>
  <c r="D59" i="6"/>
  <c r="J53" i="6"/>
  <c r="I48" i="6"/>
  <c r="B42" i="6"/>
  <c r="P6" i="6"/>
  <c r="P14" i="6"/>
  <c r="P22" i="6"/>
  <c r="P30" i="6"/>
  <c r="P38" i="6"/>
  <c r="P7" i="6"/>
  <c r="P15" i="6"/>
  <c r="P23" i="6"/>
  <c r="P31" i="6"/>
  <c r="P39" i="6"/>
  <c r="P3" i="6"/>
  <c r="P4" i="6"/>
  <c r="P17" i="6"/>
  <c r="P27" i="6"/>
  <c r="P37" i="6"/>
  <c r="P42" i="6"/>
  <c r="P50" i="6"/>
  <c r="P12" i="6"/>
  <c r="P24" i="6"/>
  <c r="P34" i="6"/>
  <c r="P43" i="6"/>
  <c r="P51" i="6"/>
  <c r="P9" i="6"/>
  <c r="P19" i="6"/>
  <c r="P29" i="6"/>
  <c r="P41" i="6"/>
  <c r="P44" i="6"/>
  <c r="P52" i="6"/>
  <c r="P5" i="6"/>
  <c r="P16" i="6"/>
  <c r="P26" i="6"/>
  <c r="P36" i="6"/>
  <c r="P45" i="6"/>
  <c r="P13" i="6"/>
  <c r="P25" i="6"/>
  <c r="P35" i="6"/>
  <c r="P48" i="6"/>
  <c r="H6" i="6"/>
  <c r="H14" i="6"/>
  <c r="H22" i="6"/>
  <c r="H30" i="6"/>
  <c r="H38" i="6"/>
  <c r="H7" i="6"/>
  <c r="H15" i="6"/>
  <c r="H23" i="6"/>
  <c r="H31" i="6"/>
  <c r="H39" i="6"/>
  <c r="H3" i="6"/>
  <c r="H4" i="6"/>
  <c r="H13" i="6"/>
  <c r="H25" i="6"/>
  <c r="H35" i="6"/>
  <c r="H50" i="6"/>
  <c r="H10" i="6"/>
  <c r="H20" i="6"/>
  <c r="H32" i="6"/>
  <c r="H42" i="6"/>
  <c r="H43" i="6"/>
  <c r="H51" i="6"/>
  <c r="H17" i="6"/>
  <c r="H27" i="6"/>
  <c r="H37" i="6"/>
  <c r="H44" i="6"/>
  <c r="H52" i="6"/>
  <c r="H12" i="6"/>
  <c r="H24" i="6"/>
  <c r="H34" i="6"/>
  <c r="H45" i="6"/>
  <c r="H5" i="6"/>
  <c r="H11" i="6"/>
  <c r="H21" i="6"/>
  <c r="H33" i="6"/>
  <c r="H48" i="6"/>
  <c r="Q2" i="6"/>
  <c r="I2" i="6"/>
  <c r="Q61" i="6"/>
  <c r="I61" i="6"/>
  <c r="R60" i="6"/>
  <c r="J60" i="6"/>
  <c r="B60" i="6"/>
  <c r="K59" i="6"/>
  <c r="C59" i="6"/>
  <c r="L58" i="6"/>
  <c r="D58" i="6"/>
  <c r="M57" i="6"/>
  <c r="E57" i="6"/>
  <c r="N56" i="6"/>
  <c r="F56" i="6"/>
  <c r="O55" i="6"/>
  <c r="G55" i="6"/>
  <c r="P54" i="6"/>
  <c r="H54" i="6"/>
  <c r="Q53" i="6"/>
  <c r="I53" i="6"/>
  <c r="O52" i="6"/>
  <c r="B52" i="6"/>
  <c r="M49" i="6"/>
  <c r="G48" i="6"/>
  <c r="B47" i="6"/>
  <c r="Q45" i="6"/>
  <c r="K44" i="6"/>
  <c r="F43" i="6"/>
  <c r="R41" i="6"/>
  <c r="D40" i="6"/>
  <c r="J38" i="6"/>
  <c r="Q36" i="6"/>
  <c r="E35" i="6"/>
  <c r="I33" i="6"/>
  <c r="R31" i="6"/>
  <c r="D30" i="6"/>
  <c r="H28" i="6"/>
  <c r="Q26" i="6"/>
  <c r="C25" i="6"/>
  <c r="P21" i="6"/>
  <c r="D20" i="6"/>
  <c r="H18" i="6"/>
  <c r="Q16" i="6"/>
  <c r="C15" i="6"/>
  <c r="P11" i="6"/>
  <c r="B10" i="6"/>
  <c r="H8" i="6"/>
  <c r="N6" i="6"/>
  <c r="L4" i="6"/>
  <c r="D60" i="6"/>
  <c r="R54" i="6"/>
  <c r="D52" i="6"/>
  <c r="R44" i="6"/>
  <c r="D32" i="6"/>
  <c r="I5" i="6"/>
  <c r="I13" i="6"/>
  <c r="I21" i="6"/>
  <c r="I29" i="6"/>
  <c r="I37" i="6"/>
  <c r="I6" i="6"/>
  <c r="I14" i="6"/>
  <c r="I22" i="6"/>
  <c r="I30" i="6"/>
  <c r="I38" i="6"/>
  <c r="I3" i="6"/>
  <c r="I8" i="6"/>
  <c r="I18" i="6"/>
  <c r="I28" i="6"/>
  <c r="I40" i="6"/>
  <c r="I49" i="6"/>
  <c r="I15" i="6"/>
  <c r="I25" i="6"/>
  <c r="I35" i="6"/>
  <c r="I50" i="6"/>
  <c r="I10" i="6"/>
  <c r="I20" i="6"/>
  <c r="I32" i="6"/>
  <c r="I42" i="6"/>
  <c r="I43" i="6"/>
  <c r="I51" i="6"/>
  <c r="I7" i="6"/>
  <c r="I17" i="6"/>
  <c r="I27" i="6"/>
  <c r="I39" i="6"/>
  <c r="I44" i="6"/>
  <c r="I52" i="6"/>
  <c r="I16" i="6"/>
  <c r="I26" i="6"/>
  <c r="I36" i="6"/>
  <c r="I47" i="6"/>
  <c r="J2" i="6"/>
  <c r="R53" i="6"/>
  <c r="R26" i="6"/>
  <c r="O7" i="6"/>
  <c r="O15" i="6"/>
  <c r="O23" i="6"/>
  <c r="O31" i="6"/>
  <c r="O39" i="6"/>
  <c r="O8" i="6"/>
  <c r="O16" i="6"/>
  <c r="O24" i="6"/>
  <c r="O32" i="6"/>
  <c r="O40" i="6"/>
  <c r="O4" i="6"/>
  <c r="O12" i="6"/>
  <c r="O22" i="6"/>
  <c r="O34" i="6"/>
  <c r="O43" i="6"/>
  <c r="O51" i="6"/>
  <c r="O9" i="6"/>
  <c r="O19" i="6"/>
  <c r="O29" i="6"/>
  <c r="O41" i="6"/>
  <c r="O44" i="6"/>
  <c r="O5" i="6"/>
  <c r="O14" i="6"/>
  <c r="O26" i="6"/>
  <c r="O36" i="6"/>
  <c r="O45" i="6"/>
  <c r="O11" i="6"/>
  <c r="O21" i="6"/>
  <c r="O33" i="6"/>
  <c r="O46" i="6"/>
  <c r="O10" i="6"/>
  <c r="O20" i="6"/>
  <c r="O30" i="6"/>
  <c r="O49" i="6"/>
  <c r="G7" i="6"/>
  <c r="G15" i="6"/>
  <c r="G23" i="6"/>
  <c r="G31" i="6"/>
  <c r="G39" i="6"/>
  <c r="G8" i="6"/>
  <c r="G16" i="6"/>
  <c r="G24" i="6"/>
  <c r="G32" i="6"/>
  <c r="G40" i="6"/>
  <c r="G4" i="6"/>
  <c r="G6" i="6"/>
  <c r="G10" i="6"/>
  <c r="G20" i="6"/>
  <c r="G30" i="6"/>
  <c r="G42" i="6"/>
  <c r="G43" i="6"/>
  <c r="G51" i="6"/>
  <c r="G17" i="6"/>
  <c r="G27" i="6"/>
  <c r="G37" i="6"/>
  <c r="G44" i="6"/>
  <c r="G52" i="6"/>
  <c r="G12" i="6"/>
  <c r="G22" i="6"/>
  <c r="G34" i="6"/>
  <c r="G45" i="6"/>
  <c r="G3" i="6"/>
  <c r="G9" i="6"/>
  <c r="G19" i="6"/>
  <c r="G29" i="6"/>
  <c r="G41" i="6"/>
  <c r="G46" i="6"/>
  <c r="G18" i="6"/>
  <c r="G28" i="6"/>
  <c r="G38" i="6"/>
  <c r="G49" i="6"/>
  <c r="P2" i="6"/>
  <c r="H2" i="6"/>
  <c r="P61" i="6"/>
  <c r="H61" i="6"/>
  <c r="Q60" i="6"/>
  <c r="I60" i="6"/>
  <c r="R59" i="6"/>
  <c r="J59" i="6"/>
  <c r="B59" i="6"/>
  <c r="K58" i="6"/>
  <c r="C58" i="6"/>
  <c r="L57" i="6"/>
  <c r="D57" i="6"/>
  <c r="M56" i="6"/>
  <c r="E56" i="6"/>
  <c r="N55" i="6"/>
  <c r="F55" i="6"/>
  <c r="O54" i="6"/>
  <c r="G54" i="6"/>
  <c r="P53" i="6"/>
  <c r="H53" i="6"/>
  <c r="M52" i="6"/>
  <c r="M50" i="6"/>
  <c r="H49" i="6"/>
  <c r="F48" i="6"/>
  <c r="Q46" i="6"/>
  <c r="L45" i="6"/>
  <c r="J44" i="6"/>
  <c r="D43" i="6"/>
  <c r="K41" i="6"/>
  <c r="C40" i="6"/>
  <c r="F38" i="6"/>
  <c r="L36" i="6"/>
  <c r="B35" i="6"/>
  <c r="G33" i="6"/>
  <c r="K31" i="6"/>
  <c r="C30" i="6"/>
  <c r="F28" i="6"/>
  <c r="J26" i="6"/>
  <c r="B25" i="6"/>
  <c r="E23" i="6"/>
  <c r="K21" i="6"/>
  <c r="R19" i="6"/>
  <c r="F18" i="6"/>
  <c r="J16" i="6"/>
  <c r="B15" i="6"/>
  <c r="E13" i="6"/>
  <c r="I11" i="6"/>
  <c r="R9" i="6"/>
  <c r="D8" i="6"/>
  <c r="I4" i="6"/>
  <c r="D22" i="6"/>
  <c r="L15" i="6"/>
  <c r="R2" i="6"/>
  <c r="R52" i="6"/>
  <c r="B32" i="6"/>
  <c r="B22" i="6"/>
  <c r="N8" i="6"/>
  <c r="N16" i="6"/>
  <c r="N24" i="6"/>
  <c r="N32" i="6"/>
  <c r="N40" i="6"/>
  <c r="N9" i="6"/>
  <c r="N17" i="6"/>
  <c r="N25" i="6"/>
  <c r="N33" i="6"/>
  <c r="N41" i="6"/>
  <c r="N5" i="6"/>
  <c r="N7" i="6"/>
  <c r="N19" i="6"/>
  <c r="N29" i="6"/>
  <c r="N39" i="6"/>
  <c r="N44" i="6"/>
  <c r="N52" i="6"/>
  <c r="N14" i="6"/>
  <c r="N26" i="6"/>
  <c r="N36" i="6"/>
  <c r="N45" i="6"/>
  <c r="N11" i="6"/>
  <c r="N21" i="6"/>
  <c r="N31" i="6"/>
  <c r="N46" i="6"/>
  <c r="N18" i="6"/>
  <c r="N28" i="6"/>
  <c r="N38" i="6"/>
  <c r="N47" i="6"/>
  <c r="N3" i="6"/>
  <c r="N15" i="6"/>
  <c r="N27" i="6"/>
  <c r="N37" i="6"/>
  <c r="N42" i="6"/>
  <c r="N50" i="6"/>
  <c r="F8" i="6"/>
  <c r="F16" i="6"/>
  <c r="F24" i="6"/>
  <c r="F32" i="6"/>
  <c r="F40" i="6"/>
  <c r="F9" i="6"/>
  <c r="F17" i="6"/>
  <c r="F25" i="6"/>
  <c r="F33" i="6"/>
  <c r="F41" i="6"/>
  <c r="F5" i="6"/>
  <c r="F15" i="6"/>
  <c r="F27" i="6"/>
  <c r="F37" i="6"/>
  <c r="F44" i="6"/>
  <c r="F52" i="6"/>
  <c r="F12" i="6"/>
  <c r="F22" i="6"/>
  <c r="F34" i="6"/>
  <c r="F45" i="6"/>
  <c r="F3" i="6"/>
  <c r="F7" i="6"/>
  <c r="F19" i="6"/>
  <c r="F29" i="6"/>
  <c r="F39" i="6"/>
  <c r="F46" i="6"/>
  <c r="F4" i="6"/>
  <c r="F14" i="6"/>
  <c r="F26" i="6"/>
  <c r="F36" i="6"/>
  <c r="F47" i="6"/>
  <c r="F13" i="6"/>
  <c r="F23" i="6"/>
  <c r="F35" i="6"/>
  <c r="F50" i="6"/>
  <c r="O2" i="6"/>
  <c r="G2" i="6"/>
  <c r="O61" i="6"/>
  <c r="G61" i="6"/>
  <c r="P60" i="6"/>
  <c r="H60" i="6"/>
  <c r="I59" i="6"/>
  <c r="R58" i="6"/>
  <c r="J58" i="6"/>
  <c r="B58" i="6"/>
  <c r="K57" i="6"/>
  <c r="C57" i="6"/>
  <c r="L56" i="6"/>
  <c r="D56" i="6"/>
  <c r="M55" i="6"/>
  <c r="E55" i="6"/>
  <c r="N54" i="6"/>
  <c r="F54" i="6"/>
  <c r="O53" i="6"/>
  <c r="G53" i="6"/>
  <c r="L52" i="6"/>
  <c r="M51" i="6"/>
  <c r="L50" i="6"/>
  <c r="F49" i="6"/>
  <c r="P46" i="6"/>
  <c r="J45" i="6"/>
  <c r="E44" i="6"/>
  <c r="C43" i="6"/>
  <c r="I41" i="6"/>
  <c r="M39" i="6"/>
  <c r="E38" i="6"/>
  <c r="H36" i="6"/>
  <c r="N34" i="6"/>
  <c r="D33" i="6"/>
  <c r="I31" i="6"/>
  <c r="M29" i="6"/>
  <c r="H26" i="6"/>
  <c r="L24" i="6"/>
  <c r="D23" i="6"/>
  <c r="G21" i="6"/>
  <c r="C18" i="6"/>
  <c r="H16" i="6"/>
  <c r="D13" i="6"/>
  <c r="G11" i="6"/>
  <c r="K9" i="6"/>
  <c r="C8" i="6"/>
  <c r="C6" i="6"/>
  <c r="O3" i="6"/>
  <c r="L10" i="6"/>
  <c r="L18" i="6"/>
  <c r="L26" i="6"/>
  <c r="L34" i="6"/>
  <c r="L42" i="6"/>
  <c r="L3" i="6"/>
  <c r="L11" i="6"/>
  <c r="L19" i="6"/>
  <c r="L27" i="6"/>
  <c r="L35" i="6"/>
  <c r="L5" i="6"/>
  <c r="L9" i="6"/>
  <c r="L21" i="6"/>
  <c r="L31" i="6"/>
  <c r="L41" i="6"/>
  <c r="L46" i="6"/>
  <c r="L16" i="6"/>
  <c r="L28" i="6"/>
  <c r="L38" i="6"/>
  <c r="L47" i="6"/>
  <c r="L13" i="6"/>
  <c r="L23" i="6"/>
  <c r="L33" i="6"/>
  <c r="L48" i="6"/>
  <c r="L6" i="6"/>
  <c r="L8" i="6"/>
  <c r="L20" i="6"/>
  <c r="L30" i="6"/>
  <c r="L40" i="6"/>
  <c r="L49" i="6"/>
  <c r="L7" i="6"/>
  <c r="L17" i="6"/>
  <c r="L29" i="6"/>
  <c r="L39" i="6"/>
  <c r="L44" i="6"/>
  <c r="R4" i="6"/>
  <c r="R12" i="6"/>
  <c r="R20" i="6"/>
  <c r="R28" i="6"/>
  <c r="R36" i="6"/>
  <c r="R5" i="6"/>
  <c r="R13" i="6"/>
  <c r="R21" i="6"/>
  <c r="R29" i="6"/>
  <c r="R37" i="6"/>
  <c r="R3" i="6"/>
  <c r="R15" i="6"/>
  <c r="R25" i="6"/>
  <c r="R35" i="6"/>
  <c r="R48" i="6"/>
  <c r="R10" i="6"/>
  <c r="R22" i="6"/>
  <c r="R32" i="6"/>
  <c r="R49" i="6"/>
  <c r="R7" i="6"/>
  <c r="R17" i="6"/>
  <c r="R27" i="6"/>
  <c r="R39" i="6"/>
  <c r="R42" i="6"/>
  <c r="R50" i="6"/>
  <c r="R14" i="6"/>
  <c r="R24" i="6"/>
  <c r="R34" i="6"/>
  <c r="R43" i="6"/>
  <c r="R51" i="6"/>
  <c r="R6" i="6"/>
  <c r="R11" i="6"/>
  <c r="R23" i="6"/>
  <c r="R33" i="6"/>
  <c r="R46" i="6"/>
  <c r="B2" i="6"/>
  <c r="J54" i="6"/>
  <c r="L25" i="6"/>
  <c r="Q5" i="6"/>
  <c r="Q13" i="6"/>
  <c r="Q21" i="6"/>
  <c r="Q29" i="6"/>
  <c r="Q37" i="6"/>
  <c r="Q6" i="6"/>
  <c r="Q14" i="6"/>
  <c r="Q22" i="6"/>
  <c r="Q30" i="6"/>
  <c r="Q38" i="6"/>
  <c r="Q3" i="6"/>
  <c r="Q10" i="6"/>
  <c r="Q20" i="6"/>
  <c r="Q32" i="6"/>
  <c r="Q49" i="6"/>
  <c r="Q4" i="6"/>
  <c r="Q7" i="6"/>
  <c r="Q17" i="6"/>
  <c r="Q27" i="6"/>
  <c r="Q39" i="6"/>
  <c r="Q42" i="6"/>
  <c r="Q50" i="6"/>
  <c r="Q12" i="6"/>
  <c r="Q24" i="6"/>
  <c r="Q34" i="6"/>
  <c r="Q43" i="6"/>
  <c r="Q51" i="6"/>
  <c r="Q9" i="6"/>
  <c r="Q19" i="6"/>
  <c r="Q31" i="6"/>
  <c r="Q41" i="6"/>
  <c r="Q44" i="6"/>
  <c r="Q52" i="6"/>
  <c r="Q8" i="6"/>
  <c r="Q18" i="6"/>
  <c r="Q28" i="6"/>
  <c r="Q40" i="6"/>
  <c r="Q47" i="6"/>
  <c r="R61" i="6"/>
  <c r="L59" i="6"/>
  <c r="I54" i="6"/>
  <c r="R45" i="6"/>
  <c r="M9" i="6"/>
  <c r="M17" i="6"/>
  <c r="M25" i="6"/>
  <c r="M33" i="6"/>
  <c r="M41" i="6"/>
  <c r="M10" i="6"/>
  <c r="M18" i="6"/>
  <c r="M26" i="6"/>
  <c r="M34" i="6"/>
  <c r="M6" i="6"/>
  <c r="M14" i="6"/>
  <c r="M24" i="6"/>
  <c r="M36" i="6"/>
  <c r="M45" i="6"/>
  <c r="M5" i="6"/>
  <c r="M11" i="6"/>
  <c r="M21" i="6"/>
  <c r="M31" i="6"/>
  <c r="M46" i="6"/>
  <c r="M16" i="6"/>
  <c r="M28" i="6"/>
  <c r="M38" i="6"/>
  <c r="M47" i="6"/>
  <c r="M13" i="6"/>
  <c r="M23" i="6"/>
  <c r="M35" i="6"/>
  <c r="M48" i="6"/>
  <c r="M4" i="6"/>
  <c r="M12" i="6"/>
  <c r="M22" i="6"/>
  <c r="M32" i="6"/>
  <c r="M43" i="6"/>
  <c r="E9" i="6"/>
  <c r="E17" i="6"/>
  <c r="E25" i="6"/>
  <c r="E33" i="6"/>
  <c r="E41" i="6"/>
  <c r="E10" i="6"/>
  <c r="E18" i="6"/>
  <c r="E26" i="6"/>
  <c r="E34" i="6"/>
  <c r="E42" i="6"/>
  <c r="E6" i="6"/>
  <c r="E12" i="6"/>
  <c r="E22" i="6"/>
  <c r="E32" i="6"/>
  <c r="E45" i="6"/>
  <c r="E53" i="6"/>
  <c r="E3" i="6"/>
  <c r="E7" i="6"/>
  <c r="E19" i="6"/>
  <c r="E29" i="6"/>
  <c r="E39" i="6"/>
  <c r="E46" i="6"/>
  <c r="E4" i="6"/>
  <c r="E14" i="6"/>
  <c r="E24" i="6"/>
  <c r="E36" i="6"/>
  <c r="E47" i="6"/>
  <c r="E11" i="6"/>
  <c r="E21" i="6"/>
  <c r="E31" i="6"/>
  <c r="E48" i="6"/>
  <c r="E8" i="6"/>
  <c r="E20" i="6"/>
  <c r="E30" i="6"/>
  <c r="E40" i="6"/>
  <c r="E43" i="6"/>
  <c r="E51" i="6"/>
  <c r="N2" i="6"/>
  <c r="F2" i="6"/>
  <c r="N61" i="6"/>
  <c r="F61" i="6"/>
  <c r="O60" i="6"/>
  <c r="G60" i="6"/>
  <c r="P59" i="6"/>
  <c r="H59" i="6"/>
  <c r="Q58" i="6"/>
  <c r="I58" i="6"/>
  <c r="R57" i="6"/>
  <c r="J57" i="6"/>
  <c r="B57" i="6"/>
  <c r="K56" i="6"/>
  <c r="C56" i="6"/>
  <c r="L55" i="6"/>
  <c r="D55" i="6"/>
  <c r="M54" i="6"/>
  <c r="E54" i="6"/>
  <c r="N53" i="6"/>
  <c r="F53" i="6"/>
  <c r="K52" i="6"/>
  <c r="L51" i="6"/>
  <c r="G50" i="6"/>
  <c r="E49" i="6"/>
  <c r="P47" i="6"/>
  <c r="K46" i="6"/>
  <c r="I45" i="6"/>
  <c r="C44" i="6"/>
  <c r="O42" i="6"/>
  <c r="H41" i="6"/>
  <c r="K39" i="6"/>
  <c r="O37" i="6"/>
  <c r="G36" i="6"/>
  <c r="J34" i="6"/>
  <c r="P32" i="6"/>
  <c r="F31" i="6"/>
  <c r="K29" i="6"/>
  <c r="O27" i="6"/>
  <c r="G26" i="6"/>
  <c r="J24" i="6"/>
  <c r="N22" i="6"/>
  <c r="F21" i="6"/>
  <c r="I19" i="6"/>
  <c r="O17" i="6"/>
  <c r="E16" i="6"/>
  <c r="J14" i="6"/>
  <c r="N12" i="6"/>
  <c r="F11" i="6"/>
  <c r="I9" i="6"/>
  <c r="M7" i="6"/>
  <c r="B6" i="6"/>
  <c r="M3" i="6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</calcChain>
</file>

<file path=xl/sharedStrings.xml><?xml version="1.0" encoding="utf-8"?>
<sst xmlns="http://schemas.openxmlformats.org/spreadsheetml/2006/main" count="210" uniqueCount="61">
  <si>
    <t>Index</t>
  </si>
  <si>
    <t>Description</t>
  </si>
  <si>
    <t>Pea ID</t>
  </si>
  <si>
    <t>Fruity</t>
  </si>
  <si>
    <t>Tenderometer</t>
  </si>
  <si>
    <t>Off-flavour</t>
  </si>
  <si>
    <t>Dry matter</t>
  </si>
  <si>
    <t>Mealiness</t>
  </si>
  <si>
    <t>Dry matter after freezing</t>
  </si>
  <si>
    <t>Hardness</t>
  </si>
  <si>
    <t>SucrosePercent</t>
  </si>
  <si>
    <t>Whiteness</t>
  </si>
  <si>
    <t>TotalGlucose1</t>
  </si>
  <si>
    <t>Colour1</t>
  </si>
  <si>
    <t>TotalGlucose2</t>
  </si>
  <si>
    <t>Colour2</t>
  </si>
  <si>
    <t>Flavour</t>
  </si>
  <si>
    <t>Colour3</t>
  </si>
  <si>
    <t>Sweet</t>
  </si>
  <si>
    <t>Skin</t>
  </si>
  <si>
    <t>Dry Matter</t>
  </si>
  <si>
    <t>PC1</t>
  </si>
  <si>
    <t>PC2</t>
  </si>
  <si>
    <t>PC3</t>
  </si>
  <si>
    <t>PC4</t>
  </si>
  <si>
    <t>PC5</t>
  </si>
  <si>
    <t>Dry Matter after freezing</t>
  </si>
  <si>
    <t>Variable</t>
  </si>
  <si>
    <t>PC6</t>
  </si>
  <si>
    <t>Eigenvectors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</si>
  <si>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</si>
  <si>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</si>
  <si>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</si>
  <si>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</si>
  <si>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</si>
  <si>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</si>
  <si>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</si>
  <si>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</si>
  <si>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</si>
  <si>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</si>
  <si>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</si>
  <si>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</si>
  <si>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</si>
  <si>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</si>
  <si>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</si>
  <si>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</si>
  <si>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</si>
  <si>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</si>
  <si>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</si>
  <si>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</si>
  <si>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</si>
  <si>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</si>
  <si>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</si>
  <si>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</si>
  <si>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</si>
  <si>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</si>
  <si>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</si>
  <si>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</si>
  <si>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min</t>
  </si>
  <si>
    <t>max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</si>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</sst>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6" xfId="0" applyFont="1" applyFill="1" applyBorder="1" applyAlignment="1">
      <alignment horizontal="center"/>
    </xf>
    <xf numFmtId="0" fontId="4" fillId="3" borderId="0" xfId="0" applyFont="1" applyFill="1" applyBorder="1" applyAlignme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7933C"/>
  </sheetPr>
  <dimension ref="A2:D11"/>
  <sheetViews>
    <sheetView zoomScaleNormal="100" workbookViewId="0">
      <selection activeCell="D39" sqref="D39"/>
    </sheetView>
  </sheetViews>
  <sheetFormatPr defaultRowHeight="15" x14ac:dyDescent="0.25"/>
  <cols>
    <col min="1" max="1" width="7.5703125" customWidth="1"/>
    <col min="2" max="2" width="23.42578125" customWidth="1"/>
    <col min="3" max="3" width="13.5703125" customWidth="1"/>
    <col min="4" max="4" width="22.5703125" customWidth="1"/>
    <col min="5" max="5" width="16" customWidth="1"/>
    <col min="6" max="7" width="13.5703125" customWidth="1"/>
    <col min="8" max="8" width="11.7109375" customWidth="1"/>
    <col min="9" max="9" width="10" customWidth="1"/>
    <col min="10" max="10" width="10.7109375" customWidth="1"/>
    <col min="11" max="11" width="12.5703125" customWidth="1"/>
    <col min="12" max="18" width="13.5703125" customWidth="1"/>
    <col min="19" max="1025" width="8.7109375" customWidth="1"/>
  </cols>
  <sheetData>
    <row r="2" spans="1:4" ht="15.75" x14ac:dyDescent="0.25">
      <c r="A2" s="1" t="s">
        <v>0</v>
      </c>
      <c r="B2" s="2" t="s">
        <v>1</v>
      </c>
      <c r="C2" s="1" t="s">
        <v>0</v>
      </c>
      <c r="D2" s="3" t="s">
        <v>1</v>
      </c>
    </row>
    <row r="3" spans="1:4" x14ac:dyDescent="0.25">
      <c r="A3" s="4">
        <v>1</v>
      </c>
      <c r="B3" s="5" t="s">
        <v>2</v>
      </c>
      <c r="C3" s="6">
        <v>10</v>
      </c>
      <c r="D3" s="7" t="s">
        <v>3</v>
      </c>
    </row>
    <row r="4" spans="1:4" x14ac:dyDescent="0.25">
      <c r="A4" s="4">
        <v>2</v>
      </c>
      <c r="B4" s="8" t="s">
        <v>4</v>
      </c>
      <c r="C4" s="6">
        <v>11</v>
      </c>
      <c r="D4" s="7" t="s">
        <v>5</v>
      </c>
    </row>
    <row r="5" spans="1:4" x14ac:dyDescent="0.25">
      <c r="A5" s="4">
        <v>3</v>
      </c>
      <c r="B5" s="8" t="s">
        <v>6</v>
      </c>
      <c r="C5" s="6">
        <v>12</v>
      </c>
      <c r="D5" s="7" t="s">
        <v>7</v>
      </c>
    </row>
    <row r="6" spans="1:4" x14ac:dyDescent="0.25">
      <c r="A6" s="4">
        <v>4</v>
      </c>
      <c r="B6" s="8" t="s">
        <v>8</v>
      </c>
      <c r="C6" s="6">
        <v>13</v>
      </c>
      <c r="D6" s="7" t="s">
        <v>9</v>
      </c>
    </row>
    <row r="7" spans="1:4" x14ac:dyDescent="0.25">
      <c r="A7" s="4">
        <v>5</v>
      </c>
      <c r="B7" s="8" t="s">
        <v>10</v>
      </c>
      <c r="C7" s="6">
        <v>14</v>
      </c>
      <c r="D7" s="7" t="s">
        <v>11</v>
      </c>
    </row>
    <row r="8" spans="1:4" x14ac:dyDescent="0.25">
      <c r="A8" s="4">
        <v>6</v>
      </c>
      <c r="B8" s="8" t="s">
        <v>12</v>
      </c>
      <c r="C8" s="6">
        <v>15</v>
      </c>
      <c r="D8" s="7" t="s">
        <v>13</v>
      </c>
    </row>
    <row r="9" spans="1:4" x14ac:dyDescent="0.25">
      <c r="A9" s="4">
        <v>7</v>
      </c>
      <c r="B9" s="8" t="s">
        <v>14</v>
      </c>
      <c r="C9" s="6">
        <v>16</v>
      </c>
      <c r="D9" s="7" t="s">
        <v>15</v>
      </c>
    </row>
    <row r="10" spans="1:4" x14ac:dyDescent="0.25">
      <c r="A10" s="4">
        <v>8</v>
      </c>
      <c r="B10" s="8" t="s">
        <v>16</v>
      </c>
      <c r="C10" s="6">
        <v>17</v>
      </c>
      <c r="D10" s="7" t="s">
        <v>17</v>
      </c>
    </row>
    <row r="11" spans="1:4" x14ac:dyDescent="0.25">
      <c r="A11" s="9">
        <v>9</v>
      </c>
      <c r="B11" s="10" t="s">
        <v>18</v>
      </c>
      <c r="C11" s="11">
        <v>18</v>
      </c>
      <c r="D11" s="12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topLeftCell="A22" zoomScaleNormal="100" workbookViewId="0">
      <selection activeCell="AG25" sqref="AG25"/>
    </sheetView>
  </sheetViews>
  <sheetFormatPr defaultRowHeight="15" x14ac:dyDescent="0.25"/>
  <cols>
    <col min="1" max="1" width="9.140625" style="13" customWidth="1"/>
    <col min="2" max="3" width="13.5703125" style="14" customWidth="1"/>
    <col min="4" max="4" width="22.5703125" style="14" customWidth="1"/>
    <col min="5" max="5" width="16" style="14" customWidth="1"/>
    <col min="6" max="7" width="13.5703125" style="14" customWidth="1"/>
    <col min="8" max="8" width="11.7109375" style="14" customWidth="1"/>
    <col min="9" max="9" width="10" style="14" customWidth="1"/>
    <col min="10" max="10" width="10.7109375" style="14" customWidth="1"/>
    <col min="11" max="11" width="12.5703125" style="14" customWidth="1"/>
    <col min="12" max="18" width="13.5703125" style="14" customWidth="1"/>
    <col min="19" max="25" width="8.7109375" customWidth="1"/>
    <col min="26" max="26" width="9.140625" style="13" customWidth="1"/>
    <col min="27" max="1025" width="8.7109375" customWidth="1"/>
  </cols>
  <sheetData>
    <row r="1" spans="1:26" s="16" customFormat="1" x14ac:dyDescent="0.25">
      <c r="A1" s="13" t="s">
        <v>2</v>
      </c>
      <c r="B1" s="15" t="s">
        <v>4</v>
      </c>
      <c r="C1" s="15" t="s">
        <v>6</v>
      </c>
      <c r="D1" s="15" t="s">
        <v>8</v>
      </c>
      <c r="E1" s="15" t="s">
        <v>10</v>
      </c>
      <c r="F1" s="15" t="s">
        <v>12</v>
      </c>
      <c r="G1" s="15" t="s">
        <v>14</v>
      </c>
      <c r="H1" s="15" t="s">
        <v>16</v>
      </c>
      <c r="I1" s="15" t="s">
        <v>18</v>
      </c>
      <c r="J1" s="15" t="s">
        <v>3</v>
      </c>
      <c r="K1" s="15" t="s">
        <v>5</v>
      </c>
      <c r="L1" s="15" t="s">
        <v>7</v>
      </c>
      <c r="M1" s="15" t="s">
        <v>9</v>
      </c>
      <c r="N1" s="15" t="s">
        <v>11</v>
      </c>
      <c r="O1" s="15" t="s">
        <v>13</v>
      </c>
      <c r="P1" s="15" t="s">
        <v>15</v>
      </c>
      <c r="Q1" s="15" t="s">
        <v>17</v>
      </c>
      <c r="R1" s="15" t="s">
        <v>19</v>
      </c>
      <c r="T1" t="s">
        <v>27</v>
      </c>
      <c r="U1" t="s">
        <v>21</v>
      </c>
      <c r="V1" t="s">
        <v>22</v>
      </c>
      <c r="W1" t="s">
        <v>23</v>
      </c>
      <c r="X1" t="s">
        <v>24</v>
      </c>
      <c r="Y1"/>
      <c r="Z1" s="13"/>
    </row>
    <row r="2" spans="1:26" x14ac:dyDescent="0.25">
      <c r="A2" s="13">
        <v>1</v>
      </c>
      <c r="B2" s="17">
        <v>110</v>
      </c>
      <c r="C2" s="17">
        <v>15.100000380000001</v>
      </c>
      <c r="D2" s="17">
        <v>19.090000150000002</v>
      </c>
      <c r="E2" s="17">
        <v>5.4000000950000002</v>
      </c>
      <c r="F2" s="17">
        <v>3.2999999519999998</v>
      </c>
      <c r="G2" s="17">
        <v>3</v>
      </c>
      <c r="H2" s="17">
        <v>6.4849996570000004</v>
      </c>
      <c r="I2" s="17">
        <v>6.6600008009999998</v>
      </c>
      <c r="J2" s="17">
        <v>4.5550003050000001</v>
      </c>
      <c r="K2" s="17">
        <v>2.2000002859999999</v>
      </c>
      <c r="L2" s="17">
        <v>2.9099998469999999</v>
      </c>
      <c r="M2" s="17">
        <v>3.4749999049999998</v>
      </c>
      <c r="N2" s="17">
        <v>4.7200002669999996</v>
      </c>
      <c r="O2" s="17">
        <v>5.5850005149999999</v>
      </c>
      <c r="P2" s="17">
        <v>5.7349996570000004</v>
      </c>
      <c r="Q2" s="17">
        <v>5.9850001339999999</v>
      </c>
      <c r="R2" s="17">
        <v>4.2550001139999996</v>
      </c>
      <c r="T2" t="s">
        <v>4</v>
      </c>
      <c r="U2">
        <v>0.28000000000000003</v>
      </c>
      <c r="V2">
        <v>-9.0999999999999998E-2</v>
      </c>
      <c r="W2">
        <v>-0.02</v>
      </c>
      <c r="X2">
        <v>-1.7999999999999999E-2</v>
      </c>
    </row>
    <row r="3" spans="1:26" x14ac:dyDescent="0.25">
      <c r="A3" s="13">
        <f t="shared" ref="A3:A34" si="0">A2+1</f>
        <v>2</v>
      </c>
      <c r="B3" s="17">
        <v>120</v>
      </c>
      <c r="C3" s="17">
        <v>16.799999239999998</v>
      </c>
      <c r="D3" s="17">
        <v>20.520000459999999</v>
      </c>
      <c r="E3" s="17">
        <v>5</v>
      </c>
      <c r="F3" s="17">
        <v>4</v>
      </c>
      <c r="G3" s="17">
        <v>3.7999999519999998</v>
      </c>
      <c r="H3" s="17">
        <v>5.7500004770000004</v>
      </c>
      <c r="I3" s="17">
        <v>6.0900001530000001</v>
      </c>
      <c r="J3" s="17">
        <v>3.8050003050000001</v>
      </c>
      <c r="K3" s="17">
        <v>2.3150000569999998</v>
      </c>
      <c r="L3" s="17">
        <v>4.0250000950000002</v>
      </c>
      <c r="M3" s="17">
        <v>3.7699999809999998</v>
      </c>
      <c r="N3" s="17">
        <v>4.1699995989999996</v>
      </c>
      <c r="O3" s="17">
        <v>5.7300000190000002</v>
      </c>
      <c r="P3" s="17">
        <v>5.7450003619999999</v>
      </c>
      <c r="Q3" s="17">
        <v>5.3249998090000004</v>
      </c>
      <c r="R3" s="17">
        <v>3.8150000569999998</v>
      </c>
      <c r="T3" t="s">
        <v>6</v>
      </c>
      <c r="U3">
        <v>0.28100000000000003</v>
      </c>
      <c r="V3">
        <v>-0.105</v>
      </c>
      <c r="W3">
        <v>-0.107</v>
      </c>
      <c r="X3">
        <v>-6.3E-2</v>
      </c>
    </row>
    <row r="4" spans="1:26" x14ac:dyDescent="0.25">
      <c r="A4" s="13">
        <f t="shared" si="0"/>
        <v>3</v>
      </c>
      <c r="B4" s="17">
        <v>150</v>
      </c>
      <c r="C4" s="17">
        <v>20.100000380000001</v>
      </c>
      <c r="D4" s="17">
        <v>22.770000459999999</v>
      </c>
      <c r="E4" s="17">
        <v>3.9000000950000002</v>
      </c>
      <c r="F4" s="17">
        <v>4</v>
      </c>
      <c r="G4" s="17">
        <v>3.7000000480000002</v>
      </c>
      <c r="H4" s="17">
        <v>3.9350001809999999</v>
      </c>
      <c r="I4" s="17">
        <v>4.1199994090000001</v>
      </c>
      <c r="J4" s="17">
        <v>2.4449999330000001</v>
      </c>
      <c r="K4" s="17">
        <v>3.625</v>
      </c>
      <c r="L4" s="17">
        <v>5.7699999809999998</v>
      </c>
      <c r="M4" s="17">
        <v>5.3949995040000003</v>
      </c>
      <c r="N4" s="17">
        <v>4.7650003429999996</v>
      </c>
      <c r="O4" s="17">
        <v>6.6649999619999996</v>
      </c>
      <c r="P4" s="17">
        <v>5.1050000190000002</v>
      </c>
      <c r="Q4" s="17">
        <v>4.5950002669999996</v>
      </c>
      <c r="R4" s="17">
        <v>3.4950003619999999</v>
      </c>
      <c r="T4" t="s">
        <v>8</v>
      </c>
      <c r="U4">
        <v>0.28100000000000003</v>
      </c>
      <c r="V4">
        <v>-0.112</v>
      </c>
      <c r="W4">
        <v>-9.9000000000000005E-2</v>
      </c>
      <c r="X4">
        <v>-3.9E-2</v>
      </c>
    </row>
    <row r="5" spans="1:26" x14ac:dyDescent="0.25">
      <c r="A5" s="13">
        <f t="shared" si="0"/>
        <v>4</v>
      </c>
      <c r="B5" s="17">
        <v>109</v>
      </c>
      <c r="C5" s="17">
        <v>17.5</v>
      </c>
      <c r="D5" s="17">
        <v>20.790000920000001</v>
      </c>
      <c r="E5" s="17">
        <v>4.9000000950000002</v>
      </c>
      <c r="F5" s="17">
        <v>3.5</v>
      </c>
      <c r="G5" s="17">
        <v>3.2999999519999998</v>
      </c>
      <c r="H5" s="17">
        <v>6.5950002669999996</v>
      </c>
      <c r="I5" s="17">
        <v>6.1249995229999996</v>
      </c>
      <c r="J5" s="17">
        <v>4.4399995800000003</v>
      </c>
      <c r="K5" s="17">
        <v>1.9300000669999999</v>
      </c>
      <c r="L5" s="17">
        <v>3.3100001809999999</v>
      </c>
      <c r="M5" s="17">
        <v>4.4649996759999997</v>
      </c>
      <c r="N5" s="17">
        <v>4.8600001339999999</v>
      </c>
      <c r="O5" s="17">
        <v>5.1599998469999999</v>
      </c>
      <c r="P5" s="17">
        <v>5.7400002480000003</v>
      </c>
      <c r="Q5" s="17">
        <v>6.5650000569999998</v>
      </c>
      <c r="R5" s="17">
        <v>2.1150002479999999</v>
      </c>
      <c r="T5" t="s">
        <v>10</v>
      </c>
      <c r="U5">
        <v>-0.28199999999999997</v>
      </c>
      <c r="V5">
        <v>-4.9000000000000002E-2</v>
      </c>
      <c r="W5">
        <v>-6.0000000000000001E-3</v>
      </c>
      <c r="X5">
        <v>-3.3000000000000002E-2</v>
      </c>
    </row>
    <row r="6" spans="1:26" x14ac:dyDescent="0.25">
      <c r="A6" s="13">
        <f t="shared" si="0"/>
        <v>5</v>
      </c>
      <c r="B6" s="17">
        <v>115</v>
      </c>
      <c r="C6" s="17">
        <v>16.899999619999999</v>
      </c>
      <c r="D6" s="17">
        <v>20.879999160000001</v>
      </c>
      <c r="E6" s="17">
        <v>4.5</v>
      </c>
      <c r="F6" s="17">
        <v>3.4000000950000002</v>
      </c>
      <c r="G6" s="17">
        <v>3.5</v>
      </c>
      <c r="H6" s="17">
        <v>5.6799998279999997</v>
      </c>
      <c r="I6" s="17">
        <v>5.9849996570000004</v>
      </c>
      <c r="J6" s="17">
        <v>3.8000004289999998</v>
      </c>
      <c r="K6" s="17">
        <v>2.1150002479999999</v>
      </c>
      <c r="L6" s="17">
        <v>3.8499999049999998</v>
      </c>
      <c r="M6" s="17">
        <v>4.1399998660000001</v>
      </c>
      <c r="N6" s="17">
        <v>5.0349998469999999</v>
      </c>
      <c r="O6" s="17">
        <v>5.6349997519999997</v>
      </c>
      <c r="P6" s="17">
        <v>5.2199997900000001</v>
      </c>
      <c r="Q6" s="17">
        <v>5.4800004959999997</v>
      </c>
      <c r="R6" s="17">
        <v>2.3800003529999998</v>
      </c>
      <c r="T6" t="s">
        <v>12</v>
      </c>
      <c r="U6">
        <v>0.27</v>
      </c>
      <c r="V6">
        <v>-4.7E-2</v>
      </c>
      <c r="W6">
        <v>-0.124</v>
      </c>
      <c r="X6">
        <v>0.29699999999999999</v>
      </c>
    </row>
    <row r="7" spans="1:26" x14ac:dyDescent="0.25">
      <c r="A7" s="13">
        <f t="shared" si="0"/>
        <v>6</v>
      </c>
      <c r="B7" s="17">
        <v>150</v>
      </c>
      <c r="C7" s="17">
        <v>20.200000760000002</v>
      </c>
      <c r="D7" s="17">
        <v>22.719999309999999</v>
      </c>
      <c r="E7" s="17">
        <v>3.5</v>
      </c>
      <c r="F7" s="17">
        <v>4</v>
      </c>
      <c r="G7" s="17">
        <v>4.4000000950000002</v>
      </c>
      <c r="H7" s="17">
        <v>4.7449994090000001</v>
      </c>
      <c r="I7" s="17">
        <v>4.6599998469999999</v>
      </c>
      <c r="J7" s="17">
        <v>2.8799996380000001</v>
      </c>
      <c r="K7" s="17">
        <v>2.9400000569999998</v>
      </c>
      <c r="L7" s="17">
        <v>5.6449999809999998</v>
      </c>
      <c r="M7" s="17">
        <v>5.7699999809999998</v>
      </c>
      <c r="N7" s="17">
        <v>5.3100004199999997</v>
      </c>
      <c r="O7" s="17">
        <v>5.9400000569999998</v>
      </c>
      <c r="P7" s="17">
        <v>5.2699995040000003</v>
      </c>
      <c r="Q7" s="17">
        <v>5.8899998660000001</v>
      </c>
      <c r="R7" s="17">
        <v>1.7500002379999999</v>
      </c>
      <c r="T7" t="s">
        <v>14</v>
      </c>
      <c r="U7">
        <v>0.27</v>
      </c>
      <c r="V7">
        <v>-5.2999999999999999E-2</v>
      </c>
      <c r="W7">
        <v>-0.17499999999999999</v>
      </c>
      <c r="X7">
        <v>0.23899999999999999</v>
      </c>
    </row>
    <row r="8" spans="1:26" x14ac:dyDescent="0.25">
      <c r="A8" s="13">
        <f t="shared" si="0"/>
        <v>7</v>
      </c>
      <c r="B8" s="17">
        <v>104</v>
      </c>
      <c r="C8" s="17">
        <v>14.69999981</v>
      </c>
      <c r="D8" s="17">
        <v>18.86000061</v>
      </c>
      <c r="E8" s="17">
        <v>5</v>
      </c>
      <c r="F8" s="17">
        <v>2.9000000950000002</v>
      </c>
      <c r="G8" s="17">
        <v>3</v>
      </c>
      <c r="H8" s="17">
        <v>6.3149995800000003</v>
      </c>
      <c r="I8" s="17">
        <v>6.1300001139999996</v>
      </c>
      <c r="J8" s="17">
        <v>4.7849993709999996</v>
      </c>
      <c r="K8" s="17">
        <v>1.9350000620000001</v>
      </c>
      <c r="L8" s="17">
        <v>2.704999924</v>
      </c>
      <c r="M8" s="17">
        <v>3.2600002290000001</v>
      </c>
      <c r="N8" s="17">
        <v>5.0749998090000004</v>
      </c>
      <c r="O8" s="17">
        <v>5.7099990839999997</v>
      </c>
      <c r="P8" s="17">
        <v>5.3699998860000004</v>
      </c>
      <c r="Q8" s="17">
        <v>6.3649992940000004</v>
      </c>
      <c r="R8" s="17">
        <v>3.6499996189999999</v>
      </c>
      <c r="T8" t="s">
        <v>16</v>
      </c>
      <c r="U8">
        <v>-0.28699999999999998</v>
      </c>
      <c r="V8">
        <v>-3.9E-2</v>
      </c>
      <c r="W8">
        <v>-0.184</v>
      </c>
      <c r="X8">
        <v>-7.9000000000000001E-2</v>
      </c>
    </row>
    <row r="9" spans="1:26" x14ac:dyDescent="0.25">
      <c r="A9" s="13">
        <f t="shared" si="0"/>
        <v>8</v>
      </c>
      <c r="B9" s="17">
        <v>121</v>
      </c>
      <c r="C9" s="17">
        <v>17.399999619999999</v>
      </c>
      <c r="D9" s="17">
        <v>20.590000150000002</v>
      </c>
      <c r="E9" s="17">
        <v>4.5999999049999998</v>
      </c>
      <c r="F9" s="17">
        <v>4.9000000950000002</v>
      </c>
      <c r="G9" s="17">
        <v>4.5999999049999998</v>
      </c>
      <c r="H9" s="17">
        <v>6.204999924</v>
      </c>
      <c r="I9" s="17">
        <v>6.0150003429999996</v>
      </c>
      <c r="J9" s="17">
        <v>4.6500000950000002</v>
      </c>
      <c r="K9" s="17">
        <v>1.780000091</v>
      </c>
      <c r="L9" s="17">
        <v>3.1249997619999998</v>
      </c>
      <c r="M9" s="17">
        <v>3.7399997709999999</v>
      </c>
      <c r="N9" s="17">
        <v>5.2500004770000004</v>
      </c>
      <c r="O9" s="17">
        <v>5.6549997330000004</v>
      </c>
      <c r="P9" s="17">
        <v>5.4749999049999998</v>
      </c>
      <c r="Q9" s="17">
        <v>5.9600000380000004</v>
      </c>
      <c r="R9" s="17">
        <v>2.5099999899999998</v>
      </c>
      <c r="T9" t="s">
        <v>18</v>
      </c>
      <c r="U9">
        <v>-0.28599999999999998</v>
      </c>
      <c r="V9">
        <v>-2.1000000000000001E-2</v>
      </c>
      <c r="W9">
        <v>-5.2999999999999999E-2</v>
      </c>
      <c r="X9">
        <v>-0.01</v>
      </c>
    </row>
    <row r="10" spans="1:26" x14ac:dyDescent="0.25">
      <c r="A10" s="13">
        <f t="shared" si="0"/>
        <v>9</v>
      </c>
      <c r="B10" s="17">
        <v>158</v>
      </c>
      <c r="C10" s="17">
        <v>21.700000760000002</v>
      </c>
      <c r="D10" s="17">
        <v>24.530000690000001</v>
      </c>
      <c r="E10" s="17">
        <v>2.9000000950000002</v>
      </c>
      <c r="F10" s="17">
        <v>6.0999999049999998</v>
      </c>
      <c r="G10" s="17">
        <v>6.4000000950000002</v>
      </c>
      <c r="H10" s="17">
        <v>3.7899997230000002</v>
      </c>
      <c r="I10" s="17">
        <v>3.875</v>
      </c>
      <c r="J10" s="17">
        <v>2.3050000669999999</v>
      </c>
      <c r="K10" s="17">
        <v>3.5249996189999999</v>
      </c>
      <c r="L10" s="17">
        <v>6.2400002480000003</v>
      </c>
      <c r="M10" s="17">
        <v>5.7300000190000002</v>
      </c>
      <c r="N10" s="17">
        <v>5.3949995040000003</v>
      </c>
      <c r="O10" s="17">
        <v>6.3000001909999996</v>
      </c>
      <c r="P10" s="17">
        <v>5.1349997519999997</v>
      </c>
      <c r="Q10" s="17">
        <v>5.2300000190000002</v>
      </c>
      <c r="R10" s="17">
        <v>2.005000114</v>
      </c>
      <c r="T10" t="s">
        <v>3</v>
      </c>
      <c r="U10">
        <v>-0.28699999999999998</v>
      </c>
      <c r="V10">
        <v>0</v>
      </c>
      <c r="W10">
        <v>-0.14199999999999999</v>
      </c>
      <c r="X10">
        <v>-7.0000000000000007E-2</v>
      </c>
    </row>
    <row r="11" spans="1:26" x14ac:dyDescent="0.25">
      <c r="A11" s="13">
        <f t="shared" si="0"/>
        <v>10</v>
      </c>
      <c r="B11" s="17">
        <v>115</v>
      </c>
      <c r="C11" s="17">
        <v>17.200000760000002</v>
      </c>
      <c r="D11" s="17">
        <v>19.909999849999998</v>
      </c>
      <c r="E11" s="17">
        <v>5.3000001909999996</v>
      </c>
      <c r="F11" s="17">
        <v>3.5</v>
      </c>
      <c r="G11" s="17">
        <v>3.7000000480000002</v>
      </c>
      <c r="H11" s="17">
        <v>5.6849999430000002</v>
      </c>
      <c r="I11" s="17">
        <v>6.3350000380000004</v>
      </c>
      <c r="J11" s="17">
        <v>3.75</v>
      </c>
      <c r="K11" s="17">
        <v>2.7850000860000002</v>
      </c>
      <c r="L11" s="17">
        <v>4.170000076</v>
      </c>
      <c r="M11" s="17">
        <v>3.8749995230000001</v>
      </c>
      <c r="N11" s="17">
        <v>4.5249996189999999</v>
      </c>
      <c r="O11" s="17">
        <v>4.9199995989999996</v>
      </c>
      <c r="P11" s="17">
        <v>5.7599997519999997</v>
      </c>
      <c r="Q11" s="17">
        <v>4.5699996949999999</v>
      </c>
      <c r="R11" s="17">
        <v>2.9749999049999998</v>
      </c>
      <c r="T11" t="s">
        <v>5</v>
      </c>
      <c r="U11">
        <v>0.26900000000000002</v>
      </c>
      <c r="V11">
        <v>5.8999999999999997E-2</v>
      </c>
      <c r="W11">
        <v>0.31</v>
      </c>
      <c r="X11">
        <v>-1.7000000000000001E-2</v>
      </c>
    </row>
    <row r="12" spans="1:26" x14ac:dyDescent="0.25">
      <c r="A12" s="13">
        <f t="shared" si="0"/>
        <v>11</v>
      </c>
      <c r="B12" s="17">
        <v>120</v>
      </c>
      <c r="C12" s="17">
        <v>18</v>
      </c>
      <c r="D12" s="17">
        <v>20.969999309999999</v>
      </c>
      <c r="E12" s="17">
        <v>5.1999998090000004</v>
      </c>
      <c r="F12" s="17">
        <v>3.7000000480000002</v>
      </c>
      <c r="G12" s="17">
        <v>4</v>
      </c>
      <c r="H12" s="17">
        <v>6.1000003810000001</v>
      </c>
      <c r="I12" s="17">
        <v>6.0949997900000001</v>
      </c>
      <c r="J12" s="17">
        <v>3.9850001339999999</v>
      </c>
      <c r="K12" s="17">
        <v>2.0699999330000001</v>
      </c>
      <c r="L12" s="17">
        <v>4.2599997519999997</v>
      </c>
      <c r="M12" s="17">
        <v>4.2500004770000004</v>
      </c>
      <c r="N12" s="17">
        <v>4.0050001139999996</v>
      </c>
      <c r="O12" s="17">
        <v>5.0200004580000002</v>
      </c>
      <c r="P12" s="17">
        <v>6.1750001909999996</v>
      </c>
      <c r="Q12" s="17">
        <v>5.3800001139999996</v>
      </c>
      <c r="R12" s="17">
        <v>2.5</v>
      </c>
      <c r="T12" t="s">
        <v>7</v>
      </c>
      <c r="U12">
        <v>0.28100000000000003</v>
      </c>
      <c r="V12">
        <v>-2.4E-2</v>
      </c>
      <c r="W12">
        <v>5.2999999999999999E-2</v>
      </c>
      <c r="X12">
        <v>9.7000000000000003E-2</v>
      </c>
    </row>
    <row r="13" spans="1:26" x14ac:dyDescent="0.25">
      <c r="A13" s="13">
        <f t="shared" si="0"/>
        <v>12</v>
      </c>
      <c r="B13" s="17">
        <v>196</v>
      </c>
      <c r="C13" s="17">
        <v>25</v>
      </c>
      <c r="D13" s="17">
        <v>27.86000061</v>
      </c>
      <c r="E13" s="17">
        <v>2.4000000950000002</v>
      </c>
      <c r="F13" s="17">
        <v>6.6999998090000004</v>
      </c>
      <c r="G13" s="17">
        <v>7</v>
      </c>
      <c r="H13" s="17">
        <v>3.4149997230000002</v>
      </c>
      <c r="I13" s="17">
        <v>3.1849999430000002</v>
      </c>
      <c r="J13" s="17">
        <v>1.8150001760000001</v>
      </c>
      <c r="K13" s="17">
        <v>4.6350002290000001</v>
      </c>
      <c r="L13" s="17">
        <v>6.2350001339999999</v>
      </c>
      <c r="M13" s="17">
        <v>7.4250001909999996</v>
      </c>
      <c r="N13" s="17">
        <v>4.2550001139999996</v>
      </c>
      <c r="O13" s="17">
        <v>4.8350000380000004</v>
      </c>
      <c r="P13" s="17">
        <v>5.9549994469999996</v>
      </c>
      <c r="Q13" s="17">
        <v>4.5500001909999996</v>
      </c>
      <c r="R13" s="17">
        <v>1.8500000240000001</v>
      </c>
      <c r="T13" t="s">
        <v>9</v>
      </c>
      <c r="U13">
        <v>0.28599999999999998</v>
      </c>
      <c r="V13">
        <v>-7.0999999999999994E-2</v>
      </c>
      <c r="W13">
        <v>1.7999999999999999E-2</v>
      </c>
      <c r="X13">
        <v>1E-3</v>
      </c>
    </row>
    <row r="14" spans="1:26" x14ac:dyDescent="0.25">
      <c r="A14" s="13">
        <f t="shared" si="0"/>
        <v>13</v>
      </c>
      <c r="B14" s="17">
        <v>137</v>
      </c>
      <c r="C14" s="17">
        <v>19.899999619999999</v>
      </c>
      <c r="D14" s="17">
        <v>22.950000760000002</v>
      </c>
      <c r="E14" s="17">
        <v>4.5999999049999998</v>
      </c>
      <c r="F14" s="17">
        <v>5.3000001909999996</v>
      </c>
      <c r="G14" s="17">
        <v>5</v>
      </c>
      <c r="H14" s="17">
        <v>5.8850002290000001</v>
      </c>
      <c r="I14" s="17">
        <v>6.0900001530000001</v>
      </c>
      <c r="J14" s="17">
        <v>3.9900002479999999</v>
      </c>
      <c r="K14" s="17">
        <v>2.2949998379999998</v>
      </c>
      <c r="L14" s="17">
        <v>3.9000000950000002</v>
      </c>
      <c r="M14" s="17">
        <v>4.5900001530000001</v>
      </c>
      <c r="N14" s="17">
        <v>4.5250000950000002</v>
      </c>
      <c r="O14" s="17">
        <v>5.8899998660000001</v>
      </c>
      <c r="P14" s="17">
        <v>5.6300005909999999</v>
      </c>
      <c r="Q14" s="17">
        <v>3.8150000569999998</v>
      </c>
      <c r="R14" s="17">
        <v>2.2049996850000002</v>
      </c>
      <c r="T14" t="s">
        <v>11</v>
      </c>
      <c r="U14">
        <v>0.04</v>
      </c>
      <c r="V14">
        <v>0.48299999999999998</v>
      </c>
      <c r="W14">
        <v>-0.48899999999999999</v>
      </c>
      <c r="X14">
        <v>0.10299999999999999</v>
      </c>
    </row>
    <row r="15" spans="1:26" x14ac:dyDescent="0.25">
      <c r="A15" s="13">
        <f t="shared" si="0"/>
        <v>14</v>
      </c>
      <c r="B15" s="17">
        <v>141</v>
      </c>
      <c r="C15" s="17">
        <v>20</v>
      </c>
      <c r="D15" s="17">
        <v>22.629999160000001</v>
      </c>
      <c r="E15" s="17">
        <v>4.3000001909999996</v>
      </c>
      <c r="F15" s="17">
        <v>5.0999999049999998</v>
      </c>
      <c r="G15" s="17">
        <v>4.8000001909999996</v>
      </c>
      <c r="H15" s="17">
        <v>5.7700004580000002</v>
      </c>
      <c r="I15" s="17">
        <v>5.3200006479999997</v>
      </c>
      <c r="J15" s="17">
        <v>3.8800003529999998</v>
      </c>
      <c r="K15" s="17">
        <v>2.2599997520000001</v>
      </c>
      <c r="L15" s="17">
        <v>4.2150001530000001</v>
      </c>
      <c r="M15" s="17">
        <v>4.9899997709999999</v>
      </c>
      <c r="N15" s="17">
        <v>5.0500001909999996</v>
      </c>
      <c r="O15" s="17">
        <v>5.3350000380000004</v>
      </c>
      <c r="P15" s="17">
        <v>5.5899996759999997</v>
      </c>
      <c r="Q15" s="17">
        <v>5.5399999619999996</v>
      </c>
      <c r="R15" s="17">
        <v>2.1600003239999999</v>
      </c>
      <c r="T15" t="s">
        <v>13</v>
      </c>
      <c r="U15">
        <v>4.7E-2</v>
      </c>
      <c r="V15">
        <v>0.52300000000000002</v>
      </c>
      <c r="W15">
        <v>-8.2000000000000003E-2</v>
      </c>
      <c r="X15">
        <v>-2.3E-2</v>
      </c>
    </row>
    <row r="16" spans="1:26" x14ac:dyDescent="0.25">
      <c r="A16" s="13">
        <f t="shared" si="0"/>
        <v>15</v>
      </c>
      <c r="B16" s="17">
        <v>188</v>
      </c>
      <c r="C16" s="17">
        <v>23.899999619999999</v>
      </c>
      <c r="D16" s="17">
        <v>25.43000031</v>
      </c>
      <c r="E16" s="17">
        <v>2.7999999519999998</v>
      </c>
      <c r="F16" s="17">
        <v>6.4000000950000002</v>
      </c>
      <c r="G16" s="17">
        <v>5.5</v>
      </c>
      <c r="H16" s="17">
        <v>3.3850002290000001</v>
      </c>
      <c r="I16" s="17">
        <v>3.2750000950000002</v>
      </c>
      <c r="J16" s="17">
        <v>1.9799998999999999</v>
      </c>
      <c r="K16" s="17">
        <v>4.4999995229999996</v>
      </c>
      <c r="L16" s="17">
        <v>6.0449995989999996</v>
      </c>
      <c r="M16" s="17">
        <v>7.14000082</v>
      </c>
      <c r="N16" s="17">
        <v>4.3450002669999996</v>
      </c>
      <c r="O16" s="17">
        <v>5.0899996759999997</v>
      </c>
      <c r="P16" s="17">
        <v>5.579999924</v>
      </c>
      <c r="Q16" s="17">
        <v>4.4000000950000002</v>
      </c>
      <c r="R16" s="17">
        <v>2.0250000950000002</v>
      </c>
      <c r="T16" t="s">
        <v>15</v>
      </c>
      <c r="U16">
        <v>-8.8999999999999996E-2</v>
      </c>
      <c r="V16">
        <v>-0.51300000000000001</v>
      </c>
      <c r="W16">
        <v>0.14799999999999999</v>
      </c>
      <c r="X16">
        <v>-0.03</v>
      </c>
    </row>
    <row r="17" spans="1:24" x14ac:dyDescent="0.25">
      <c r="A17" s="13">
        <f t="shared" si="0"/>
        <v>16</v>
      </c>
      <c r="B17" s="17">
        <v>112</v>
      </c>
      <c r="C17" s="17">
        <v>16.700000760000002</v>
      </c>
      <c r="D17" s="17">
        <v>19.31999969</v>
      </c>
      <c r="E17" s="17">
        <v>5.5</v>
      </c>
      <c r="F17" s="17">
        <v>2.9000000950000002</v>
      </c>
      <c r="G17" s="17">
        <v>2.7000000480000002</v>
      </c>
      <c r="H17" s="17">
        <v>6.5700006479999997</v>
      </c>
      <c r="I17" s="17">
        <v>6.8849997519999997</v>
      </c>
      <c r="J17" s="17">
        <v>4.8300004010000004</v>
      </c>
      <c r="K17" s="17">
        <v>1.965000391</v>
      </c>
      <c r="L17" s="17">
        <v>2.920000076</v>
      </c>
      <c r="M17" s="17">
        <v>3.3850002290000001</v>
      </c>
      <c r="N17" s="17">
        <v>3.8600001339999999</v>
      </c>
      <c r="O17" s="17">
        <v>4.6149992940000004</v>
      </c>
      <c r="P17" s="17">
        <v>6.6649999619999996</v>
      </c>
      <c r="Q17" s="17">
        <v>6.6599998469999999</v>
      </c>
      <c r="R17" s="17">
        <v>2.2249999049999998</v>
      </c>
      <c r="T17" t="s">
        <v>17</v>
      </c>
      <c r="U17">
        <v>-0.11700000000000001</v>
      </c>
      <c r="V17">
        <v>-0.36399999999999999</v>
      </c>
      <c r="W17">
        <v>-0.503</v>
      </c>
      <c r="X17">
        <v>0.53900000000000003</v>
      </c>
    </row>
    <row r="18" spans="1:24" x14ac:dyDescent="0.25">
      <c r="A18" s="13">
        <f t="shared" si="0"/>
        <v>17</v>
      </c>
      <c r="B18" s="17">
        <v>135</v>
      </c>
      <c r="C18" s="17">
        <v>18.600000380000001</v>
      </c>
      <c r="D18" s="17">
        <v>22.239999770000001</v>
      </c>
      <c r="E18" s="17">
        <v>5.1999998090000004</v>
      </c>
      <c r="F18" s="17">
        <v>4.5999999049999998</v>
      </c>
      <c r="G18" s="17">
        <v>4.4000000950000002</v>
      </c>
      <c r="H18" s="17">
        <v>5.8550004959999997</v>
      </c>
      <c r="I18" s="17">
        <v>6.1750001909999996</v>
      </c>
      <c r="J18" s="17">
        <v>3.9449996949999999</v>
      </c>
      <c r="K18" s="17">
        <v>2.1950001719999999</v>
      </c>
      <c r="L18" s="17">
        <v>3.8049998280000001</v>
      </c>
      <c r="M18" s="17">
        <v>4.9050006870000002</v>
      </c>
      <c r="N18" s="17">
        <v>4.3500003810000001</v>
      </c>
      <c r="O18" s="17">
        <v>5.1799998279999997</v>
      </c>
      <c r="P18" s="17">
        <v>6.2550001139999996</v>
      </c>
      <c r="Q18" s="17">
        <v>5.7600002290000001</v>
      </c>
      <c r="R18" s="17">
        <v>2.2650001049999999</v>
      </c>
      <c r="T18" t="s">
        <v>19</v>
      </c>
      <c r="U18">
        <v>-0.18099999999999999</v>
      </c>
      <c r="V18">
        <v>0.215</v>
      </c>
      <c r="W18">
        <v>0.50600000000000001</v>
      </c>
      <c r="X18">
        <v>0.72399999999999998</v>
      </c>
    </row>
    <row r="19" spans="1:24" x14ac:dyDescent="0.25">
      <c r="A19" s="13">
        <f t="shared" si="0"/>
        <v>18</v>
      </c>
      <c r="B19" s="17">
        <v>176</v>
      </c>
      <c r="C19" s="17">
        <v>22.5</v>
      </c>
      <c r="D19" s="17">
        <v>26.049999239999998</v>
      </c>
      <c r="E19" s="17">
        <v>3</v>
      </c>
      <c r="F19" s="17">
        <v>5.1999998090000004</v>
      </c>
      <c r="G19" s="17">
        <v>4.9000000950000002</v>
      </c>
      <c r="H19" s="17">
        <v>3.9649994369999999</v>
      </c>
      <c r="I19" s="17">
        <v>4.4849996570000004</v>
      </c>
      <c r="J19" s="17">
        <v>2.2999999519999998</v>
      </c>
      <c r="K19" s="17">
        <v>3.9400005340000002</v>
      </c>
      <c r="L19" s="17">
        <v>6.2300000190000002</v>
      </c>
      <c r="M19" s="17">
        <v>6.4149994850000001</v>
      </c>
      <c r="N19" s="17">
        <v>4.4700002669999996</v>
      </c>
      <c r="O19" s="17">
        <v>5.1050004959999997</v>
      </c>
      <c r="P19" s="17">
        <v>5.7199997900000001</v>
      </c>
      <c r="Q19" s="17">
        <v>4.9700002669999996</v>
      </c>
      <c r="R19" s="17">
        <v>2.045000076</v>
      </c>
    </row>
    <row r="20" spans="1:24" x14ac:dyDescent="0.25">
      <c r="A20" s="13">
        <f t="shared" si="0"/>
        <v>19</v>
      </c>
      <c r="B20" s="17">
        <v>92</v>
      </c>
      <c r="C20" s="17">
        <v>15.19999981</v>
      </c>
      <c r="D20" s="17">
        <v>18.75</v>
      </c>
      <c r="E20" s="17">
        <v>4.9000000950000002</v>
      </c>
      <c r="F20" s="17">
        <v>2.5</v>
      </c>
      <c r="G20" s="17">
        <v>3</v>
      </c>
      <c r="H20" s="17">
        <v>6.2200002669999996</v>
      </c>
      <c r="I20" s="17">
        <v>6.7949995989999996</v>
      </c>
      <c r="J20" s="17">
        <v>4.2599997519999997</v>
      </c>
      <c r="K20" s="17">
        <v>2.3999998570000001</v>
      </c>
      <c r="L20" s="17">
        <v>2.625</v>
      </c>
      <c r="M20" s="17">
        <v>3.1549999710000001</v>
      </c>
      <c r="N20" s="17">
        <v>5.6799993520000003</v>
      </c>
      <c r="O20" s="17">
        <v>7.0100007059999996</v>
      </c>
      <c r="P20" s="17">
        <v>4.8599996570000004</v>
      </c>
      <c r="Q20" s="17">
        <v>3.2549996380000001</v>
      </c>
      <c r="R20" s="17">
        <v>3.0400002000000002</v>
      </c>
    </row>
    <row r="21" spans="1:24" x14ac:dyDescent="0.25">
      <c r="A21" s="13">
        <f t="shared" si="0"/>
        <v>20</v>
      </c>
      <c r="B21" s="17">
        <v>128</v>
      </c>
      <c r="C21" s="17">
        <v>20.200000760000002</v>
      </c>
      <c r="D21" s="17">
        <v>22.299999239999998</v>
      </c>
      <c r="E21" s="17">
        <v>3.9000000950000002</v>
      </c>
      <c r="F21" s="17">
        <v>4</v>
      </c>
      <c r="G21" s="17">
        <v>3.7999999519999998</v>
      </c>
      <c r="H21" s="17">
        <v>5.1100001339999999</v>
      </c>
      <c r="I21" s="17">
        <v>5.25</v>
      </c>
      <c r="J21" s="17">
        <v>3.0899996760000001</v>
      </c>
      <c r="K21" s="17">
        <v>3.2699999809999998</v>
      </c>
      <c r="L21" s="17">
        <v>5.2799997330000004</v>
      </c>
      <c r="M21" s="17">
        <v>5.2350001339999999</v>
      </c>
      <c r="N21" s="17">
        <v>5.6050004959999997</v>
      </c>
      <c r="O21" s="17">
        <v>6.5949997900000001</v>
      </c>
      <c r="P21" s="17">
        <v>5.1100001339999999</v>
      </c>
      <c r="Q21" s="17">
        <v>3.9500000480000002</v>
      </c>
      <c r="R21" s="17">
        <v>2.744999886</v>
      </c>
    </row>
    <row r="22" spans="1:24" x14ac:dyDescent="0.25">
      <c r="A22" s="13">
        <f t="shared" si="0"/>
        <v>21</v>
      </c>
      <c r="B22" s="17">
        <v>166</v>
      </c>
      <c r="C22" s="17">
        <v>22.100000380000001</v>
      </c>
      <c r="D22" s="17">
        <v>24.469999309999999</v>
      </c>
      <c r="E22" s="17">
        <v>2.7000000480000002</v>
      </c>
      <c r="F22" s="17">
        <v>5.5999999049999998</v>
      </c>
      <c r="G22" s="17">
        <v>5</v>
      </c>
      <c r="H22" s="17">
        <v>3.7700004580000002</v>
      </c>
      <c r="I22" s="17">
        <v>3.9699997900000001</v>
      </c>
      <c r="J22" s="17">
        <v>2.1749999519999998</v>
      </c>
      <c r="K22" s="17">
        <v>4.3699998860000004</v>
      </c>
      <c r="L22" s="17">
        <v>6.4650001530000001</v>
      </c>
      <c r="M22" s="17">
        <v>6.550000668</v>
      </c>
      <c r="N22" s="17">
        <v>4.9549994469999996</v>
      </c>
      <c r="O22" s="17">
        <v>6.0549993520000003</v>
      </c>
      <c r="P22" s="17">
        <v>5.3100004199999997</v>
      </c>
      <c r="Q22" s="17">
        <v>4.3949999809999998</v>
      </c>
      <c r="R22" s="17">
        <v>2.2149999139999998</v>
      </c>
    </row>
    <row r="23" spans="1:24" x14ac:dyDescent="0.25">
      <c r="A23" s="13">
        <f t="shared" si="0"/>
        <v>22</v>
      </c>
      <c r="B23" s="17">
        <v>116</v>
      </c>
      <c r="C23" s="17">
        <v>16.299999239999998</v>
      </c>
      <c r="D23" s="17">
        <v>19.770000459999999</v>
      </c>
      <c r="E23" s="17">
        <v>5</v>
      </c>
      <c r="F23" s="17">
        <v>2.0999999049999998</v>
      </c>
      <c r="G23" s="17">
        <v>2.5</v>
      </c>
      <c r="H23" s="17">
        <v>7.0850000380000004</v>
      </c>
      <c r="I23" s="17">
        <v>6.0899991990000002</v>
      </c>
      <c r="J23" s="17">
        <v>5.1750001909999996</v>
      </c>
      <c r="K23" s="17">
        <v>1.744999886</v>
      </c>
      <c r="L23" s="17">
        <v>2.5700001719999999</v>
      </c>
      <c r="M23" s="17">
        <v>3.1800000669999999</v>
      </c>
      <c r="N23" s="17">
        <v>5.2349996570000004</v>
      </c>
      <c r="O23" s="17">
        <v>5.920000076</v>
      </c>
      <c r="P23" s="17">
        <v>5.5150003429999996</v>
      </c>
      <c r="Q23" s="17">
        <v>4.1150002480000003</v>
      </c>
      <c r="R23" s="17">
        <v>2.0899999139999998</v>
      </c>
    </row>
    <row r="24" spans="1:24" x14ac:dyDescent="0.25">
      <c r="A24" s="13">
        <f t="shared" si="0"/>
        <v>23</v>
      </c>
      <c r="B24" s="17">
        <v>136</v>
      </c>
      <c r="C24" s="17">
        <v>20.100000380000001</v>
      </c>
      <c r="D24" s="17">
        <v>22.850000380000001</v>
      </c>
      <c r="E24" s="17">
        <v>4.3000001909999996</v>
      </c>
      <c r="F24" s="17">
        <v>3.4000000950000002</v>
      </c>
      <c r="G24" s="17">
        <v>3.5</v>
      </c>
      <c r="H24" s="17">
        <v>5.7199997900000001</v>
      </c>
      <c r="I24" s="17">
        <v>5.295000076</v>
      </c>
      <c r="J24" s="17">
        <v>3.7250003810000001</v>
      </c>
      <c r="K24" s="17">
        <v>2.3400003909999998</v>
      </c>
      <c r="L24" s="17">
        <v>3.9450001719999999</v>
      </c>
      <c r="M24" s="17">
        <v>4.8000001909999996</v>
      </c>
      <c r="N24" s="17">
        <v>3.6350002290000001</v>
      </c>
      <c r="O24" s="17">
        <v>3.9999995230000001</v>
      </c>
      <c r="P24" s="17">
        <v>6.8049993520000003</v>
      </c>
      <c r="Q24" s="17">
        <v>6.7549996380000001</v>
      </c>
      <c r="R24" s="17">
        <v>1.7350000139999999</v>
      </c>
    </row>
    <row r="25" spans="1:24" x14ac:dyDescent="0.25">
      <c r="A25" s="13">
        <f t="shared" si="0"/>
        <v>24</v>
      </c>
      <c r="B25" s="17">
        <v>196</v>
      </c>
      <c r="C25" s="17">
        <v>24.100000380000001</v>
      </c>
      <c r="D25" s="17">
        <v>26.979999540000001</v>
      </c>
      <c r="E25" s="17">
        <v>2.5</v>
      </c>
      <c r="F25" s="17">
        <v>5.4000000950000002</v>
      </c>
      <c r="G25" s="17">
        <v>6.0999999049999998</v>
      </c>
      <c r="H25" s="17">
        <v>3.2199997900000001</v>
      </c>
      <c r="I25" s="17">
        <v>3.2099997999999998</v>
      </c>
      <c r="J25" s="17">
        <v>1.954999924</v>
      </c>
      <c r="K25" s="17">
        <v>4.4149999619999996</v>
      </c>
      <c r="L25" s="17">
        <v>6.2449994090000001</v>
      </c>
      <c r="M25" s="17">
        <v>7.270001411</v>
      </c>
      <c r="N25" s="17">
        <v>4.5999999049999998</v>
      </c>
      <c r="O25" s="17">
        <v>6.0300002099999999</v>
      </c>
      <c r="P25" s="17">
        <v>5.6000003810000001</v>
      </c>
      <c r="Q25" s="17">
        <v>4.1649999619999996</v>
      </c>
      <c r="R25" s="17">
        <v>1.6749999520000001</v>
      </c>
    </row>
    <row r="26" spans="1:24" x14ac:dyDescent="0.25">
      <c r="A26" s="13">
        <f t="shared" si="0"/>
        <v>25</v>
      </c>
      <c r="B26" s="17">
        <v>110</v>
      </c>
      <c r="C26" s="17">
        <v>16.700000760000002</v>
      </c>
      <c r="D26" s="17">
        <v>20.059999470000001</v>
      </c>
      <c r="E26" s="17">
        <v>5.5</v>
      </c>
      <c r="F26" s="17">
        <v>3.0999999049999998</v>
      </c>
      <c r="G26" s="17">
        <v>2.7999999519999998</v>
      </c>
      <c r="H26" s="17">
        <v>6.1100001339999999</v>
      </c>
      <c r="I26" s="17">
        <v>6.6199998860000004</v>
      </c>
      <c r="J26" s="17">
        <v>4.2949995989999996</v>
      </c>
      <c r="K26" s="17">
        <v>2.5800001620000002</v>
      </c>
      <c r="L26" s="17">
        <v>3.204999924</v>
      </c>
      <c r="M26" s="17">
        <v>2.8600001339999999</v>
      </c>
      <c r="N26" s="17">
        <v>3.5049998759999998</v>
      </c>
      <c r="O26" s="17">
        <v>4.9499998090000004</v>
      </c>
      <c r="P26" s="17">
        <v>6.2199997900000001</v>
      </c>
      <c r="Q26" s="17">
        <v>5.3699994090000001</v>
      </c>
      <c r="R26" s="17">
        <v>2.1500000950000002</v>
      </c>
    </row>
    <row r="27" spans="1:24" x14ac:dyDescent="0.25">
      <c r="A27" s="13">
        <f t="shared" si="0"/>
        <v>26</v>
      </c>
      <c r="B27" s="17">
        <v>121</v>
      </c>
      <c r="C27" s="17">
        <v>18.399999619999999</v>
      </c>
      <c r="D27" s="17">
        <v>21.829999919999999</v>
      </c>
      <c r="E27" s="17">
        <v>5.3000001909999996</v>
      </c>
      <c r="F27" s="17">
        <v>2.7000000480000002</v>
      </c>
      <c r="G27" s="17">
        <v>2.7000000480000002</v>
      </c>
      <c r="H27" s="17">
        <v>6.0749988559999997</v>
      </c>
      <c r="I27" s="17">
        <v>6.2749996189999999</v>
      </c>
      <c r="J27" s="17">
        <v>3.9800000190000002</v>
      </c>
      <c r="K27" s="17">
        <v>2.1900000569999998</v>
      </c>
      <c r="L27" s="17">
        <v>3.8949997430000001</v>
      </c>
      <c r="M27" s="17">
        <v>4.2449998860000004</v>
      </c>
      <c r="N27" s="17">
        <v>3.8450000289999999</v>
      </c>
      <c r="O27" s="17">
        <v>4.4600000380000004</v>
      </c>
      <c r="P27" s="17">
        <v>6.6749992369999998</v>
      </c>
      <c r="Q27" s="17">
        <v>6.2050004010000004</v>
      </c>
      <c r="R27" s="17">
        <v>2.204999924</v>
      </c>
    </row>
    <row r="28" spans="1:24" x14ac:dyDescent="0.25">
      <c r="A28" s="13">
        <f t="shared" si="0"/>
        <v>27</v>
      </c>
      <c r="B28" s="17">
        <v>200</v>
      </c>
      <c r="C28" s="17">
        <v>25.5</v>
      </c>
      <c r="D28" s="17">
        <v>27.969999309999999</v>
      </c>
      <c r="E28" s="17">
        <v>1.7999999520000001</v>
      </c>
      <c r="F28" s="17">
        <v>6.6999998090000004</v>
      </c>
      <c r="G28" s="17">
        <v>5.8000001909999996</v>
      </c>
      <c r="H28" s="17">
        <v>2.6600000860000002</v>
      </c>
      <c r="I28" s="17">
        <v>2.6600000860000002</v>
      </c>
      <c r="J28" s="17">
        <v>1.4249999520000001</v>
      </c>
      <c r="K28" s="17">
        <v>6.1049995419999998</v>
      </c>
      <c r="L28" s="17">
        <v>6.6699995989999996</v>
      </c>
      <c r="M28" s="17">
        <v>7.7499990460000001</v>
      </c>
      <c r="N28" s="17">
        <v>4.2699995040000003</v>
      </c>
      <c r="O28" s="17">
        <v>4.9699997900000001</v>
      </c>
      <c r="P28" s="17">
        <v>5.6300001139999996</v>
      </c>
      <c r="Q28" s="17">
        <v>4.5250000950000002</v>
      </c>
      <c r="R28" s="17">
        <v>1.6499999759999999</v>
      </c>
    </row>
    <row r="29" spans="1:24" x14ac:dyDescent="0.25">
      <c r="A29" s="13">
        <f t="shared" si="0"/>
        <v>28</v>
      </c>
      <c r="B29" s="17">
        <v>102</v>
      </c>
      <c r="C29" s="17">
        <v>19</v>
      </c>
      <c r="D29" s="17">
        <v>21.93000031</v>
      </c>
      <c r="E29" s="17">
        <v>4.1999998090000004</v>
      </c>
      <c r="F29" s="17">
        <v>4.5999999049999998</v>
      </c>
      <c r="G29" s="17">
        <v>4.3000001909999996</v>
      </c>
      <c r="H29" s="17">
        <v>5.2550001139999996</v>
      </c>
      <c r="I29" s="17">
        <v>5.4949998860000004</v>
      </c>
      <c r="J29" s="17">
        <v>3.4600002769999998</v>
      </c>
      <c r="K29" s="17">
        <v>3.0300002099999999</v>
      </c>
      <c r="L29" s="17">
        <v>4.8499999049999998</v>
      </c>
      <c r="M29" s="17">
        <v>4.170000076</v>
      </c>
      <c r="N29" s="17">
        <v>5.2200002669999996</v>
      </c>
      <c r="O29" s="17">
        <v>5.4100003240000003</v>
      </c>
      <c r="P29" s="17">
        <v>5.4149999619999996</v>
      </c>
      <c r="Q29" s="17">
        <v>6.1200003619999999</v>
      </c>
      <c r="R29" s="17">
        <v>3.0800001620000002</v>
      </c>
    </row>
    <row r="30" spans="1:24" x14ac:dyDescent="0.25">
      <c r="A30" s="13">
        <f t="shared" si="0"/>
        <v>29</v>
      </c>
      <c r="B30" s="17">
        <v>146</v>
      </c>
      <c r="C30" s="17">
        <v>23.5</v>
      </c>
      <c r="D30" s="17">
        <v>25.13999939</v>
      </c>
      <c r="E30" s="17">
        <v>2.9000000950000002</v>
      </c>
      <c r="F30" s="17">
        <v>6.5999999049999998</v>
      </c>
      <c r="G30" s="17">
        <v>5.6999998090000004</v>
      </c>
      <c r="H30" s="17">
        <v>3.7249999049999998</v>
      </c>
      <c r="I30" s="17">
        <v>4.3450002669999996</v>
      </c>
      <c r="J30" s="17">
        <v>2.204999924</v>
      </c>
      <c r="K30" s="17">
        <v>4.0750002859999999</v>
      </c>
      <c r="L30" s="17">
        <v>6.5049986840000003</v>
      </c>
      <c r="M30" s="17">
        <v>6.2699999809999998</v>
      </c>
      <c r="N30" s="17">
        <v>4.9899997709999999</v>
      </c>
      <c r="O30" s="17">
        <v>5.5349998469999999</v>
      </c>
      <c r="P30" s="17">
        <v>5.5600004199999997</v>
      </c>
      <c r="Q30" s="17">
        <v>5.3350000380000004</v>
      </c>
      <c r="R30" s="17">
        <v>1.8150001760000001</v>
      </c>
    </row>
    <row r="31" spans="1:24" x14ac:dyDescent="0.25">
      <c r="A31" s="13">
        <f t="shared" si="0"/>
        <v>30</v>
      </c>
      <c r="B31" s="17">
        <v>153</v>
      </c>
      <c r="C31" s="17">
        <v>21.5</v>
      </c>
      <c r="D31" s="17">
        <v>24.18000031</v>
      </c>
      <c r="E31" s="17">
        <v>4.6999998090000004</v>
      </c>
      <c r="F31" s="17">
        <v>3.7999999519999998</v>
      </c>
      <c r="G31" s="17">
        <v>4.4000000950000002</v>
      </c>
      <c r="H31" s="17">
        <v>5.4250001909999996</v>
      </c>
      <c r="I31" s="17">
        <v>5.1900000569999998</v>
      </c>
      <c r="J31" s="17">
        <v>3.4699997900000001</v>
      </c>
      <c r="K31" s="17">
        <v>2.3950002189999999</v>
      </c>
      <c r="L31" s="17">
        <v>4.4299998279999997</v>
      </c>
      <c r="M31" s="17">
        <v>5.2550001139999996</v>
      </c>
      <c r="N31" s="17">
        <v>4.4550004010000004</v>
      </c>
      <c r="O31" s="17">
        <v>4.7799997330000004</v>
      </c>
      <c r="P31" s="17">
        <v>5.7200002669999996</v>
      </c>
      <c r="Q31" s="17">
        <v>5.8950004580000002</v>
      </c>
      <c r="R31" s="17">
        <v>1.6050001380000001</v>
      </c>
    </row>
    <row r="32" spans="1:24" x14ac:dyDescent="0.25">
      <c r="A32" s="13">
        <f t="shared" si="0"/>
        <v>31</v>
      </c>
      <c r="B32" s="17">
        <v>104</v>
      </c>
      <c r="C32" s="17">
        <v>18.200000760000002</v>
      </c>
      <c r="D32" s="17">
        <v>20.760000229999999</v>
      </c>
      <c r="E32" s="17">
        <v>5.6999998090000004</v>
      </c>
      <c r="F32" s="17">
        <v>2.5999999049999998</v>
      </c>
      <c r="G32" s="17">
        <v>2.7000000480000002</v>
      </c>
      <c r="H32" s="17">
        <v>6.550000668</v>
      </c>
      <c r="I32" s="17">
        <v>6.5650000569999998</v>
      </c>
      <c r="J32" s="17">
        <v>4.7149991990000002</v>
      </c>
      <c r="K32" s="17">
        <v>2.1150000100000002</v>
      </c>
      <c r="L32" s="17">
        <v>3.0599999430000002</v>
      </c>
      <c r="M32" s="17">
        <v>3.4250004289999998</v>
      </c>
      <c r="N32" s="17">
        <v>3.7599997520000001</v>
      </c>
      <c r="O32" s="17">
        <v>4.4299998279999997</v>
      </c>
      <c r="P32" s="17">
        <v>6.4499998090000004</v>
      </c>
      <c r="Q32" s="17">
        <v>6.3800001139999996</v>
      </c>
      <c r="R32" s="17">
        <v>2.630000114</v>
      </c>
    </row>
    <row r="33" spans="1:18" x14ac:dyDescent="0.25">
      <c r="A33" s="13">
        <f t="shared" si="0"/>
        <v>32</v>
      </c>
      <c r="B33" s="17">
        <v>140</v>
      </c>
      <c r="C33" s="17">
        <v>21.399999619999999</v>
      </c>
      <c r="D33" s="17">
        <v>23.149999619999999</v>
      </c>
      <c r="E33" s="17">
        <v>4.4000000950000002</v>
      </c>
      <c r="F33" s="17">
        <v>4.1999998090000004</v>
      </c>
      <c r="G33" s="17">
        <v>4</v>
      </c>
      <c r="H33" s="17">
        <v>5.5349998469999999</v>
      </c>
      <c r="I33" s="17">
        <v>5.4099998469999999</v>
      </c>
      <c r="J33" s="17">
        <v>3.6800003050000001</v>
      </c>
      <c r="K33" s="17">
        <v>2.4650003909999998</v>
      </c>
      <c r="L33" s="17">
        <v>4.7150001530000001</v>
      </c>
      <c r="M33" s="17">
        <v>5.7799997330000004</v>
      </c>
      <c r="N33" s="17">
        <v>3.884999514</v>
      </c>
      <c r="O33" s="17">
        <v>4.3350000380000004</v>
      </c>
      <c r="P33" s="17">
        <v>6.4699997900000001</v>
      </c>
      <c r="Q33" s="17">
        <v>6.7899999619999996</v>
      </c>
      <c r="R33" s="17">
        <v>1.795000076</v>
      </c>
    </row>
    <row r="34" spans="1:18" x14ac:dyDescent="0.25">
      <c r="A34" s="13">
        <f t="shared" si="0"/>
        <v>33</v>
      </c>
      <c r="B34" s="17">
        <v>162</v>
      </c>
      <c r="C34" s="17">
        <v>20.600000380000001</v>
      </c>
      <c r="D34" s="17">
        <v>24.11000061</v>
      </c>
      <c r="E34" s="17">
        <v>3.5</v>
      </c>
      <c r="F34" s="17">
        <v>4.6999998090000004</v>
      </c>
      <c r="G34" s="17">
        <v>4.4000000950000002</v>
      </c>
      <c r="H34" s="17">
        <v>4.7149996759999997</v>
      </c>
      <c r="I34" s="17">
        <v>4.6849999430000002</v>
      </c>
      <c r="J34" s="17">
        <v>2.6749999519999998</v>
      </c>
      <c r="K34" s="17">
        <v>3.1900000569999998</v>
      </c>
      <c r="L34" s="17">
        <v>5.3200001720000003</v>
      </c>
      <c r="M34" s="17">
        <v>5.9149999619999996</v>
      </c>
      <c r="N34" s="17">
        <v>4.3200006479999997</v>
      </c>
      <c r="O34" s="17">
        <v>4.7650003429999996</v>
      </c>
      <c r="P34" s="17">
        <v>6.2150006290000004</v>
      </c>
      <c r="Q34" s="17">
        <v>4.8599996570000004</v>
      </c>
      <c r="R34" s="17">
        <v>2.329999924</v>
      </c>
    </row>
    <row r="35" spans="1:18" x14ac:dyDescent="0.25">
      <c r="A35" s="13">
        <f t="shared" ref="A35:A61" si="1">A34+1</f>
        <v>34</v>
      </c>
      <c r="B35" s="17">
        <v>95</v>
      </c>
      <c r="C35" s="17">
        <v>15.30000019</v>
      </c>
      <c r="D35" s="17">
        <v>19.06999969</v>
      </c>
      <c r="E35" s="17">
        <v>5.6999998090000004</v>
      </c>
      <c r="F35" s="17">
        <v>2.9000000950000002</v>
      </c>
      <c r="G35" s="17">
        <v>2.9000000950000002</v>
      </c>
      <c r="H35" s="17">
        <v>6.2849998469999999</v>
      </c>
      <c r="I35" s="17">
        <v>7.0300002099999999</v>
      </c>
      <c r="J35" s="17">
        <v>4.9100008009999998</v>
      </c>
      <c r="K35" s="17">
        <v>2.3799998759999998</v>
      </c>
      <c r="L35" s="17">
        <v>2.1899995799999998</v>
      </c>
      <c r="M35" s="17">
        <v>2.5950000289999999</v>
      </c>
      <c r="N35" s="17">
        <v>4.5599999430000002</v>
      </c>
      <c r="O35" s="17">
        <v>5.9049997330000004</v>
      </c>
      <c r="P35" s="17">
        <v>5.5850000380000004</v>
      </c>
      <c r="Q35" s="17">
        <v>4.9499998090000004</v>
      </c>
      <c r="R35" s="17">
        <v>3.625</v>
      </c>
    </row>
    <row r="36" spans="1:18" x14ac:dyDescent="0.25">
      <c r="A36" s="13">
        <f t="shared" si="1"/>
        <v>35</v>
      </c>
      <c r="B36" s="17">
        <v>116</v>
      </c>
      <c r="C36" s="17">
        <v>17.700000760000002</v>
      </c>
      <c r="D36" s="17">
        <v>21.170000080000001</v>
      </c>
      <c r="E36" s="17">
        <v>4.4000000950000002</v>
      </c>
      <c r="F36" s="17">
        <v>4.1999998090000004</v>
      </c>
      <c r="G36" s="17">
        <v>3.9000000950000002</v>
      </c>
      <c r="H36" s="17">
        <v>5.9149999619999996</v>
      </c>
      <c r="I36" s="17">
        <v>5.8249998090000004</v>
      </c>
      <c r="J36" s="17">
        <v>3.75</v>
      </c>
      <c r="K36" s="17">
        <v>2.0599999430000002</v>
      </c>
      <c r="L36" s="17">
        <v>3.875</v>
      </c>
      <c r="M36" s="17">
        <v>3.8650002479999999</v>
      </c>
      <c r="N36" s="17">
        <v>4.5349998469999999</v>
      </c>
      <c r="O36" s="17">
        <v>5.1900005340000002</v>
      </c>
      <c r="P36" s="17">
        <v>5.8250002859999999</v>
      </c>
      <c r="Q36" s="17">
        <v>5.6300001139999996</v>
      </c>
      <c r="R36" s="17">
        <v>2.4450001719999999</v>
      </c>
    </row>
    <row r="37" spans="1:18" x14ac:dyDescent="0.25">
      <c r="A37" s="13">
        <f t="shared" si="1"/>
        <v>36</v>
      </c>
      <c r="B37" s="17">
        <v>140</v>
      </c>
      <c r="C37" s="17">
        <v>19.799999239999998</v>
      </c>
      <c r="D37" s="17">
        <v>22.670000080000001</v>
      </c>
      <c r="E37" s="17">
        <v>4.3000001909999996</v>
      </c>
      <c r="F37" s="17">
        <v>3.7999999519999998</v>
      </c>
      <c r="G37" s="17">
        <v>4.0999999049999998</v>
      </c>
      <c r="H37" s="17">
        <v>6.0900001530000001</v>
      </c>
      <c r="I37" s="17">
        <v>5.7200002669999996</v>
      </c>
      <c r="J37" s="17">
        <v>3.7999999519999998</v>
      </c>
      <c r="K37" s="17">
        <v>1.9350000620000001</v>
      </c>
      <c r="L37" s="17">
        <v>4.4399995800000003</v>
      </c>
      <c r="M37" s="17">
        <v>4.4499998090000004</v>
      </c>
      <c r="N37" s="17">
        <v>3.9350001809999999</v>
      </c>
      <c r="O37" s="17">
        <v>4.6250004770000004</v>
      </c>
      <c r="P37" s="17">
        <v>6.5099997519999997</v>
      </c>
      <c r="Q37" s="17">
        <v>7.175000668</v>
      </c>
      <c r="R37" s="17">
        <v>2.1750001910000001</v>
      </c>
    </row>
    <row r="38" spans="1:18" x14ac:dyDescent="0.25">
      <c r="A38" s="13">
        <f t="shared" si="1"/>
        <v>37</v>
      </c>
      <c r="B38" s="17">
        <v>100</v>
      </c>
      <c r="C38" s="17">
        <v>15.600000380000001</v>
      </c>
      <c r="D38" s="17">
        <v>19.790000920000001</v>
      </c>
      <c r="E38" s="17">
        <v>5.3000001909999996</v>
      </c>
      <c r="F38" s="17">
        <v>2.7999999519999998</v>
      </c>
      <c r="G38" s="17">
        <v>2.7999999519999998</v>
      </c>
      <c r="H38" s="17">
        <v>6.3700003619999999</v>
      </c>
      <c r="I38" s="17">
        <v>6.4950003619999999</v>
      </c>
      <c r="J38" s="17">
        <v>4.6800003050000001</v>
      </c>
      <c r="K38" s="17">
        <v>2.1349999899999998</v>
      </c>
      <c r="L38" s="17">
        <v>2.8900001049999999</v>
      </c>
      <c r="M38" s="17">
        <v>3.5299999710000001</v>
      </c>
      <c r="N38" s="17">
        <v>4.5950002669999996</v>
      </c>
      <c r="O38" s="17">
        <v>5.7350001339999999</v>
      </c>
      <c r="P38" s="17">
        <v>5.5600004199999997</v>
      </c>
      <c r="Q38" s="17">
        <v>4.0649995800000003</v>
      </c>
      <c r="R38" s="17">
        <v>2.8799998759999998</v>
      </c>
    </row>
    <row r="39" spans="1:18" x14ac:dyDescent="0.25">
      <c r="A39" s="13">
        <f t="shared" si="1"/>
        <v>38</v>
      </c>
      <c r="B39" s="17">
        <v>128</v>
      </c>
      <c r="C39" s="17">
        <v>19.5</v>
      </c>
      <c r="D39" s="17">
        <v>22.059999470000001</v>
      </c>
      <c r="E39" s="17">
        <v>4.5999999049999998</v>
      </c>
      <c r="F39" s="17">
        <v>3.7999999519999998</v>
      </c>
      <c r="G39" s="17">
        <v>3.7999999519999998</v>
      </c>
      <c r="H39" s="17">
        <v>5.7050008769999998</v>
      </c>
      <c r="I39" s="17">
        <v>5.6750001909999996</v>
      </c>
      <c r="J39" s="17">
        <v>3.9749999049999998</v>
      </c>
      <c r="K39" s="17">
        <v>2.6449999809999998</v>
      </c>
      <c r="L39" s="17">
        <v>4.3899998660000001</v>
      </c>
      <c r="M39" s="17">
        <v>3.724999666</v>
      </c>
      <c r="N39" s="17">
        <v>5.3150010109999997</v>
      </c>
      <c r="O39" s="17">
        <v>6.2800006870000002</v>
      </c>
      <c r="P39" s="17">
        <v>5.1199998860000004</v>
      </c>
      <c r="Q39" s="17">
        <v>6.0750002859999999</v>
      </c>
      <c r="R39" s="17">
        <v>2.3900001049999999</v>
      </c>
    </row>
    <row r="40" spans="1:18" x14ac:dyDescent="0.25">
      <c r="A40" s="13">
        <f t="shared" si="1"/>
        <v>39</v>
      </c>
      <c r="B40" s="17">
        <v>144</v>
      </c>
      <c r="C40" s="17">
        <v>21.600000380000001</v>
      </c>
      <c r="D40" s="17">
        <v>23.620000839999999</v>
      </c>
      <c r="E40" s="17">
        <v>4</v>
      </c>
      <c r="F40" s="17">
        <v>5.0999999049999998</v>
      </c>
      <c r="G40" s="17">
        <v>4.6999998090000004</v>
      </c>
      <c r="H40" s="17">
        <v>4.5349993709999996</v>
      </c>
      <c r="I40" s="17">
        <v>5.0300002099999999</v>
      </c>
      <c r="J40" s="17">
        <v>2.6349999899999998</v>
      </c>
      <c r="K40" s="17">
        <v>3.1200001240000002</v>
      </c>
      <c r="L40" s="17">
        <v>5.8550000190000002</v>
      </c>
      <c r="M40" s="17">
        <v>4.9149999619999996</v>
      </c>
      <c r="N40" s="17">
        <v>5.1549997330000004</v>
      </c>
      <c r="O40" s="17">
        <v>6.9650001530000001</v>
      </c>
      <c r="P40" s="17">
        <v>5.125</v>
      </c>
      <c r="Q40" s="17">
        <v>4.2750000950000002</v>
      </c>
      <c r="R40" s="17">
        <v>2.130000114</v>
      </c>
    </row>
    <row r="41" spans="1:18" x14ac:dyDescent="0.25">
      <c r="A41" s="13">
        <f t="shared" si="1"/>
        <v>40</v>
      </c>
      <c r="B41" s="17">
        <v>111</v>
      </c>
      <c r="C41" s="17">
        <v>18</v>
      </c>
      <c r="D41" s="17">
        <v>20.170000080000001</v>
      </c>
      <c r="E41" s="17">
        <v>4.5999999049999998</v>
      </c>
      <c r="F41" s="17">
        <v>3.2999999519999998</v>
      </c>
      <c r="G41" s="17">
        <v>3.0999999049999998</v>
      </c>
      <c r="H41" s="17">
        <v>5.9499998090000004</v>
      </c>
      <c r="I41" s="17">
        <v>6.2750000950000002</v>
      </c>
      <c r="J41" s="17">
        <v>4.0399999619999996</v>
      </c>
      <c r="K41" s="17">
        <v>2.1900000569999998</v>
      </c>
      <c r="L41" s="17">
        <v>3.9299998280000001</v>
      </c>
      <c r="M41" s="17">
        <v>3.6100001339999999</v>
      </c>
      <c r="N41" s="17">
        <v>4.1199998860000004</v>
      </c>
      <c r="O41" s="17">
        <v>5.3949999809999998</v>
      </c>
      <c r="P41" s="17">
        <v>5.8149995800000003</v>
      </c>
      <c r="Q41" s="17">
        <v>4.5050001139999996</v>
      </c>
      <c r="R41" s="17">
        <v>3.0850002769999998</v>
      </c>
    </row>
    <row r="42" spans="1:18" x14ac:dyDescent="0.25">
      <c r="A42" s="13">
        <f t="shared" si="1"/>
        <v>41</v>
      </c>
      <c r="B42" s="17">
        <v>130</v>
      </c>
      <c r="C42" s="17">
        <v>19.399999619999999</v>
      </c>
      <c r="D42" s="17">
        <v>22.590000150000002</v>
      </c>
      <c r="E42" s="17">
        <v>3.7999999519999998</v>
      </c>
      <c r="F42" s="17">
        <v>4.4000000950000002</v>
      </c>
      <c r="G42" s="17">
        <v>4.4000000950000002</v>
      </c>
      <c r="H42" s="17">
        <v>5.5149998660000001</v>
      </c>
      <c r="I42" s="17">
        <v>5.4099993709999996</v>
      </c>
      <c r="J42" s="17">
        <v>3.7249999049999998</v>
      </c>
      <c r="K42" s="17">
        <v>2.7849998469999999</v>
      </c>
      <c r="L42" s="17">
        <v>4.7550001139999996</v>
      </c>
      <c r="M42" s="17">
        <v>5.2650003429999996</v>
      </c>
      <c r="N42" s="17">
        <v>3.875</v>
      </c>
      <c r="O42" s="17">
        <v>4.2799997330000004</v>
      </c>
      <c r="P42" s="17">
        <v>6.3550004959999997</v>
      </c>
      <c r="Q42" s="17">
        <v>5.3250002859999999</v>
      </c>
      <c r="R42" s="17">
        <v>2.2499997619999998</v>
      </c>
    </row>
    <row r="43" spans="1:18" x14ac:dyDescent="0.25">
      <c r="A43" s="13">
        <f t="shared" si="1"/>
        <v>42</v>
      </c>
      <c r="B43" s="17">
        <v>193</v>
      </c>
      <c r="C43" s="17">
        <v>24.299999239999998</v>
      </c>
      <c r="D43" s="17">
        <v>25.790000920000001</v>
      </c>
      <c r="E43" s="17">
        <v>2.2000000480000002</v>
      </c>
      <c r="F43" s="17">
        <v>5.5</v>
      </c>
      <c r="G43" s="17">
        <v>5.8000001909999996</v>
      </c>
      <c r="H43" s="17">
        <v>3.0999999049999998</v>
      </c>
      <c r="I43" s="17">
        <v>3.4349999430000002</v>
      </c>
      <c r="J43" s="17">
        <v>1.795000076</v>
      </c>
      <c r="K43" s="17">
        <v>4.8649997709999999</v>
      </c>
      <c r="L43" s="17">
        <v>6.2150001530000001</v>
      </c>
      <c r="M43" s="17">
        <v>7.0699996949999999</v>
      </c>
      <c r="N43" s="17">
        <v>4.1350002290000001</v>
      </c>
      <c r="O43" s="17">
        <v>5.2750000950000002</v>
      </c>
      <c r="P43" s="17">
        <v>5.5800004010000004</v>
      </c>
      <c r="Q43" s="17">
        <v>3.6950001719999999</v>
      </c>
      <c r="R43" s="17">
        <v>2.045000076</v>
      </c>
    </row>
    <row r="44" spans="1:18" x14ac:dyDescent="0.25">
      <c r="A44" s="13">
        <f t="shared" si="1"/>
        <v>43</v>
      </c>
      <c r="B44" s="17">
        <v>91</v>
      </c>
      <c r="C44" s="17">
        <v>13.80000019</v>
      </c>
      <c r="D44" s="17">
        <v>17.909999849999998</v>
      </c>
      <c r="E44" s="17">
        <v>4.9000000950000002</v>
      </c>
      <c r="F44" s="17">
        <v>3</v>
      </c>
      <c r="G44" s="17">
        <v>2.7999999519999998</v>
      </c>
      <c r="H44" s="17">
        <v>6.4950003619999999</v>
      </c>
      <c r="I44" s="17">
        <v>6.6799993520000003</v>
      </c>
      <c r="J44" s="17">
        <v>4.7699999809999998</v>
      </c>
      <c r="K44" s="17">
        <v>2.2250001429999999</v>
      </c>
      <c r="L44" s="17">
        <v>2.0949997900000001</v>
      </c>
      <c r="M44" s="17">
        <v>2.8700001240000002</v>
      </c>
      <c r="N44" s="17">
        <v>5.5149998660000001</v>
      </c>
      <c r="O44" s="17">
        <v>6.375</v>
      </c>
      <c r="P44" s="17">
        <v>4.8449997900000001</v>
      </c>
      <c r="Q44" s="17">
        <v>4.7849998469999999</v>
      </c>
      <c r="R44" s="17">
        <v>2.7050001620000002</v>
      </c>
    </row>
    <row r="45" spans="1:18" x14ac:dyDescent="0.25">
      <c r="A45" s="13">
        <f t="shared" si="1"/>
        <v>44</v>
      </c>
      <c r="B45" s="17">
        <v>123</v>
      </c>
      <c r="C45" s="17">
        <v>19.299999239999998</v>
      </c>
      <c r="D45" s="17">
        <v>22.659999849999998</v>
      </c>
      <c r="E45" s="17">
        <v>3.9000000950000002</v>
      </c>
      <c r="F45" s="17">
        <v>4.5</v>
      </c>
      <c r="G45" s="17">
        <v>4.6999998090000004</v>
      </c>
      <c r="H45" s="17">
        <v>5.4600000380000004</v>
      </c>
      <c r="I45" s="17">
        <v>5.4100003240000003</v>
      </c>
      <c r="J45" s="17">
        <v>3.2699999809999998</v>
      </c>
      <c r="K45" s="17">
        <v>2.9699997900000001</v>
      </c>
      <c r="L45" s="17">
        <v>5.1549997330000004</v>
      </c>
      <c r="M45" s="17">
        <v>4.9849996570000004</v>
      </c>
      <c r="N45" s="17">
        <v>3.6050002569999999</v>
      </c>
      <c r="O45" s="17">
        <v>4.3049998279999997</v>
      </c>
      <c r="P45" s="17">
        <v>6.5999999049999998</v>
      </c>
      <c r="Q45" s="17">
        <v>5.4349999430000002</v>
      </c>
      <c r="R45" s="17">
        <v>2.369999886</v>
      </c>
    </row>
    <row r="46" spans="1:18" x14ac:dyDescent="0.25">
      <c r="A46" s="13">
        <f t="shared" si="1"/>
        <v>45</v>
      </c>
      <c r="B46" s="17">
        <v>168</v>
      </c>
      <c r="C46" s="17">
        <v>22.200000760000002</v>
      </c>
      <c r="D46" s="17">
        <v>23.739999770000001</v>
      </c>
      <c r="E46" s="17">
        <v>3.4000000950000002</v>
      </c>
      <c r="F46" s="17">
        <v>5.5999999049999998</v>
      </c>
      <c r="G46" s="17">
        <v>5.0999999049999998</v>
      </c>
      <c r="H46" s="17">
        <v>3.7499995230000001</v>
      </c>
      <c r="I46" s="17">
        <v>4.295000076</v>
      </c>
      <c r="J46" s="17">
        <v>2.2150001530000001</v>
      </c>
      <c r="K46" s="17">
        <v>4.2650003429999996</v>
      </c>
      <c r="L46" s="17">
        <v>6.0950002669999996</v>
      </c>
      <c r="M46" s="17">
        <v>6.2700009349999997</v>
      </c>
      <c r="N46" s="17">
        <v>4.0600004199999997</v>
      </c>
      <c r="O46" s="17">
        <v>5.1399998660000001</v>
      </c>
      <c r="P46" s="17">
        <v>5.8700003619999999</v>
      </c>
      <c r="Q46" s="17">
        <v>4.2200002669999996</v>
      </c>
      <c r="R46" s="17">
        <v>2.2300000190000002</v>
      </c>
    </row>
    <row r="47" spans="1:18" x14ac:dyDescent="0.25">
      <c r="A47" s="13">
        <f t="shared" si="1"/>
        <v>46</v>
      </c>
      <c r="B47" s="17">
        <v>121</v>
      </c>
      <c r="C47" s="17">
        <v>19.299999239999998</v>
      </c>
      <c r="D47" s="17">
        <v>21.81999969</v>
      </c>
      <c r="E47" s="17">
        <v>4.5999999049999998</v>
      </c>
      <c r="F47" s="17">
        <v>4</v>
      </c>
      <c r="G47" s="17">
        <v>3.5999999049999998</v>
      </c>
      <c r="H47" s="17">
        <v>5.8550000190000002</v>
      </c>
      <c r="I47" s="17">
        <v>5.2650003429999996</v>
      </c>
      <c r="J47" s="17">
        <v>3.7300002569999999</v>
      </c>
      <c r="K47" s="17">
        <v>2.4950001240000002</v>
      </c>
      <c r="L47" s="17">
        <v>3.8550002569999999</v>
      </c>
      <c r="M47" s="17">
        <v>4.3000001909999996</v>
      </c>
      <c r="N47" s="17">
        <v>4.1500005719999997</v>
      </c>
      <c r="O47" s="17">
        <v>4.4949998860000004</v>
      </c>
      <c r="P47" s="17">
        <v>6.2300004959999997</v>
      </c>
      <c r="Q47" s="17">
        <v>6.1400003429999996</v>
      </c>
      <c r="R47" s="17">
        <v>2.1099998950000001</v>
      </c>
    </row>
    <row r="48" spans="1:18" x14ac:dyDescent="0.25">
      <c r="A48" s="13">
        <f t="shared" si="1"/>
        <v>47</v>
      </c>
      <c r="B48" s="17">
        <v>96</v>
      </c>
      <c r="C48" s="17">
        <v>15.5</v>
      </c>
      <c r="D48" s="17">
        <v>18.850000380000001</v>
      </c>
      <c r="E48" s="17">
        <v>5.9000000950000002</v>
      </c>
      <c r="F48" s="17">
        <v>2.5999999049999998</v>
      </c>
      <c r="G48" s="17">
        <v>2.7000000480000002</v>
      </c>
      <c r="H48" s="17">
        <v>6.1599998469999999</v>
      </c>
      <c r="I48" s="17">
        <v>6.9749999049999998</v>
      </c>
      <c r="J48" s="17">
        <v>4.8049998279999997</v>
      </c>
      <c r="K48" s="17">
        <v>2.4999997619999998</v>
      </c>
      <c r="L48" s="17">
        <v>2.8650002479999999</v>
      </c>
      <c r="M48" s="17">
        <v>3.1699998379999998</v>
      </c>
      <c r="N48" s="17">
        <v>4.2749996189999999</v>
      </c>
      <c r="O48" s="17">
        <v>5.3150000569999998</v>
      </c>
      <c r="P48" s="17">
        <v>6.0899996759999997</v>
      </c>
      <c r="Q48" s="17">
        <v>5.2550001139999996</v>
      </c>
      <c r="R48" s="17">
        <v>3.3499999049999998</v>
      </c>
    </row>
    <row r="49" spans="1:18" x14ac:dyDescent="0.25">
      <c r="A49" s="13">
        <f t="shared" si="1"/>
        <v>48</v>
      </c>
      <c r="B49" s="17">
        <v>168</v>
      </c>
      <c r="C49" s="17">
        <v>22.200000760000002</v>
      </c>
      <c r="D49" s="17">
        <v>23.729999540000001</v>
      </c>
      <c r="E49" s="17">
        <v>3.2999999519999998</v>
      </c>
      <c r="F49" s="17">
        <v>4.5</v>
      </c>
      <c r="G49" s="17">
        <v>4.4000000950000002</v>
      </c>
      <c r="H49" s="17">
        <v>3.8699996470000002</v>
      </c>
      <c r="I49" s="17">
        <v>3.8750004769999999</v>
      </c>
      <c r="J49" s="17">
        <v>2.2250001429999999</v>
      </c>
      <c r="K49" s="17">
        <v>4.0599994659999998</v>
      </c>
      <c r="L49" s="17">
        <v>5.9949998860000004</v>
      </c>
      <c r="M49" s="17">
        <v>6.3149995800000003</v>
      </c>
      <c r="N49" s="17">
        <v>4.4450001720000003</v>
      </c>
      <c r="O49" s="17">
        <v>5.5299997330000004</v>
      </c>
      <c r="P49" s="17">
        <v>5.7849998469999999</v>
      </c>
      <c r="Q49" s="17">
        <v>4.9800004959999997</v>
      </c>
      <c r="R49" s="17">
        <v>1.9249999520000001</v>
      </c>
    </row>
    <row r="50" spans="1:18" x14ac:dyDescent="0.25">
      <c r="A50" s="13">
        <f t="shared" si="1"/>
        <v>49</v>
      </c>
      <c r="B50" s="17">
        <v>110</v>
      </c>
      <c r="C50" s="17">
        <v>16.200000760000002</v>
      </c>
      <c r="D50" s="17">
        <v>19.059999470000001</v>
      </c>
      <c r="E50" s="17">
        <v>4.1999998090000004</v>
      </c>
      <c r="F50" s="17">
        <v>3.0999999049999998</v>
      </c>
      <c r="G50" s="17">
        <v>3.2000000480000002</v>
      </c>
      <c r="H50" s="17">
        <v>6.2399997709999999</v>
      </c>
      <c r="I50" s="17">
        <v>5.8000001909999996</v>
      </c>
      <c r="J50" s="17">
        <v>4.2550001139999996</v>
      </c>
      <c r="K50" s="17">
        <v>2.125</v>
      </c>
      <c r="L50" s="17">
        <v>3.2400002479999999</v>
      </c>
      <c r="M50" s="17">
        <v>3.4150002000000002</v>
      </c>
      <c r="N50" s="17">
        <v>5.1249995229999996</v>
      </c>
      <c r="O50" s="17">
        <v>5.9400000569999998</v>
      </c>
      <c r="P50" s="17">
        <v>5.4649991990000002</v>
      </c>
      <c r="Q50" s="17">
        <v>4.7750000950000002</v>
      </c>
      <c r="R50" s="17">
        <v>3.1050000190000002</v>
      </c>
    </row>
    <row r="51" spans="1:18" x14ac:dyDescent="0.25">
      <c r="A51" s="13">
        <f t="shared" si="1"/>
        <v>50</v>
      </c>
      <c r="B51" s="17">
        <v>130</v>
      </c>
      <c r="C51" s="17">
        <v>18.899999619999999</v>
      </c>
      <c r="D51" s="17">
        <v>21.700000760000002</v>
      </c>
      <c r="E51" s="17">
        <v>3.4000000950000002</v>
      </c>
      <c r="F51" s="17">
        <v>4.4000000950000002</v>
      </c>
      <c r="G51" s="17">
        <v>4.4000000950000002</v>
      </c>
      <c r="H51" s="17">
        <v>5.6850004199999997</v>
      </c>
      <c r="I51" s="17">
        <v>4.9749999049999998</v>
      </c>
      <c r="J51" s="17">
        <v>3.2450001240000002</v>
      </c>
      <c r="K51" s="17">
        <v>2.6299998759999998</v>
      </c>
      <c r="L51" s="17">
        <v>4.5349998469999999</v>
      </c>
      <c r="M51" s="17">
        <v>5.3550000190000002</v>
      </c>
      <c r="N51" s="17">
        <v>4.5749998090000004</v>
      </c>
      <c r="O51" s="17">
        <v>4.9900002480000003</v>
      </c>
      <c r="P51" s="17">
        <v>5.8200001720000003</v>
      </c>
      <c r="Q51" s="17">
        <v>5.6199998860000004</v>
      </c>
      <c r="R51" s="17">
        <v>2.2350001339999999</v>
      </c>
    </row>
    <row r="52" spans="1:18" x14ac:dyDescent="0.25">
      <c r="A52" s="13">
        <f t="shared" si="1"/>
        <v>51</v>
      </c>
      <c r="B52" s="17">
        <v>200</v>
      </c>
      <c r="C52" s="17">
        <v>28.100000380000001</v>
      </c>
      <c r="D52" s="17">
        <v>28.75</v>
      </c>
      <c r="E52" s="17">
        <v>1</v>
      </c>
      <c r="F52" s="17">
        <v>6.5</v>
      </c>
      <c r="G52" s="17">
        <v>6.5999999049999998</v>
      </c>
      <c r="H52" s="17">
        <v>2.2800002099999999</v>
      </c>
      <c r="I52" s="17">
        <v>2.2300000190000002</v>
      </c>
      <c r="J52" s="17">
        <v>1.289999962</v>
      </c>
      <c r="K52" s="17">
        <v>6.4499998090000004</v>
      </c>
      <c r="L52" s="17">
        <v>6.699999332</v>
      </c>
      <c r="M52" s="17">
        <v>7.8250007630000002</v>
      </c>
      <c r="N52" s="17">
        <v>5.5349998469999999</v>
      </c>
      <c r="O52" s="17">
        <v>7.300000668</v>
      </c>
      <c r="P52" s="17">
        <v>4.3600001339999999</v>
      </c>
      <c r="Q52" s="17">
        <v>3.5049996380000001</v>
      </c>
      <c r="R52" s="17">
        <v>1.6349999900000001</v>
      </c>
    </row>
    <row r="53" spans="1:18" x14ac:dyDescent="0.25">
      <c r="A53" s="13">
        <f t="shared" si="1"/>
        <v>52</v>
      </c>
      <c r="B53" s="17">
        <v>88</v>
      </c>
      <c r="C53" s="17">
        <v>15.5</v>
      </c>
      <c r="D53" s="17">
        <v>18.909999849999998</v>
      </c>
      <c r="E53" s="17">
        <v>6</v>
      </c>
      <c r="F53" s="17">
        <v>2.2000000480000002</v>
      </c>
      <c r="G53" s="17">
        <v>2.2000000480000002</v>
      </c>
      <c r="H53" s="17">
        <v>6.7100000380000004</v>
      </c>
      <c r="I53" s="17">
        <v>6.8150000569999998</v>
      </c>
      <c r="J53" s="17">
        <v>4.9849996570000004</v>
      </c>
      <c r="K53" s="17">
        <v>2.3150000569999998</v>
      </c>
      <c r="L53" s="17">
        <v>2.3849997520000001</v>
      </c>
      <c r="M53" s="17">
        <v>2.6550002099999999</v>
      </c>
      <c r="N53" s="17">
        <v>4.0099997519999997</v>
      </c>
      <c r="O53" s="17">
        <v>5.2150001530000001</v>
      </c>
      <c r="P53" s="17">
        <v>6.3750004770000004</v>
      </c>
      <c r="Q53" s="17">
        <v>5.9100008009999998</v>
      </c>
      <c r="R53" s="17">
        <v>2.6699995990000001</v>
      </c>
    </row>
    <row r="54" spans="1:18" x14ac:dyDescent="0.25">
      <c r="A54" s="13">
        <f t="shared" si="1"/>
        <v>53</v>
      </c>
      <c r="B54" s="17">
        <v>101</v>
      </c>
      <c r="C54" s="17">
        <v>16.700000760000002</v>
      </c>
      <c r="D54" s="17">
        <v>19.969999309999999</v>
      </c>
      <c r="E54" s="17">
        <v>5.6999998090000004</v>
      </c>
      <c r="F54" s="17">
        <v>3.0999999049999998</v>
      </c>
      <c r="G54" s="17">
        <v>3.2000000480000002</v>
      </c>
      <c r="H54" s="17">
        <v>6.0800004010000004</v>
      </c>
      <c r="I54" s="17">
        <v>6.5949997900000001</v>
      </c>
      <c r="J54" s="17">
        <v>4.1100006100000002</v>
      </c>
      <c r="K54" s="17">
        <v>2.4700000289999999</v>
      </c>
      <c r="L54" s="17">
        <v>3.1100001339999999</v>
      </c>
      <c r="M54" s="17">
        <v>3.3699996470000002</v>
      </c>
      <c r="N54" s="17">
        <v>3.9349999430000002</v>
      </c>
      <c r="O54" s="17">
        <v>4.7400002480000003</v>
      </c>
      <c r="P54" s="17">
        <v>6.5150003429999996</v>
      </c>
      <c r="Q54" s="17">
        <v>6.3350009920000003</v>
      </c>
      <c r="R54" s="17">
        <v>2.5149998660000001</v>
      </c>
    </row>
    <row r="55" spans="1:18" x14ac:dyDescent="0.25">
      <c r="A55" s="13">
        <f t="shared" si="1"/>
        <v>54</v>
      </c>
      <c r="B55" s="17">
        <v>160</v>
      </c>
      <c r="C55" s="17">
        <v>22</v>
      </c>
      <c r="D55" s="17">
        <v>23.909999849999998</v>
      </c>
      <c r="E55" s="17">
        <v>3.9000000950000002</v>
      </c>
      <c r="F55" s="17">
        <v>5.1999998090000004</v>
      </c>
      <c r="G55" s="17">
        <v>5.3000001909999996</v>
      </c>
      <c r="H55" s="17">
        <v>5.2449994090000001</v>
      </c>
      <c r="I55" s="17">
        <v>5.0949997900000001</v>
      </c>
      <c r="J55" s="17">
        <v>3.3049998280000001</v>
      </c>
      <c r="K55" s="17">
        <v>2.795000076</v>
      </c>
      <c r="L55" s="17">
        <v>4.6699995989999996</v>
      </c>
      <c r="M55" s="17">
        <v>5.9899992940000004</v>
      </c>
      <c r="N55" s="17">
        <v>4.3350005149999999</v>
      </c>
      <c r="O55" s="17">
        <v>4.9349999430000002</v>
      </c>
      <c r="P55" s="17">
        <v>6.2150001530000001</v>
      </c>
      <c r="Q55" s="17">
        <v>6.6049995419999998</v>
      </c>
      <c r="R55" s="17">
        <v>2.1500000950000002</v>
      </c>
    </row>
    <row r="56" spans="1:18" x14ac:dyDescent="0.25">
      <c r="A56" s="13">
        <f t="shared" si="1"/>
        <v>55</v>
      </c>
      <c r="B56" s="17">
        <v>112</v>
      </c>
      <c r="C56" s="17">
        <v>17.399999619999999</v>
      </c>
      <c r="D56" s="17">
        <v>20.239999770000001</v>
      </c>
      <c r="E56" s="17">
        <v>5.3000001909999996</v>
      </c>
      <c r="F56" s="17">
        <v>3.7000000480000002</v>
      </c>
      <c r="G56" s="17">
        <v>4</v>
      </c>
      <c r="H56" s="17">
        <v>6.6650009160000003</v>
      </c>
      <c r="I56" s="17">
        <v>6.6500000950000002</v>
      </c>
      <c r="J56" s="17">
        <v>5.0649995800000003</v>
      </c>
      <c r="K56" s="17">
        <v>1.954999924</v>
      </c>
      <c r="L56" s="17">
        <v>2.3499999049999998</v>
      </c>
      <c r="M56" s="17">
        <v>2.9749999049999998</v>
      </c>
      <c r="N56" s="17">
        <v>4.3249998090000004</v>
      </c>
      <c r="O56" s="17">
        <v>5.0300002099999999</v>
      </c>
      <c r="P56" s="17">
        <v>6.1799998279999997</v>
      </c>
      <c r="Q56" s="17">
        <v>6.0700006479999997</v>
      </c>
      <c r="R56" s="17">
        <v>2.4950001240000002</v>
      </c>
    </row>
    <row r="57" spans="1:18" x14ac:dyDescent="0.25">
      <c r="A57" s="13">
        <f t="shared" si="1"/>
        <v>56</v>
      </c>
      <c r="B57" s="17">
        <v>146</v>
      </c>
      <c r="C57" s="17">
        <v>21.899999619999999</v>
      </c>
      <c r="D57" s="17">
        <v>24.079999919999999</v>
      </c>
      <c r="E57" s="17">
        <v>5.0999999049999998</v>
      </c>
      <c r="F57" s="17">
        <v>4.5999999049999998</v>
      </c>
      <c r="G57" s="17">
        <v>4.5999999049999998</v>
      </c>
      <c r="H57" s="17">
        <v>6.0100002290000001</v>
      </c>
      <c r="I57" s="17">
        <v>6.2800006870000002</v>
      </c>
      <c r="J57" s="17">
        <v>3.9000000950000002</v>
      </c>
      <c r="K57" s="17">
        <v>2.1800000669999999</v>
      </c>
      <c r="L57" s="17">
        <v>4.5350008009999998</v>
      </c>
      <c r="M57" s="17">
        <v>4.1099996570000004</v>
      </c>
      <c r="N57" s="17">
        <v>4.2600007059999996</v>
      </c>
      <c r="O57" s="17">
        <v>4.5649995800000003</v>
      </c>
      <c r="P57" s="17">
        <v>6.4800004959999997</v>
      </c>
      <c r="Q57" s="17">
        <v>7.1300001139999996</v>
      </c>
      <c r="R57" s="17">
        <v>2.2249999049999998</v>
      </c>
    </row>
    <row r="58" spans="1:18" x14ac:dyDescent="0.25">
      <c r="A58" s="13">
        <f t="shared" si="1"/>
        <v>57</v>
      </c>
      <c r="B58" s="17">
        <v>200</v>
      </c>
      <c r="C58" s="17">
        <v>24.100000380000001</v>
      </c>
      <c r="D58" s="17">
        <v>26.299999239999998</v>
      </c>
      <c r="E58" s="17">
        <v>3.2000000480000002</v>
      </c>
      <c r="F58" s="17">
        <v>6.4000000950000002</v>
      </c>
      <c r="G58" s="17">
        <v>6.4000000950000002</v>
      </c>
      <c r="H58" s="17">
        <v>4.1449995040000003</v>
      </c>
      <c r="I58" s="17">
        <v>4.9100003240000003</v>
      </c>
      <c r="J58" s="17">
        <v>2.4900000100000002</v>
      </c>
      <c r="K58" s="17">
        <v>3.4950001240000002</v>
      </c>
      <c r="L58" s="17">
        <v>5.3700008390000002</v>
      </c>
      <c r="M58" s="17">
        <v>6.5800004010000004</v>
      </c>
      <c r="N58" s="17">
        <v>3.8949997430000001</v>
      </c>
      <c r="O58" s="17">
        <v>4.4499998090000004</v>
      </c>
      <c r="P58" s="17">
        <v>6.5699996949999999</v>
      </c>
      <c r="Q58" s="17">
        <v>6.9649991990000002</v>
      </c>
      <c r="R58" s="17">
        <v>1.710000038</v>
      </c>
    </row>
    <row r="59" spans="1:18" x14ac:dyDescent="0.25">
      <c r="A59" s="13">
        <f t="shared" si="1"/>
        <v>58</v>
      </c>
      <c r="B59" s="17">
        <v>98</v>
      </c>
      <c r="C59" s="17">
        <v>16.5</v>
      </c>
      <c r="D59" s="17">
        <v>19.829999919999999</v>
      </c>
      <c r="E59" s="17">
        <v>6</v>
      </c>
      <c r="F59" s="17">
        <v>3.2000000480000002</v>
      </c>
      <c r="G59" s="17">
        <v>3.2000000480000002</v>
      </c>
      <c r="H59" s="17">
        <v>6.6099996570000004</v>
      </c>
      <c r="I59" s="17">
        <v>6.9449996949999999</v>
      </c>
      <c r="J59" s="17">
        <v>5.0250005719999997</v>
      </c>
      <c r="K59" s="17">
        <v>2.1100001339999999</v>
      </c>
      <c r="L59" s="17">
        <v>2.5149998660000001</v>
      </c>
      <c r="M59" s="17">
        <v>2.7650001049999999</v>
      </c>
      <c r="N59" s="17">
        <v>4.1999998090000004</v>
      </c>
      <c r="O59" s="17">
        <v>4.8649997709999999</v>
      </c>
      <c r="P59" s="17">
        <v>6.1600008009999998</v>
      </c>
      <c r="Q59" s="17">
        <v>6.4250001909999996</v>
      </c>
      <c r="R59" s="17">
        <v>2.9199998379999998</v>
      </c>
    </row>
    <row r="60" spans="1:18" x14ac:dyDescent="0.25">
      <c r="A60" s="13">
        <f t="shared" si="1"/>
        <v>59</v>
      </c>
      <c r="B60" s="17">
        <v>133</v>
      </c>
      <c r="C60" s="17">
        <v>21</v>
      </c>
      <c r="D60" s="17">
        <v>23.260000229999999</v>
      </c>
      <c r="E60" s="17">
        <v>5.3000001909999996</v>
      </c>
      <c r="F60" s="17">
        <v>3.7000000480000002</v>
      </c>
      <c r="G60" s="17">
        <v>3.5</v>
      </c>
      <c r="H60" s="17">
        <v>5.8549995419999998</v>
      </c>
      <c r="I60" s="17">
        <v>6.2550001139999996</v>
      </c>
      <c r="J60" s="17">
        <v>4.0649995800000003</v>
      </c>
      <c r="K60" s="17">
        <v>2.2950003149999998</v>
      </c>
      <c r="L60" s="17">
        <v>4.2649998660000001</v>
      </c>
      <c r="M60" s="17">
        <v>3.9899997709999999</v>
      </c>
      <c r="N60" s="17">
        <v>5.0300002099999999</v>
      </c>
      <c r="O60" s="17">
        <v>5.9050002099999999</v>
      </c>
      <c r="P60" s="17">
        <v>5.5299997330000004</v>
      </c>
      <c r="Q60" s="17">
        <v>4.8399996759999997</v>
      </c>
      <c r="R60" s="17">
        <v>1.9750001429999999</v>
      </c>
    </row>
    <row r="61" spans="1:18" x14ac:dyDescent="0.25">
      <c r="A61" s="13">
        <f t="shared" si="1"/>
        <v>60</v>
      </c>
      <c r="B61" s="17">
        <v>180</v>
      </c>
      <c r="C61" s="17">
        <v>23.799999239999998</v>
      </c>
      <c r="D61" s="17">
        <v>24.75</v>
      </c>
      <c r="E61" s="17">
        <v>3.0999999049999998</v>
      </c>
      <c r="F61" s="17">
        <v>6.0999999049999998</v>
      </c>
      <c r="G61" s="17">
        <v>5.5999999049999998</v>
      </c>
      <c r="H61" s="17">
        <v>3.7000000480000002</v>
      </c>
      <c r="I61" s="17">
        <v>3.8600001339999999</v>
      </c>
      <c r="J61" s="17">
        <v>2.329999924</v>
      </c>
      <c r="K61" s="17">
        <v>4.1050004959999997</v>
      </c>
      <c r="L61" s="17">
        <v>6.1750001909999996</v>
      </c>
      <c r="M61" s="17">
        <v>6.8300004010000004</v>
      </c>
      <c r="N61" s="17">
        <v>5.1500005719999997</v>
      </c>
      <c r="O61" s="17">
        <v>5.7650003429999996</v>
      </c>
      <c r="P61" s="17">
        <v>5.2899999619999996</v>
      </c>
      <c r="Q61" s="17">
        <v>4.4149999619999996</v>
      </c>
      <c r="R61" s="17">
        <v>1.990000129</v>
      </c>
    </row>
    <row r="62" spans="1:18" x14ac:dyDescent="0.25">
      <c r="A62" s="13" t="s">
        <v>58</v>
      </c>
      <c r="B62" s="17">
        <f>MIN(B2:B61)</f>
        <v>88</v>
      </c>
      <c r="C62" s="17">
        <f t="shared" ref="C62:R62" si="2">MIN(C2:C61)</f>
        <v>13.80000019</v>
      </c>
      <c r="D62" s="17">
        <f t="shared" si="2"/>
        <v>17.909999849999998</v>
      </c>
      <c r="E62" s="17">
        <f t="shared" si="2"/>
        <v>1</v>
      </c>
      <c r="F62" s="17">
        <f t="shared" si="2"/>
        <v>2.0999999049999998</v>
      </c>
      <c r="G62" s="17">
        <f t="shared" si="2"/>
        <v>2.2000000480000002</v>
      </c>
      <c r="H62" s="17">
        <f t="shared" si="2"/>
        <v>2.2800002099999999</v>
      </c>
      <c r="I62" s="17">
        <f t="shared" si="2"/>
        <v>2.2300000190000002</v>
      </c>
      <c r="J62" s="17">
        <f t="shared" si="2"/>
        <v>1.289999962</v>
      </c>
      <c r="K62" s="17">
        <f t="shared" si="2"/>
        <v>1.744999886</v>
      </c>
      <c r="L62" s="17">
        <f t="shared" si="2"/>
        <v>2.0949997900000001</v>
      </c>
      <c r="M62" s="17">
        <f t="shared" si="2"/>
        <v>2.5950000289999999</v>
      </c>
      <c r="N62" s="17">
        <f t="shared" si="2"/>
        <v>3.5049998759999998</v>
      </c>
      <c r="O62" s="17">
        <f t="shared" si="2"/>
        <v>3.9999995230000001</v>
      </c>
      <c r="P62" s="17">
        <f t="shared" si="2"/>
        <v>4.3600001339999999</v>
      </c>
      <c r="Q62" s="17">
        <f t="shared" si="2"/>
        <v>3.2549996380000001</v>
      </c>
      <c r="R62" s="17">
        <f t="shared" si="2"/>
        <v>1.6050001380000001</v>
      </c>
    </row>
    <row r="63" spans="1:18" x14ac:dyDescent="0.25">
      <c r="A63" s="13" t="s">
        <v>59</v>
      </c>
      <c r="B63" s="17">
        <f>MAX(B2:B61)</f>
        <v>200</v>
      </c>
      <c r="C63" s="17">
        <f t="shared" ref="C63:R63" si="3">MAX(C2:C61)</f>
        <v>28.100000380000001</v>
      </c>
      <c r="D63" s="17">
        <f t="shared" si="3"/>
        <v>28.75</v>
      </c>
      <c r="E63" s="17">
        <f t="shared" si="3"/>
        <v>6</v>
      </c>
      <c r="F63" s="17">
        <f t="shared" si="3"/>
        <v>6.6999998090000004</v>
      </c>
      <c r="G63" s="17">
        <f t="shared" si="3"/>
        <v>7</v>
      </c>
      <c r="H63" s="17">
        <f t="shared" si="3"/>
        <v>7.0850000380000004</v>
      </c>
      <c r="I63" s="17">
        <f t="shared" si="3"/>
        <v>7.0300002099999999</v>
      </c>
      <c r="J63" s="17">
        <f t="shared" si="3"/>
        <v>5.1750001909999996</v>
      </c>
      <c r="K63" s="17">
        <f t="shared" si="3"/>
        <v>6.4499998090000004</v>
      </c>
      <c r="L63" s="17">
        <f t="shared" si="3"/>
        <v>6.699999332</v>
      </c>
      <c r="M63" s="17">
        <f t="shared" si="3"/>
        <v>7.8250007630000002</v>
      </c>
      <c r="N63" s="17">
        <f t="shared" si="3"/>
        <v>5.6799993520000003</v>
      </c>
      <c r="O63" s="17">
        <f t="shared" si="3"/>
        <v>7.300000668</v>
      </c>
      <c r="P63" s="17">
        <f t="shared" si="3"/>
        <v>6.8049993520000003</v>
      </c>
      <c r="Q63" s="17">
        <f t="shared" si="3"/>
        <v>7.175000668</v>
      </c>
      <c r="R63" s="17">
        <f t="shared" si="3"/>
        <v>4.2550001139999996</v>
      </c>
    </row>
  </sheetData>
  <conditionalFormatting sqref="U19:Y19 Y2:Y18">
    <cfRule type="cellIs" dxfId="16" priority="7" operator="lessThan">
      <formula>-0.5</formula>
    </cfRule>
    <cfRule type="cellIs" dxfId="15" priority="8" operator="greaterThan">
      <formula>0.5</formula>
    </cfRule>
  </conditionalFormatting>
  <conditionalFormatting sqref="U2:X18">
    <cfRule type="cellIs" dxfId="14" priority="5" operator="lessThan">
      <formula>-0.5</formula>
    </cfRule>
    <cfRule type="cellIs" dxfId="13" priority="6" operator="greaterThan">
      <formula>0.5</formula>
    </cfRule>
  </conditionalFormatting>
  <conditionalFormatting sqref="AA2:AA61">
    <cfRule type="top10" dxfId="12" priority="4" percent="1" rank="10"/>
  </conditionalFormatting>
  <conditionalFormatting sqref="AB2:AB61">
    <cfRule type="top10" dxfId="11" priority="3" percent="1" rank="10"/>
  </conditionalFormatting>
  <conditionalFormatting sqref="AC2:AC61">
    <cfRule type="top10" dxfId="10" priority="2" percent="1" rank="10"/>
  </conditionalFormatting>
  <conditionalFormatting sqref="AD2:AD61">
    <cfRule type="top10" dxfId="9" priority="1" percent="1" rank="10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U11" sqref="U11"/>
    </sheetView>
  </sheetViews>
  <sheetFormatPr defaultRowHeight="15" x14ac:dyDescent="0.25"/>
  <sheetData>
    <row r="1" spans="1:18" x14ac:dyDescent="0.25">
      <c r="A1" s="20"/>
      <c r="B1" s="20" t="s">
        <v>4</v>
      </c>
      <c r="C1" s="20" t="s">
        <v>20</v>
      </c>
      <c r="D1" s="20" t="s">
        <v>26</v>
      </c>
      <c r="E1" s="20" t="s">
        <v>10</v>
      </c>
      <c r="F1" s="20" t="s">
        <v>12</v>
      </c>
      <c r="G1" s="20" t="s">
        <v>14</v>
      </c>
      <c r="H1" s="20" t="s">
        <v>16</v>
      </c>
      <c r="I1" s="20" t="s">
        <v>18</v>
      </c>
      <c r="J1" s="20" t="s">
        <v>3</v>
      </c>
      <c r="K1" s="20" t="s">
        <v>5</v>
      </c>
      <c r="L1" s="20" t="s">
        <v>7</v>
      </c>
      <c r="M1" s="20" t="s">
        <v>9</v>
      </c>
      <c r="N1" s="20" t="s">
        <v>11</v>
      </c>
      <c r="O1" s="20" t="s">
        <v>13</v>
      </c>
      <c r="P1" s="20" t="s">
        <v>15</v>
      </c>
      <c r="Q1" s="20" t="s">
        <v>17</v>
      </c>
      <c r="R1" s="20" t="s">
        <v>19</v>
      </c>
    </row>
    <row r="2" spans="1:18" x14ac:dyDescent="0.25">
      <c r="A2" s="18" t="s">
        <v>4</v>
      </c>
      <c r="B2" s="18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x14ac:dyDescent="0.25">
      <c r="A3" s="18" t="s">
        <v>20</v>
      </c>
      <c r="B3" s="18">
        <v>0.94652930691451698</v>
      </c>
      <c r="C3" s="18">
        <v>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5">
      <c r="A4" s="18" t="s">
        <v>26</v>
      </c>
      <c r="B4" s="18">
        <v>0.95465555707184191</v>
      </c>
      <c r="C4" s="18">
        <v>0.98245038538787566</v>
      </c>
      <c r="D4" s="18">
        <v>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s="18" t="s">
        <v>10</v>
      </c>
      <c r="B5" s="18">
        <v>-0.64755258691879447</v>
      </c>
      <c r="C5" s="18">
        <v>-0.5784296827526455</v>
      </c>
      <c r="D5" s="18">
        <v>-0.60204565852130165</v>
      </c>
      <c r="E5" s="18">
        <v>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18" t="s">
        <v>12</v>
      </c>
      <c r="B6" s="18">
        <v>0.87465499856621731</v>
      </c>
      <c r="C6" s="18">
        <v>0.88735631516904667</v>
      </c>
      <c r="D6" s="18">
        <v>0.89217920065482081</v>
      </c>
      <c r="E6" s="18">
        <v>-0.61536778464250397</v>
      </c>
      <c r="F6" s="18">
        <v>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25">
      <c r="A7" s="18" t="s">
        <v>14</v>
      </c>
      <c r="B7" s="18">
        <v>0.8937695538916044</v>
      </c>
      <c r="C7" s="18">
        <v>0.89634042372719702</v>
      </c>
      <c r="D7" s="18">
        <v>0.90900291879492734</v>
      </c>
      <c r="E7" s="18">
        <v>-0.60112305234358132</v>
      </c>
      <c r="F7" s="18">
        <v>0.96584756702053765</v>
      </c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8" t="s">
        <v>16</v>
      </c>
      <c r="B8" s="18">
        <v>-0.68868927141148728</v>
      </c>
      <c r="C8" s="18">
        <v>-0.62558155483159161</v>
      </c>
      <c r="D8" s="18">
        <v>-0.64177156274910729</v>
      </c>
      <c r="E8" s="18">
        <v>0.92984311143326259</v>
      </c>
      <c r="F8" s="18">
        <v>-0.63859968591760208</v>
      </c>
      <c r="G8" s="18">
        <v>-0.60805438841726456</v>
      </c>
      <c r="H8" s="18"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8" t="s">
        <v>18</v>
      </c>
      <c r="B9" s="18">
        <v>-0.69832934441813876</v>
      </c>
      <c r="C9" s="18">
        <v>-0.63096956513288593</v>
      </c>
      <c r="D9" s="18">
        <v>-0.64918704813456696</v>
      </c>
      <c r="E9" s="18">
        <v>0.96406863327200898</v>
      </c>
      <c r="F9" s="18">
        <v>-0.62333832750032003</v>
      </c>
      <c r="G9" s="18">
        <v>-0.60704080373306313</v>
      </c>
      <c r="H9" s="18">
        <v>0.95676539663804561</v>
      </c>
      <c r="I9" s="18">
        <v>1</v>
      </c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8" t="s">
        <v>3</v>
      </c>
      <c r="B10" s="18">
        <v>-0.70671949197284289</v>
      </c>
      <c r="C10" s="18">
        <v>-0.6519739878537073</v>
      </c>
      <c r="D10" s="18">
        <v>-0.67095481133905022</v>
      </c>
      <c r="E10" s="18">
        <v>0.93220565232336128</v>
      </c>
      <c r="F10" s="18">
        <v>-0.65747145418789776</v>
      </c>
      <c r="G10" s="18">
        <v>-0.62825237724967697</v>
      </c>
      <c r="H10" s="18">
        <v>0.97652505706359682</v>
      </c>
      <c r="I10" s="18">
        <v>0.95243708277139505</v>
      </c>
      <c r="J10" s="18">
        <v>1</v>
      </c>
      <c r="K10" s="18"/>
      <c r="L10" s="18"/>
      <c r="M10" s="18"/>
      <c r="N10" s="18"/>
      <c r="O10" s="18"/>
      <c r="P10" s="18"/>
      <c r="Q10" s="18"/>
      <c r="R10" s="18"/>
    </row>
    <row r="11" spans="1:18" x14ac:dyDescent="0.25">
      <c r="A11" s="18" t="s">
        <v>5</v>
      </c>
      <c r="B11" s="18">
        <v>0.82997531254956625</v>
      </c>
      <c r="C11" s="18">
        <v>0.84854082866828173</v>
      </c>
      <c r="D11" s="18">
        <v>0.8385463521490677</v>
      </c>
      <c r="E11" s="18">
        <v>-0.60804372046664112</v>
      </c>
      <c r="F11" s="18">
        <v>0.78745598856271148</v>
      </c>
      <c r="G11" s="18">
        <v>0.77938763557465152</v>
      </c>
      <c r="H11" s="18">
        <v>-0.68853757875787591</v>
      </c>
      <c r="I11" s="18">
        <v>-0.6493548797794052</v>
      </c>
      <c r="J11" s="18">
        <v>-0.65813401053298481</v>
      </c>
      <c r="K11" s="18">
        <v>1</v>
      </c>
      <c r="L11" s="18"/>
      <c r="M11" s="18"/>
      <c r="N11" s="18"/>
      <c r="O11" s="18"/>
      <c r="P11" s="18"/>
      <c r="Q11" s="18"/>
      <c r="R11" s="18"/>
    </row>
    <row r="12" spans="1:18" x14ac:dyDescent="0.25">
      <c r="A12" s="18" t="s">
        <v>7</v>
      </c>
      <c r="B12" s="18">
        <v>0.88723477480273705</v>
      </c>
      <c r="C12" s="18">
        <v>0.90876556670175634</v>
      </c>
      <c r="D12" s="18">
        <v>0.90396895439050551</v>
      </c>
      <c r="E12" s="18">
        <v>-0.66168869795145491</v>
      </c>
      <c r="F12" s="18">
        <v>0.86258511816919858</v>
      </c>
      <c r="G12" s="18">
        <v>0.84786441257820033</v>
      </c>
      <c r="H12" s="18">
        <v>-0.72203069791793673</v>
      </c>
      <c r="I12" s="18">
        <v>-0.70447574332107088</v>
      </c>
      <c r="J12" s="18">
        <v>-0.7731743305548604</v>
      </c>
      <c r="K12" s="18">
        <v>0.83534828935990368</v>
      </c>
      <c r="L12" s="18">
        <v>1</v>
      </c>
      <c r="M12" s="18"/>
      <c r="N12" s="18"/>
      <c r="O12" s="18"/>
      <c r="P12" s="18"/>
      <c r="Q12" s="18"/>
      <c r="R12" s="18"/>
    </row>
    <row r="13" spans="1:18" x14ac:dyDescent="0.25">
      <c r="A13" s="18" t="s">
        <v>9</v>
      </c>
      <c r="B13" s="18">
        <v>0.95137840051796629</v>
      </c>
      <c r="C13" s="18">
        <v>0.93510076499680728</v>
      </c>
      <c r="D13" s="18">
        <v>0.94056130842566721</v>
      </c>
      <c r="E13" s="18">
        <v>-0.68762744367327233</v>
      </c>
      <c r="F13" s="18">
        <v>0.88337036687449944</v>
      </c>
      <c r="G13" s="18">
        <v>0.88725926500947772</v>
      </c>
      <c r="H13" s="18">
        <v>-0.70782413465617755</v>
      </c>
      <c r="I13" s="18">
        <v>-0.72777376353470025</v>
      </c>
      <c r="J13" s="18">
        <v>-0.74189019619304919</v>
      </c>
      <c r="K13" s="18">
        <v>0.86197597792578684</v>
      </c>
      <c r="L13" s="18">
        <v>0.93149318036039219</v>
      </c>
      <c r="M13" s="18">
        <v>1</v>
      </c>
      <c r="N13" s="18"/>
      <c r="O13" s="18"/>
      <c r="P13" s="18"/>
      <c r="Q13" s="18"/>
      <c r="R13" s="18"/>
    </row>
    <row r="14" spans="1:18" x14ac:dyDescent="0.25">
      <c r="A14" s="18" t="s">
        <v>11</v>
      </c>
      <c r="B14" s="18">
        <v>9.6467982706101199E-2</v>
      </c>
      <c r="C14" s="18">
        <v>0.13428714124919508</v>
      </c>
      <c r="D14" s="18">
        <v>0.112954675705527</v>
      </c>
      <c r="E14" s="18">
        <v>-6.8425435776753835E-2</v>
      </c>
      <c r="F14" s="18">
        <v>0.20072216051521116</v>
      </c>
      <c r="G14" s="18">
        <v>0.21539090775035324</v>
      </c>
      <c r="H14" s="18">
        <v>-1.2616097053129252E-3</v>
      </c>
      <c r="I14" s="18">
        <v>-2.558480099094685E-2</v>
      </c>
      <c r="J14" s="18">
        <v>2.4129568022509242E-2</v>
      </c>
      <c r="K14" s="18">
        <v>0.22463417930770641</v>
      </c>
      <c r="L14" s="18">
        <v>0.18261508163879964</v>
      </c>
      <c r="M14" s="18">
        <v>0.13810464807682127</v>
      </c>
      <c r="N14" s="18">
        <v>1</v>
      </c>
      <c r="O14" s="18"/>
      <c r="P14" s="18"/>
      <c r="Q14" s="18"/>
      <c r="R14" s="18"/>
    </row>
    <row r="15" spans="1:18" x14ac:dyDescent="0.25">
      <c r="A15" s="18" t="s">
        <v>13</v>
      </c>
      <c r="B15" s="18">
        <v>0.13975735847174983</v>
      </c>
      <c r="C15" s="18">
        <v>0.16443309799585312</v>
      </c>
      <c r="D15" s="18">
        <v>0.13568472430590714</v>
      </c>
      <c r="E15" s="18">
        <v>-4.4441509361062934E-2</v>
      </c>
      <c r="F15" s="18">
        <v>0.18162678472656779</v>
      </c>
      <c r="G15" s="18">
        <v>0.20030565082275181</v>
      </c>
      <c r="H15" s="18">
        <v>-6.5580274618198334E-2</v>
      </c>
      <c r="I15" s="18">
        <v>-2.776189134557238E-2</v>
      </c>
      <c r="J15" s="18">
        <v>-1.4086498852333845E-2</v>
      </c>
      <c r="K15" s="18">
        <v>0.34981053343506147</v>
      </c>
      <c r="L15" s="18">
        <v>0.22081098635856672</v>
      </c>
      <c r="M15" s="18">
        <v>0.14450646147048304</v>
      </c>
      <c r="N15" s="18">
        <v>0.85644258626618752</v>
      </c>
      <c r="O15" s="18">
        <v>1</v>
      </c>
      <c r="P15" s="18"/>
      <c r="Q15" s="18"/>
      <c r="R15" s="18"/>
    </row>
    <row r="16" spans="1:18" x14ac:dyDescent="0.25">
      <c r="A16" s="18" t="s">
        <v>15</v>
      </c>
      <c r="B16" s="18">
        <v>1.6734871956311832E-4</v>
      </c>
      <c r="C16" s="18">
        <v>4.24533454169558E-2</v>
      </c>
      <c r="D16" s="18">
        <v>4.2649418593210406E-2</v>
      </c>
      <c r="E16" s="18">
        <v>0.47333224886891351</v>
      </c>
      <c r="F16" s="18">
        <v>-5.649675932919241E-2</v>
      </c>
      <c r="G16" s="18">
        <v>-3.5793045239111629E-2</v>
      </c>
      <c r="H16" s="18">
        <v>0.44034757959105625</v>
      </c>
      <c r="I16" s="18">
        <v>0.43015222809305304</v>
      </c>
      <c r="J16" s="18">
        <v>0.37479643488989256</v>
      </c>
      <c r="K16" s="18">
        <v>-0.15663102728768771</v>
      </c>
      <c r="L16" s="18">
        <v>-9.1136905397960294E-2</v>
      </c>
      <c r="M16" s="18">
        <v>-2.9480333152889941E-2</v>
      </c>
      <c r="N16" s="18">
        <v>-0.64419199823380247</v>
      </c>
      <c r="O16" s="18">
        <v>-0.62463130554872526</v>
      </c>
      <c r="P16" s="18">
        <v>1</v>
      </c>
      <c r="Q16" s="18"/>
      <c r="R16" s="18"/>
    </row>
    <row r="17" spans="1:18" x14ac:dyDescent="0.25">
      <c r="A17" s="18" t="s">
        <v>17</v>
      </c>
      <c r="B17" s="18">
        <v>-0.12607400818922707</v>
      </c>
      <c r="C17" s="18">
        <v>-4.8760131269474337E-2</v>
      </c>
      <c r="D17" s="18">
        <v>-5.7636768882628232E-2</v>
      </c>
      <c r="E17" s="18">
        <v>0.48872275624441347</v>
      </c>
      <c r="F17" s="18">
        <v>-9.846370140892588E-2</v>
      </c>
      <c r="G17" s="18">
        <v>-7.5950524906723438E-2</v>
      </c>
      <c r="H17" s="18">
        <v>0.51000316512282218</v>
      </c>
      <c r="I17" s="18">
        <v>0.45998149495748175</v>
      </c>
      <c r="J17" s="18">
        <v>0.46080057291646231</v>
      </c>
      <c r="K17" s="18">
        <v>-0.29959430259293501</v>
      </c>
      <c r="L17" s="18">
        <v>-0.18056978163552681</v>
      </c>
      <c r="M17" s="18">
        <v>-0.15350842106892934</v>
      </c>
      <c r="N17" s="18">
        <v>-0.25520708611199505</v>
      </c>
      <c r="O17" s="18">
        <v>-0.42288769216959582</v>
      </c>
      <c r="P17" s="18">
        <v>0.69675175693835278</v>
      </c>
      <c r="Q17" s="18">
        <v>1</v>
      </c>
      <c r="R17" s="18"/>
    </row>
    <row r="18" spans="1:18" ht="15.75" thickBot="1" x14ac:dyDescent="0.3">
      <c r="A18" s="19" t="s">
        <v>19</v>
      </c>
      <c r="B18" s="19">
        <v>-0.42506929957265188</v>
      </c>
      <c r="C18" s="19">
        <v>-0.40416314129900105</v>
      </c>
      <c r="D18" s="19">
        <v>-0.42195360666742376</v>
      </c>
      <c r="E18" s="19">
        <v>0.57891968507189906</v>
      </c>
      <c r="F18" s="19">
        <v>-0.3262239557623281</v>
      </c>
      <c r="G18" s="19">
        <v>-0.32278109509338238</v>
      </c>
      <c r="H18" s="19">
        <v>0.52221857281425565</v>
      </c>
      <c r="I18" s="19">
        <v>0.58658300250879092</v>
      </c>
      <c r="J18" s="19">
        <v>0.56618767050782315</v>
      </c>
      <c r="K18" s="19">
        <v>-0.15524415674316222</v>
      </c>
      <c r="L18" s="19">
        <v>-0.33771954436976565</v>
      </c>
      <c r="M18" s="19">
        <v>-0.40553447151113625</v>
      </c>
      <c r="N18" s="19">
        <v>0.22562896731318996</v>
      </c>
      <c r="O18" s="19">
        <v>0.35846767599550627</v>
      </c>
      <c r="P18" s="19">
        <v>4.1539357590926564E-2</v>
      </c>
      <c r="Q18" s="19">
        <v>9.0289186776459071E-2</v>
      </c>
      <c r="R18" s="19">
        <v>1</v>
      </c>
    </row>
  </sheetData>
  <conditionalFormatting sqref="B2:R18">
    <cfRule type="cellIs" dxfId="8" priority="1" operator="lessThan">
      <formula>-0.8</formula>
    </cfRule>
    <cfRule type="cellIs" dxfId="7" priority="2" operator="greater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U55" sqref="U55"/>
    </sheetView>
  </sheetViews>
  <sheetFormatPr defaultRowHeight="15" x14ac:dyDescent="0.25"/>
  <cols>
    <col min="1" max="1" width="9.140625" style="13" customWidth="1"/>
  </cols>
  <sheetData>
    <row r="1" spans="1:18" x14ac:dyDescent="0.25">
      <c r="A1" s="13" t="s">
        <v>2</v>
      </c>
      <c r="B1" s="15" t="s">
        <v>4</v>
      </c>
      <c r="C1" s="15" t="s">
        <v>6</v>
      </c>
      <c r="D1" s="15" t="s">
        <v>8</v>
      </c>
      <c r="E1" s="15" t="s">
        <v>10</v>
      </c>
      <c r="F1" s="15" t="s">
        <v>12</v>
      </c>
      <c r="G1" s="15" t="s">
        <v>14</v>
      </c>
      <c r="H1" s="15" t="s">
        <v>16</v>
      </c>
      <c r="I1" s="15" t="s">
        <v>18</v>
      </c>
      <c r="J1" s="15" t="s">
        <v>3</v>
      </c>
      <c r="K1" s="15" t="s">
        <v>5</v>
      </c>
      <c r="L1" s="15" t="s">
        <v>7</v>
      </c>
      <c r="M1" s="15" t="s">
        <v>9</v>
      </c>
      <c r="N1" s="15" t="s">
        <v>11</v>
      </c>
      <c r="O1" s="15" t="s">
        <v>13</v>
      </c>
      <c r="P1" s="15" t="s">
        <v>15</v>
      </c>
      <c r="Q1" s="15" t="s">
        <v>17</v>
      </c>
      <c r="R1" s="15" t="s">
        <v>19</v>
      </c>
    </row>
    <row r="2" spans="1:18" x14ac:dyDescent="0.25">
      <c r="A2" s="13">
        <v>1</v>
      </c>
      <c r="B2">
        <f>('raw-data'!B2-'raw-data'!B$62)/('raw-data'!B$63-'raw-data'!B$62)</f>
        <v>0.19642857142857142</v>
      </c>
      <c r="C2">
        <f>('raw-data'!C2-'raw-data'!C$62)/('raw-data'!C$63-'raw-data'!C$62)</f>
        <v>9.0909102987921042E-2</v>
      </c>
      <c r="D2">
        <f>('raw-data'!D2-'raw-data'!D$62)/('raw-data'!D$63-'raw-data'!D$62)</f>
        <v>0.10885611472985109</v>
      </c>
      <c r="E2">
        <f>('raw-data'!E2-'raw-data'!E$62)/('raw-data'!E$63-'raw-data'!E$62)</f>
        <v>0.88000001900000002</v>
      </c>
      <c r="F2">
        <f>('raw-data'!F2-'raw-data'!F$62)/('raw-data'!F$63-'raw-data'!F$62)</f>
        <v>0.26086958087901735</v>
      </c>
      <c r="G2">
        <f>('raw-data'!G2-'raw-data'!G$62)/('raw-data'!G$63-'raw-data'!G$62)</f>
        <v>0.16666665833333322</v>
      </c>
      <c r="H2">
        <f>('raw-data'!H2-'raw-data'!H$62)/('raw-data'!H$63-'raw-data'!H$62)</f>
        <v>0.87512998907853445</v>
      </c>
      <c r="I2">
        <f>('raw-data'!I2-'raw-data'!I$62)/('raw-data'!I$63-'raw-data'!I$62)</f>
        <v>0.92291679285893591</v>
      </c>
      <c r="J2">
        <f>('raw-data'!J2-'raw-data'!J$62)/('raw-data'!J$63-'raw-data'!J$62)</f>
        <v>0.84041187916233717</v>
      </c>
      <c r="K2">
        <f>('raw-data'!K2-'raw-data'!K$62)/('raw-data'!K$63-'raw-data'!K$62)</f>
        <v>9.6705718904641899E-2</v>
      </c>
      <c r="L2">
        <f>('raw-data'!L2-'raw-data'!L$62)/('raw-data'!L$63-'raw-data'!L$62)</f>
        <v>0.1769815717823148</v>
      </c>
      <c r="M2">
        <f>('raw-data'!M2-'raw-data'!M$62)/('raw-data'!M$63-'raw-data'!M$62)</f>
        <v>0.16825999091724023</v>
      </c>
      <c r="N2">
        <f>('raw-data'!N2-'raw-data'!N$62)/('raw-data'!N$63-'raw-data'!N$62)</f>
        <v>0.55862100400800263</v>
      </c>
      <c r="O2">
        <f>('raw-data'!O2-'raw-data'!O$62)/('raw-data'!O$63-'raw-data'!O$62)</f>
        <v>0.48030316425844755</v>
      </c>
      <c r="P2">
        <f>('raw-data'!P2-'raw-data'!P$62)/('raw-data'!P$63-'raw-data'!P$62)</f>
        <v>0.56237217291412656</v>
      </c>
      <c r="Q2">
        <f>('raw-data'!Q2-'raw-data'!Q$62)/('raw-data'!Q$63-'raw-data'!Q$62)</f>
        <v>0.69642851496903813</v>
      </c>
      <c r="R2">
        <f>('raw-data'!R2-'raw-data'!R$62)/('raw-data'!R$63-'raw-data'!R$62)</f>
        <v>1</v>
      </c>
    </row>
    <row r="3" spans="1:18" x14ac:dyDescent="0.25">
      <c r="A3" s="13">
        <f t="shared" ref="A3:A61" si="0">A2+1</f>
        <v>2</v>
      </c>
      <c r="B3">
        <f>('raw-data'!B3-'raw-data'!B$62)/('raw-data'!B$63-'raw-data'!B$62)</f>
        <v>0.2857142857142857</v>
      </c>
      <c r="C3">
        <f>('raw-data'!C3-'raw-data'!C$62)/('raw-data'!C$63-'raw-data'!C$62)</f>
        <v>0.20979014056922174</v>
      </c>
      <c r="D3">
        <f>('raw-data'!D3-'raw-data'!D$62)/('raw-data'!D$63-'raw-data'!D$62)</f>
        <v>0.24077496069038337</v>
      </c>
      <c r="E3">
        <f>('raw-data'!E3-'raw-data'!E$62)/('raw-data'!E$63-'raw-data'!E$62)</f>
        <v>0.8</v>
      </c>
      <c r="F3">
        <f>('raw-data'!F3-'raw-data'!F$62)/('raw-data'!F$63-'raw-data'!F$62)</f>
        <v>0.41304350753308189</v>
      </c>
      <c r="G3">
        <f>('raw-data'!G3-'raw-data'!G$62)/('raw-data'!G$63-'raw-data'!G$62)</f>
        <v>0.33333331666666643</v>
      </c>
      <c r="H3">
        <f>('raw-data'!H3-'raw-data'!H$62)/('raw-data'!H$63-'raw-data'!H$62)</f>
        <v>0.72216449348851053</v>
      </c>
      <c r="I3">
        <f>('raw-data'!I3-'raw-data'!I$62)/('raw-data'!I$63-'raw-data'!I$62)</f>
        <v>0.80416666258420155</v>
      </c>
      <c r="J3">
        <f>('raw-data'!J3-'raw-data'!J$62)/('raw-data'!J$63-'raw-data'!J$62)</f>
        <v>0.64736169749142125</v>
      </c>
      <c r="K3">
        <f>('raw-data'!K3-'raw-data'!K$62)/('raw-data'!K$63-'raw-data'!K$62)</f>
        <v>0.12114775352356572</v>
      </c>
      <c r="L3">
        <f>('raw-data'!L3-'raw-data'!L$62)/('raw-data'!L$63-'raw-data'!L$62)</f>
        <v>0.41910977132514127</v>
      </c>
      <c r="M3">
        <f>('raw-data'!M3-'raw-data'!M$62)/('raw-data'!M$63-'raw-data'!M$62)</f>
        <v>0.22466535126111509</v>
      </c>
      <c r="N3">
        <f>('raw-data'!N3-'raw-data'!N$62)/('raw-data'!N$63-'raw-data'!N$62)</f>
        <v>0.30574707274090379</v>
      </c>
      <c r="O3">
        <f>('raw-data'!O3-'raw-data'!O$62)/('raw-data'!O$63-'raw-data'!O$62)</f>
        <v>0.52424239264923045</v>
      </c>
      <c r="P3">
        <f>('raw-data'!P3-'raw-data'!P$62)/('raw-data'!P$63-'raw-data'!P$62)</f>
        <v>0.56646244211600394</v>
      </c>
      <c r="Q3">
        <f>('raw-data'!Q3-'raw-data'!Q$62)/('raw-data'!Q$63-'raw-data'!Q$62)</f>
        <v>0.52806112936148908</v>
      </c>
      <c r="R3">
        <f>('raw-data'!R3-'raw-data'!R$62)/('raw-data'!R$63-'raw-data'!R$62)</f>
        <v>0.83396224113777129</v>
      </c>
    </row>
    <row r="4" spans="1:18" x14ac:dyDescent="0.25">
      <c r="A4" s="13">
        <f t="shared" si="0"/>
        <v>3</v>
      </c>
      <c r="B4">
        <f>('raw-data'!B4-'raw-data'!B$62)/('raw-data'!B$63-'raw-data'!B$62)</f>
        <v>0.5535714285714286</v>
      </c>
      <c r="C4">
        <f>('raw-data'!C4-'raw-data'!C$62)/('raw-data'!C$63-'raw-data'!C$62)</f>
        <v>0.4405594479925668</v>
      </c>
      <c r="D4">
        <f>('raw-data'!D4-'raw-data'!D$62)/('raw-data'!D$63-'raw-data'!D$62)</f>
        <v>0.44833953346393629</v>
      </c>
      <c r="E4">
        <f>('raw-data'!E4-'raw-data'!E$62)/('raw-data'!E$63-'raw-data'!E$62)</f>
        <v>0.58000001900000009</v>
      </c>
      <c r="F4">
        <f>('raw-data'!F4-'raw-data'!F$62)/('raw-data'!F$63-'raw-data'!F$62)</f>
        <v>0.41304350753308189</v>
      </c>
      <c r="G4">
        <f>('raw-data'!G4-'raw-data'!G$62)/('raw-data'!G$63-'raw-data'!G$62)</f>
        <v>0.31250000312500004</v>
      </c>
      <c r="H4">
        <f>('raw-data'!H4-'raw-data'!H$62)/('raw-data'!H$63-'raw-data'!H$62)</f>
        <v>0.34443288870810757</v>
      </c>
      <c r="I4">
        <f>('raw-data'!I4-'raw-data'!I$62)/('raw-data'!I$63-'raw-data'!I$62)</f>
        <v>0.39374985724870359</v>
      </c>
      <c r="J4">
        <f>('raw-data'!J4-'raw-data'!J$62)/('raw-data'!J$63-'raw-data'!J$62)</f>
        <v>0.29729727230860353</v>
      </c>
      <c r="K4">
        <f>('raw-data'!K4-'raw-data'!K$62)/('raw-data'!K$63-'raw-data'!K$62)</f>
        <v>0.39957495106637003</v>
      </c>
      <c r="L4">
        <f>('raw-data'!L4-'raw-data'!L$62)/('raw-data'!L$63-'raw-data'!L$62)</f>
        <v>0.79804572345384173</v>
      </c>
      <c r="M4">
        <f>('raw-data'!M4-'raw-data'!M$62)/('raw-data'!M$63-'raw-data'!M$62)</f>
        <v>0.53537267342953299</v>
      </c>
      <c r="N4">
        <f>('raw-data'!N4-'raw-data'!N$62)/('raw-data'!N$63-'raw-data'!N$62)</f>
        <v>0.579310699107497</v>
      </c>
      <c r="O4">
        <f>('raw-data'!O4-'raw-data'!O$62)/('raw-data'!O$63-'raw-data'!O$62)</f>
        <v>0.8075756104017956</v>
      </c>
      <c r="P4">
        <f>('raw-data'!P4-'raw-data'!P$62)/('raw-data'!P$63-'raw-data'!P$62)</f>
        <v>0.30470352690313224</v>
      </c>
      <c r="Q4">
        <f>('raw-data'!Q4-'raw-data'!Q$62)/('raw-data'!Q$63-'raw-data'!Q$62)</f>
        <v>0.34183680533369643</v>
      </c>
      <c r="R4">
        <f>('raw-data'!R4-'raw-data'!R$62)/('raw-data'!R$63-'raw-data'!R$62)</f>
        <v>0.71320763815735233</v>
      </c>
    </row>
    <row r="5" spans="1:18" x14ac:dyDescent="0.25">
      <c r="A5" s="13">
        <f t="shared" si="0"/>
        <v>4</v>
      </c>
      <c r="B5">
        <f>('raw-data'!B5-'raw-data'!B$62)/('raw-data'!B$63-'raw-data'!B$62)</f>
        <v>0.1875</v>
      </c>
      <c r="C5">
        <f>('raw-data'!C5-'raw-data'!C$62)/('raw-data'!C$63-'raw-data'!C$62)</f>
        <v>0.25874124201672472</v>
      </c>
      <c r="D5">
        <f>('raw-data'!D5-'raw-data'!D$62)/('raw-data'!D$63-'raw-data'!D$62)</f>
        <v>0.26568275185863366</v>
      </c>
      <c r="E5">
        <f>('raw-data'!E5-'raw-data'!E$62)/('raw-data'!E$63-'raw-data'!E$62)</f>
        <v>0.78000001900000004</v>
      </c>
      <c r="F5">
        <f>('raw-data'!F5-'raw-data'!F$62)/('raw-data'!F$63-'raw-data'!F$62)</f>
        <v>0.30434785309073781</v>
      </c>
      <c r="G5">
        <f>('raw-data'!G5-'raw-data'!G$62)/('raw-data'!G$63-'raw-data'!G$62)</f>
        <v>0.22916664895833308</v>
      </c>
      <c r="H5">
        <f>('raw-data'!H5-'raw-data'!H$62)/('raw-data'!H$63-'raw-data'!H$62)</f>
        <v>0.89802293682829226</v>
      </c>
      <c r="I5">
        <f>('raw-data'!I5-'raw-data'!I$62)/('raw-data'!I$63-'raw-data'!I$62)</f>
        <v>0.8114581977107258</v>
      </c>
      <c r="J5">
        <f>('raw-data'!J5-'raw-data'!J$62)/('raw-data'!J$63-'raw-data'!J$62)</f>
        <v>0.81081066469095453</v>
      </c>
      <c r="K5">
        <f>('raw-data'!K5-'raw-data'!K$62)/('raw-data'!K$63-'raw-data'!K$62)</f>
        <v>3.9319911589295022E-2</v>
      </c>
      <c r="L5">
        <f>('raw-data'!L5-'raw-data'!L$62)/('raw-data'!L$63-'raw-data'!L$62)</f>
        <v>0.2638437593573163</v>
      </c>
      <c r="M5">
        <f>('raw-data'!M5-'raw-data'!M$62)/('raw-data'!M$63-'raw-data'!M$62)</f>
        <v>0.3575524635863272</v>
      </c>
      <c r="N5">
        <f>('raw-data'!N5-'raw-data'!N$62)/('raw-data'!N$63-'raw-data'!N$62)</f>
        <v>0.62298877445798506</v>
      </c>
      <c r="O5">
        <f>('raw-data'!O5-'raw-data'!O$62)/('raw-data'!O$63-'raw-data'!O$62)</f>
        <v>0.35151512773187232</v>
      </c>
      <c r="P5">
        <f>('raw-data'!P5-'raw-data'!P$62)/('raw-data'!P$63-'raw-data'!P$62)</f>
        <v>0.56441740506110882</v>
      </c>
      <c r="Q5">
        <f>('raw-data'!Q5-'raw-data'!Q$62)/('raw-data'!Q$63-'raw-data'!Q$62)</f>
        <v>0.84438764012263534</v>
      </c>
      <c r="R5">
        <f>('raw-data'!R5-'raw-data'!R$62)/('raw-data'!R$63-'raw-data'!R$62)</f>
        <v>0.19245287344108261</v>
      </c>
    </row>
    <row r="6" spans="1:18" x14ac:dyDescent="0.25">
      <c r="A6" s="13">
        <f t="shared" si="0"/>
        <v>5</v>
      </c>
      <c r="B6">
        <f>('raw-data'!B6-'raw-data'!B$62)/('raw-data'!B$63-'raw-data'!B$62)</f>
        <v>0.24107142857142858</v>
      </c>
      <c r="C6">
        <f>('raw-data'!C6-'raw-data'!C$62)/('raw-data'!C$63-'raw-data'!C$62)</f>
        <v>0.21678317404274094</v>
      </c>
      <c r="D6">
        <f>('raw-data'!D6-'raw-data'!D$62)/('raw-data'!D$63-'raw-data'!D$62)</f>
        <v>0.27398517240795439</v>
      </c>
      <c r="E6">
        <f>('raw-data'!E6-'raw-data'!E$62)/('raw-data'!E$63-'raw-data'!E$62)</f>
        <v>0.7</v>
      </c>
      <c r="F6">
        <f>('raw-data'!F6-'raw-data'!F$62)/('raw-data'!F$63-'raw-data'!F$62)</f>
        <v>0.28260874285444337</v>
      </c>
      <c r="G6">
        <f>('raw-data'!G6-'raw-data'!G$62)/('raw-data'!G$63-'raw-data'!G$62)</f>
        <v>0.27083332604166654</v>
      </c>
      <c r="H6">
        <f>('raw-data'!H6-'raw-data'!H$62)/('raw-data'!H$63-'raw-data'!H$62)</f>
        <v>0.70759619973081078</v>
      </c>
      <c r="I6">
        <f>('raw-data'!I6-'raw-data'!I$62)/('raw-data'!I$63-'raw-data'!I$62)</f>
        <v>0.78229156012131507</v>
      </c>
      <c r="J6">
        <f>('raw-data'!J6-'raw-data'!J$62)/('raw-data'!J$63-'raw-data'!J$62)</f>
        <v>0.64607472819791179</v>
      </c>
      <c r="K6">
        <f>('raw-data'!K6-'raw-data'!K$62)/('raw-data'!K$63-'raw-data'!K$62)</f>
        <v>7.8639823178590043E-2</v>
      </c>
      <c r="L6">
        <f>('raw-data'!L6-'raw-data'!L$62)/('raw-data'!L$63-'raw-data'!L$62)</f>
        <v>0.38110755473338975</v>
      </c>
      <c r="M6">
        <f>('raw-data'!M6-'raw-data'!M$62)/('raw-data'!M$63-'raw-data'!M$62)</f>
        <v>0.29541101724059526</v>
      </c>
      <c r="N6">
        <f>('raw-data'!N6-'raw-data'!N$62)/('raw-data'!N$63-'raw-data'!N$62)</f>
        <v>0.70344843200320839</v>
      </c>
      <c r="O6">
        <f>('raw-data'!O6-'raw-data'!O$62)/('raw-data'!O$63-'raw-data'!O$62)</f>
        <v>0.49545444294080682</v>
      </c>
      <c r="P6">
        <f>('raw-data'!P6-'raw-data'!P$62)/('raw-data'!P$63-'raw-data'!P$62)</f>
        <v>0.35173821311218112</v>
      </c>
      <c r="Q6">
        <f>('raw-data'!Q6-'raw-data'!Q$62)/('raw-data'!Q$63-'raw-data'!Q$62)</f>
        <v>0.56760211055352694</v>
      </c>
      <c r="R6">
        <f>('raw-data'!R6-'raw-data'!R$62)/('raw-data'!R$63-'raw-data'!R$62)</f>
        <v>0.29245291396938483</v>
      </c>
    </row>
    <row r="7" spans="1:18" x14ac:dyDescent="0.25">
      <c r="A7" s="13">
        <f t="shared" si="0"/>
        <v>6</v>
      </c>
      <c r="B7">
        <f>('raw-data'!B7-'raw-data'!B$62)/('raw-data'!B$63-'raw-data'!B$62)</f>
        <v>0.5535714285714286</v>
      </c>
      <c r="C7">
        <f>('raw-data'!C7-'raw-data'!C$62)/('raw-data'!C$63-'raw-data'!C$62)</f>
        <v>0.44755248146608601</v>
      </c>
      <c r="D7">
        <f>('raw-data'!D7-'raw-data'!D$62)/('raw-data'!D$63-'raw-data'!D$62)</f>
        <v>0.44372688131374238</v>
      </c>
      <c r="E7">
        <f>('raw-data'!E7-'raw-data'!E$62)/('raw-data'!E$63-'raw-data'!E$62)</f>
        <v>0.5</v>
      </c>
      <c r="F7">
        <f>('raw-data'!F7-'raw-data'!F$62)/('raw-data'!F$63-'raw-data'!F$62)</f>
        <v>0.41304350753308189</v>
      </c>
      <c r="G7">
        <f>('raw-data'!G7-'raw-data'!G$62)/('raw-data'!G$63-'raw-data'!G$62)</f>
        <v>0.45833334770833345</v>
      </c>
      <c r="H7">
        <f>('raw-data'!H7-'raw-data'!H$62)/('raw-data'!H$63-'raw-data'!H$62)</f>
        <v>0.51300713574135848</v>
      </c>
      <c r="I7">
        <f>('raw-data'!I7-'raw-data'!I$62)/('raw-data'!I$63-'raw-data'!I$62)</f>
        <v>0.50624994402213763</v>
      </c>
      <c r="J7">
        <f>('raw-data'!J7-'raw-data'!J$62)/('raw-data'!J$63-'raw-data'!J$62)</f>
        <v>0.40926630174466339</v>
      </c>
      <c r="K7">
        <f>('raw-data'!K7-'raw-data'!K$62)/('raw-data'!K$63-'raw-data'!K$62)</f>
        <v>0.25398516271134053</v>
      </c>
      <c r="L7">
        <f>('raw-data'!L7-'raw-data'!L$62)/('raw-data'!L$63-'raw-data'!L$62)</f>
        <v>0.77090131250223692</v>
      </c>
      <c r="M7">
        <f>('raw-data'!M7-'raw-data'!M$62)/('raw-data'!M$63-'raw-data'!M$62)</f>
        <v>0.60707447541249226</v>
      </c>
      <c r="N7">
        <f>('raw-data'!N7-'raw-data'!N$62)/('raw-data'!N$63-'raw-data'!N$62)</f>
        <v>0.82988550752184154</v>
      </c>
      <c r="O7">
        <f>('raw-data'!O7-'raw-data'!O$62)/('raw-data'!O$63-'raw-data'!O$62)</f>
        <v>0.58787874572085941</v>
      </c>
      <c r="P7">
        <f>('raw-data'!P7-'raw-data'!P$62)/('raw-data'!P$63-'raw-data'!P$62)</f>
        <v>0.37218800042986366</v>
      </c>
      <c r="Q7">
        <f>('raw-data'!Q7-'raw-data'!Q$62)/('raw-data'!Q$63-'raw-data'!Q$62)</f>
        <v>0.67219375909194601</v>
      </c>
      <c r="R7">
        <f>('raw-data'!R7-'raw-data'!R$62)/('raw-data'!R$63-'raw-data'!R$62)</f>
        <v>5.4717019363474853E-2</v>
      </c>
    </row>
    <row r="8" spans="1:18" x14ac:dyDescent="0.25">
      <c r="A8" s="13">
        <f t="shared" si="0"/>
        <v>7</v>
      </c>
      <c r="B8">
        <f>('raw-data'!B8-'raw-data'!B$62)/('raw-data'!B$63-'raw-data'!B$62)</f>
        <v>0.14285714285714285</v>
      </c>
      <c r="C8">
        <f>('raw-data'!C8-'raw-data'!C$62)/('raw-data'!C$63-'raw-data'!C$62)</f>
        <v>6.2937035527409951E-2</v>
      </c>
      <c r="D8">
        <f>('raw-data'!D8-'raw-data'!D$62)/('raw-data'!D$63-'raw-data'!D$62)</f>
        <v>8.7638445281755975E-2</v>
      </c>
      <c r="E8">
        <f>('raw-data'!E8-'raw-data'!E$62)/('raw-data'!E$63-'raw-data'!E$62)</f>
        <v>0.8</v>
      </c>
      <c r="F8">
        <f>('raw-data'!F8-'raw-data'!F$62)/('raw-data'!F$63-'raw-data'!F$62)</f>
        <v>0.17391308841209932</v>
      </c>
      <c r="G8">
        <f>('raw-data'!G8-'raw-data'!G$62)/('raw-data'!G$63-'raw-data'!G$62)</f>
        <v>0.16666665833333322</v>
      </c>
      <c r="H8">
        <f>('raw-data'!H8-'raw-data'!H$62)/('raw-data'!H$63-'raw-data'!H$62)</f>
        <v>0.83975015909199324</v>
      </c>
      <c r="I8">
        <f>('raw-data'!I8-'raw-data'!I$62)/('raw-data'!I$63-'raw-data'!I$62)</f>
        <v>0.81249998746093788</v>
      </c>
      <c r="J8">
        <f>('raw-data'!J8-'raw-data'!J$62)/('raw-data'!J$63-'raw-data'!J$62)</f>
        <v>0.89961369446292505</v>
      </c>
      <c r="K8">
        <f>('raw-data'!K8-'raw-data'!K$62)/('raw-data'!K$63-'raw-data'!K$62)</f>
        <v>4.0382609800097981E-2</v>
      </c>
      <c r="L8">
        <f>('raw-data'!L8-'raw-data'!L$62)/('raw-data'!L$63-'raw-data'!L$62)</f>
        <v>0.13246475454264006</v>
      </c>
      <c r="M8">
        <f>('raw-data'!M8-'raw-data'!M$62)/('raw-data'!M$63-'raw-data'!M$62)</f>
        <v>0.12715107202124534</v>
      </c>
      <c r="N8">
        <f>('raw-data'!N8-'raw-data'!N$62)/('raw-data'!N$63-'raw-data'!N$62)</f>
        <v>0.72183922356034635</v>
      </c>
      <c r="O8">
        <f>('raw-data'!O8-'raw-data'!O$62)/('raw-data'!O$63-'raw-data'!O$62)</f>
        <v>0.51818150535823515</v>
      </c>
      <c r="P8">
        <f>('raw-data'!P8-'raw-data'!P$62)/('raw-data'!P$63-'raw-data'!P$62)</f>
        <v>0.41308796524940256</v>
      </c>
      <c r="Q8">
        <f>('raw-data'!Q8-'raw-data'!Q$62)/('raw-data'!Q$63-'raw-data'!Q$62)</f>
        <v>0.79336705072243319</v>
      </c>
      <c r="R8">
        <f>('raw-data'!R8-'raw-data'!R$62)/('raw-data'!R$63-'raw-data'!R$62)</f>
        <v>0.77169792434745299</v>
      </c>
    </row>
    <row r="9" spans="1:18" x14ac:dyDescent="0.25">
      <c r="A9" s="13">
        <f t="shared" si="0"/>
        <v>8</v>
      </c>
      <c r="B9">
        <f>('raw-data'!B9-'raw-data'!B$62)/('raw-data'!B$63-'raw-data'!B$62)</f>
        <v>0.29464285714285715</v>
      </c>
      <c r="C9">
        <f>('raw-data'!C9-'raw-data'!C$62)/('raw-data'!C$63-'raw-data'!C$62)</f>
        <v>0.25174820854320551</v>
      </c>
      <c r="D9">
        <f>('raw-data'!D9-'raw-data'!D$62)/('raw-data'!D$63-'raw-data'!D$62)</f>
        <v>0.24723249657888638</v>
      </c>
      <c r="E9">
        <f>('raw-data'!E9-'raw-data'!E$62)/('raw-data'!E$63-'raw-data'!E$62)</f>
        <v>0.71999998099999996</v>
      </c>
      <c r="F9">
        <f>('raw-data'!F9-'raw-data'!F$62)/('raw-data'!F$63-'raw-data'!F$62)</f>
        <v>0.60869570618147562</v>
      </c>
      <c r="G9">
        <f>('raw-data'!G9-'raw-data'!G$62)/('raw-data'!G$63-'raw-data'!G$62)</f>
        <v>0.499999975208333</v>
      </c>
      <c r="H9">
        <f>('raw-data'!H9-'raw-data'!H$62)/('raw-data'!H$63-'raw-data'!H$62)</f>
        <v>0.81685740988542643</v>
      </c>
      <c r="I9">
        <f>('raw-data'!I9-'raw-data'!I$62)/('raw-data'!I$63-'raw-data'!I$62)</f>
        <v>0.78854170278927804</v>
      </c>
      <c r="J9">
        <f>('raw-data'!J9-'raw-data'!J$62)/('raw-data'!J$63-'raw-data'!J$62)</f>
        <v>0.86486484811993569</v>
      </c>
      <c r="K9">
        <f>('raw-data'!K9-'raw-data'!K$62)/('raw-data'!K$63-'raw-data'!K$62)</f>
        <v>7.4389384851856035E-3</v>
      </c>
      <c r="L9">
        <f>('raw-data'!L9-'raw-data'!L$62)/('raw-data'!L$63-'raw-data'!L$62)</f>
        <v>0.22366994016087563</v>
      </c>
      <c r="M9">
        <f>('raw-data'!M9-'raw-data'!M$62)/('raw-data'!M$63-'raw-data'!M$62)</f>
        <v>0.2189291742458864</v>
      </c>
      <c r="N9">
        <f>('raw-data'!N9-'raw-data'!N$62)/('raw-data'!N$63-'raw-data'!N$62)</f>
        <v>0.80229932018613515</v>
      </c>
      <c r="O9">
        <f>('raw-data'!O9-'raw-data'!O$62)/('raw-data'!O$63-'raw-data'!O$62)</f>
        <v>0.50151504114099343</v>
      </c>
      <c r="P9">
        <f>('raw-data'!P9-'raw-data'!P$62)/('raw-data'!P$63-'raw-data'!P$62)</f>
        <v>0.45603277203174947</v>
      </c>
      <c r="Q9">
        <f>('raw-data'!Q9-'raw-data'!Q$62)/('raw-data'!Q$63-'raw-data'!Q$62)</f>
        <v>0.69005094113457421</v>
      </c>
      <c r="R9">
        <f>('raw-data'!R9-'raw-data'!R$62)/('raw-data'!R$63-'raw-data'!R$62)</f>
        <v>0.34150938120612273</v>
      </c>
    </row>
    <row r="10" spans="1:18" x14ac:dyDescent="0.25">
      <c r="A10" s="13">
        <f t="shared" si="0"/>
        <v>9</v>
      </c>
      <c r="B10">
        <f>('raw-data'!B10-'raw-data'!B$62)/('raw-data'!B$63-'raw-data'!B$62)</f>
        <v>0.625</v>
      </c>
      <c r="C10">
        <f>('raw-data'!C10-'raw-data'!C$62)/('raw-data'!C$63-'raw-data'!C$62)</f>
        <v>0.5524475849674797</v>
      </c>
      <c r="D10">
        <f>('raw-data'!D10-'raw-data'!D$62)/('raw-data'!D$63-'raw-data'!D$62)</f>
        <v>0.61070117605118313</v>
      </c>
      <c r="E10">
        <f>('raw-data'!E10-'raw-data'!E$62)/('raw-data'!E$63-'raw-data'!E$62)</f>
        <v>0.38000001900000002</v>
      </c>
      <c r="F10">
        <f>('raw-data'!F10-'raw-data'!F$62)/('raw-data'!F$63-'raw-data'!F$62)</f>
        <v>0.86956523553875265</v>
      </c>
      <c r="G10">
        <f>('raw-data'!G10-'raw-data'!G$62)/('raw-data'!G$63-'raw-data'!G$62)</f>
        <v>0.87500001854166676</v>
      </c>
      <c r="H10">
        <f>('raw-data'!H10-'raw-data'!H$62)/('raw-data'!H$63-'raw-data'!H$62)</f>
        <v>0.31425589324703723</v>
      </c>
      <c r="I10">
        <f>('raw-data'!I10-'raw-data'!I$62)/('raw-data'!I$63-'raw-data'!I$62)</f>
        <v>0.34270831573806493</v>
      </c>
      <c r="J10">
        <f>('raw-data'!J10-'raw-data'!J$62)/('raw-data'!J$63-'raw-data'!J$62)</f>
        <v>0.26126127288833167</v>
      </c>
      <c r="K10">
        <f>('raw-data'!K10-'raw-data'!K$62)/('raw-data'!K$63-'raw-data'!K$62)</f>
        <v>0.37832088461864138</v>
      </c>
      <c r="L10">
        <f>('raw-data'!L10-'raw-data'!L$62)/('raw-data'!L$63-'raw-data'!L$62)</f>
        <v>0.90010876661233774</v>
      </c>
      <c r="M10">
        <f>('raw-data'!M10-'raw-data'!M$62)/('raw-data'!M$63-'raw-data'!M$62)</f>
        <v>0.59942630019523813</v>
      </c>
      <c r="N10">
        <f>('raw-data'!N10-'raw-data'!N$62)/('raw-data'!N$63-'raw-data'!N$62)</f>
        <v>0.86896555555767874</v>
      </c>
      <c r="O10">
        <f>('raw-data'!O10-'raw-data'!O$62)/('raw-data'!O$63-'raw-data'!O$62)</f>
        <v>0.69696965756658835</v>
      </c>
      <c r="P10">
        <f>('raw-data'!P10-'raw-data'!P$62)/('raw-data'!P$63-'raw-data'!P$62)</f>
        <v>0.31697336027532408</v>
      </c>
      <c r="Q10">
        <f>('raw-data'!Q10-'raw-data'!Q$62)/('raw-data'!Q$63-'raw-data'!Q$62)</f>
        <v>0.50382649542314029</v>
      </c>
      <c r="R10">
        <f>('raw-data'!R10-'raw-data'!R$62)/('raw-data'!R$63-'raw-data'!R$62)</f>
        <v>0.1509433885368458</v>
      </c>
    </row>
    <row r="11" spans="1:18" x14ac:dyDescent="0.25">
      <c r="A11" s="13">
        <f t="shared" si="0"/>
        <v>10</v>
      </c>
      <c r="B11">
        <f>('raw-data'!B11-'raw-data'!B$62)/('raw-data'!B$63-'raw-data'!B$62)</f>
        <v>0.24107142857142858</v>
      </c>
      <c r="C11">
        <f>('raw-data'!C11-'raw-data'!C$62)/('raw-data'!C$63-'raw-data'!C$62)</f>
        <v>0.23776227446329853</v>
      </c>
      <c r="D11">
        <f>('raw-data'!D11-'raw-data'!D$62)/('raw-data'!D$63-'raw-data'!D$62)</f>
        <v>0.18450184246538037</v>
      </c>
      <c r="E11">
        <f>('raw-data'!E11-'raw-data'!E$62)/('raw-data'!E$63-'raw-data'!E$62)</f>
        <v>0.86000003819999993</v>
      </c>
      <c r="F11">
        <f>('raw-data'!F11-'raw-data'!F$62)/('raw-data'!F$63-'raw-data'!F$62)</f>
        <v>0.30434785309073781</v>
      </c>
      <c r="G11">
        <f>('raw-data'!G11-'raw-data'!G$62)/('raw-data'!G$63-'raw-data'!G$62)</f>
        <v>0.31250000312500004</v>
      </c>
      <c r="H11">
        <f>('raw-data'!H11-'raw-data'!H$62)/('raw-data'!H$63-'raw-data'!H$62)</f>
        <v>0.70863680642778992</v>
      </c>
      <c r="I11">
        <f>('raw-data'!I11-'raw-data'!I$62)/('raw-data'!I$63-'raw-data'!I$62)</f>
        <v>0.85520830326150299</v>
      </c>
      <c r="J11">
        <f>('raw-data'!J11-'raw-data'!J$62)/('raw-data'!J$63-'raw-data'!J$62)</f>
        <v>0.63320460566181347</v>
      </c>
      <c r="K11">
        <f>('raw-data'!K11-'raw-data'!K$62)/('raw-data'!K$63-'raw-data'!K$62)</f>
        <v>0.22104149139642823</v>
      </c>
      <c r="L11">
        <f>('raw-data'!L11-'raw-data'!L$62)/('raw-data'!L$63-'raw-data'!L$62)</f>
        <v>0.45059728390305231</v>
      </c>
      <c r="M11">
        <f>('raw-data'!M11-'raw-data'!M$62)/('raw-data'!M$63-'raw-data'!M$62)</f>
        <v>0.24474174270737301</v>
      </c>
      <c r="N11">
        <f>('raw-data'!N11-'raw-data'!N$62)/('raw-data'!N$63-'raw-data'!N$62)</f>
        <v>0.46896551206341525</v>
      </c>
      <c r="O11">
        <f>('raw-data'!O11-'raw-data'!O$62)/('raw-data'!O$63-'raw-data'!O$62)</f>
        <v>0.27878780508726142</v>
      </c>
      <c r="P11">
        <f>('raw-data'!P11-'raw-data'!P$62)/('raw-data'!P$63-'raw-data'!P$62)</f>
        <v>0.57259716391451199</v>
      </c>
      <c r="Q11">
        <f>('raw-data'!Q11-'raw-data'!Q$62)/('raw-data'!Q$63-'raw-data'!Q$62)</f>
        <v>0.33545911007069296</v>
      </c>
      <c r="R11">
        <f>('raw-data'!R11-'raw-data'!R$62)/('raw-data'!R$63-'raw-data'!R$62)</f>
        <v>0.51698104883303597</v>
      </c>
    </row>
    <row r="12" spans="1:18" x14ac:dyDescent="0.25">
      <c r="A12" s="13">
        <f t="shared" si="0"/>
        <v>11</v>
      </c>
      <c r="B12">
        <f>('raw-data'!B12-'raw-data'!B$62)/('raw-data'!B$63-'raw-data'!B$62)</f>
        <v>0.2857142857142857</v>
      </c>
      <c r="C12">
        <f>('raw-data'!C12-'raw-data'!C$62)/('raw-data'!C$63-'raw-data'!C$62)</f>
        <v>0.29370627651718928</v>
      </c>
      <c r="D12">
        <f>('raw-data'!D12-'raw-data'!D$62)/('raw-data'!D$63-'raw-data'!D$62)</f>
        <v>0.28228776915653453</v>
      </c>
      <c r="E12">
        <f>('raw-data'!E12-'raw-data'!E$62)/('raw-data'!E$63-'raw-data'!E$62)</f>
        <v>0.83999996180000003</v>
      </c>
      <c r="F12">
        <f>('raw-data'!F12-'raw-data'!F$62)/('raw-data'!F$63-'raw-data'!F$62)</f>
        <v>0.34782612530245832</v>
      </c>
      <c r="G12">
        <f>('raw-data'!G12-'raw-data'!G$62)/('raw-data'!G$63-'raw-data'!G$62)</f>
        <v>0.37499999374999987</v>
      </c>
      <c r="H12">
        <f>('raw-data'!H12-'raw-data'!H$62)/('raw-data'!H$63-'raw-data'!H$62)</f>
        <v>0.79500526695960572</v>
      </c>
      <c r="I12">
        <f>('raw-data'!I12-'raw-data'!I$62)/('raw-data'!I$63-'raw-data'!I$62)</f>
        <v>0.80520825358442161</v>
      </c>
      <c r="J12">
        <f>('raw-data'!J12-'raw-data'!J$62)/('raw-data'!J$63-'raw-data'!J$62)</f>
        <v>0.69369369707699957</v>
      </c>
      <c r="K12">
        <f>('raw-data'!K12-'raw-data'!K$62)/('raw-data'!K$63-'raw-data'!K$62)</f>
        <v>6.907546276701608E-2</v>
      </c>
      <c r="L12">
        <f>('raw-data'!L12-'raw-data'!L$62)/('raw-data'!L$63-'raw-data'!L$62)</f>
        <v>0.47014118942989452</v>
      </c>
      <c r="M12">
        <f>('raw-data'!M12-'raw-data'!M$62)/('raw-data'!M$63-'raw-data'!M$62)</f>
        <v>0.31644363589490848</v>
      </c>
      <c r="N12">
        <f>('raw-data'!N12-'raw-data'!N$62)/('raw-data'!N$63-'raw-data'!N$62)</f>
        <v>0.2298852222803936</v>
      </c>
      <c r="O12">
        <f>('raw-data'!O12-'raw-data'!O$62)/('raw-data'!O$63-'raw-data'!O$62)</f>
        <v>0.3090910851790023</v>
      </c>
      <c r="P12">
        <f>('raw-data'!P12-'raw-data'!P$62)/('raw-data'!P$63-'raw-data'!P$62)</f>
        <v>0.74233154908109233</v>
      </c>
      <c r="Q12">
        <f>('raw-data'!Q12-'raw-data'!Q$62)/('raw-data'!Q$63-'raw-data'!Q$62)</f>
        <v>0.54209181572587484</v>
      </c>
      <c r="R12">
        <f>('raw-data'!R12-'raw-data'!R$62)/('raw-data'!R$63-'raw-data'!R$62)</f>
        <v>0.33773580003987147</v>
      </c>
    </row>
    <row r="13" spans="1:18" x14ac:dyDescent="0.25">
      <c r="A13" s="13">
        <f t="shared" si="0"/>
        <v>12</v>
      </c>
      <c r="B13">
        <f>('raw-data'!B13-'raw-data'!B$62)/('raw-data'!B$63-'raw-data'!B$62)</f>
        <v>0.9642857142857143</v>
      </c>
      <c r="C13">
        <f>('raw-data'!C13-'raw-data'!C$62)/('raw-data'!C$63-'raw-data'!C$62)</f>
        <v>0.7832167595236933</v>
      </c>
      <c r="D13">
        <f>('raw-data'!D13-'raw-data'!D$62)/('raw-data'!D$63-'raw-data'!D$62)</f>
        <v>0.91789673637596769</v>
      </c>
      <c r="E13">
        <f>('raw-data'!E13-'raw-data'!E$62)/('raw-data'!E$63-'raw-data'!E$62)</f>
        <v>0.28000001900000004</v>
      </c>
      <c r="F13">
        <f>('raw-data'!F13-'raw-data'!F$62)/('raw-data'!F$63-'raw-data'!F$62)</f>
        <v>1</v>
      </c>
      <c r="G13">
        <f>('raw-data'!G13-'raw-data'!G$62)/('raw-data'!G$63-'raw-data'!G$62)</f>
        <v>1</v>
      </c>
      <c r="H13">
        <f>('raw-data'!H13-'raw-data'!H$62)/('raw-data'!H$63-'raw-data'!H$62)</f>
        <v>0.23621218597887539</v>
      </c>
      <c r="I13">
        <f>('raw-data'!I13-'raw-data'!I$62)/('raw-data'!I$63-'raw-data'!I$62)</f>
        <v>0.19895830958311728</v>
      </c>
      <c r="J13">
        <f>('raw-data'!J13-'raw-data'!J$62)/('raw-data'!J$63-'raw-data'!J$62)</f>
        <v>0.13513518225329302</v>
      </c>
      <c r="K13">
        <f>('raw-data'!K13-'raw-data'!K$62)/('raw-data'!K$63-'raw-data'!K$62)</f>
        <v>0.61424025298544083</v>
      </c>
      <c r="L13">
        <f>('raw-data'!L13-'raw-data'!L$62)/('raw-data'!L$63-'raw-data'!L$62)</f>
        <v>0.89902296541857074</v>
      </c>
      <c r="M13">
        <f>('raw-data'!M13-'raw-data'!M$62)/('raw-data'!M$63-'raw-data'!M$62)</f>
        <v>0.92351806580071483</v>
      </c>
      <c r="N13">
        <f>('raw-data'!N13-'raw-data'!N$62)/('raw-data'!N$63-'raw-data'!N$62)</f>
        <v>0.34482777870793363</v>
      </c>
      <c r="O13">
        <f>('raw-data'!O13-'raw-data'!O$62)/('raw-data'!O$63-'raw-data'!O$62)</f>
        <v>0.25303037129703798</v>
      </c>
      <c r="P13">
        <f>('raw-data'!P13-'raw-data'!P$62)/('raw-data'!P$63-'raw-data'!P$62)</f>
        <v>0.6523516659055224</v>
      </c>
      <c r="Q13">
        <f>('raw-data'!Q13-'raw-data'!Q$62)/('raw-data'!Q$63-'raw-data'!Q$62)</f>
        <v>0.33035719712553224</v>
      </c>
      <c r="R13">
        <f>('raw-data'!R13-'raw-data'!R$62)/('raw-data'!R$63-'raw-data'!R$62)</f>
        <v>9.2452788007119618E-2</v>
      </c>
    </row>
    <row r="14" spans="1:18" x14ac:dyDescent="0.25">
      <c r="A14" s="13">
        <f t="shared" si="0"/>
        <v>13</v>
      </c>
      <c r="B14">
        <f>('raw-data'!B14-'raw-data'!B$62)/('raw-data'!B$63-'raw-data'!B$62)</f>
        <v>0.4375</v>
      </c>
      <c r="C14">
        <f>('raw-data'!C14-'raw-data'!C$62)/('raw-data'!C$63-'raw-data'!C$62)</f>
        <v>0.42657338104552839</v>
      </c>
      <c r="D14">
        <f>('raw-data'!D14-'raw-data'!D$62)/('raw-data'!D$63-'raw-data'!D$62)</f>
        <v>0.46494472696109718</v>
      </c>
      <c r="E14">
        <f>('raw-data'!E14-'raw-data'!E$62)/('raw-data'!E$63-'raw-data'!E$62)</f>
        <v>0.71999998099999996</v>
      </c>
      <c r="F14">
        <f>('raw-data'!F14-'raw-data'!F$62)/('raw-data'!F$63-'raw-data'!F$62)</f>
        <v>0.69565225060491642</v>
      </c>
      <c r="G14">
        <f>('raw-data'!G14-'raw-data'!G$62)/('raw-data'!G$63-'raw-data'!G$62)</f>
        <v>0.58333332916666658</v>
      </c>
      <c r="H14">
        <f>('raw-data'!H14-'raw-data'!H$62)/('raw-data'!H$63-'raw-data'!H$62)</f>
        <v>0.7502601764921436</v>
      </c>
      <c r="I14">
        <f>('raw-data'!I14-'raw-data'!I$62)/('raw-data'!I$63-'raw-data'!I$62)</f>
        <v>0.80416666258420155</v>
      </c>
      <c r="J14">
        <f>('raw-data'!J14-'raw-data'!J$62)/('raw-data'!J$63-'raw-data'!J$62)</f>
        <v>0.69498072763176666</v>
      </c>
      <c r="K14">
        <f>('raw-data'!K14-'raw-data'!K$62)/('raw-data'!K$63-'raw-data'!K$62)</f>
        <v>0.11689690988332876</v>
      </c>
      <c r="L14">
        <f>('raw-data'!L14-'raw-data'!L$62)/('raw-data'!L$63-'raw-data'!L$62)</f>
        <v>0.39196536037353641</v>
      </c>
      <c r="M14">
        <f>('raw-data'!M14-'raw-data'!M$62)/('raw-data'!M$63-'raw-data'!M$62)</f>
        <v>0.38145312505036444</v>
      </c>
      <c r="N14">
        <f>('raw-data'!N14-'raw-data'!N$62)/('raw-data'!N$63-'raw-data'!N$62)</f>
        <v>0.46896573091404281</v>
      </c>
      <c r="O14">
        <f>('raw-data'!O14-'raw-data'!O$62)/('raw-data'!O$63-'raw-data'!O$62)</f>
        <v>0.57272717794769135</v>
      </c>
      <c r="P14">
        <f>('raw-data'!P14-'raw-data'!P$62)/('raw-data'!P$63-'raw-data'!P$62)</f>
        <v>0.519427755906955</v>
      </c>
      <c r="Q14">
        <f>('raw-data'!Q14-'raw-data'!Q$62)/('raw-data'!Q$63-'raw-data'!Q$62)</f>
        <v>0.1428572122084365</v>
      </c>
      <c r="R14">
        <f>('raw-data'!R14-'raw-data'!R$62)/('raw-data'!R$63-'raw-data'!R$62)</f>
        <v>0.2264149254467768</v>
      </c>
    </row>
    <row r="15" spans="1:18" x14ac:dyDescent="0.25">
      <c r="A15" s="13">
        <f t="shared" si="0"/>
        <v>14</v>
      </c>
      <c r="B15">
        <f>('raw-data'!B15-'raw-data'!B$62)/('raw-data'!B$63-'raw-data'!B$62)</f>
        <v>0.4732142857142857</v>
      </c>
      <c r="C15">
        <f>('raw-data'!C15-'raw-data'!C$62)/('raw-data'!C$63-'raw-data'!C$62)</f>
        <v>0.43356641451904759</v>
      </c>
      <c r="D15">
        <f>('raw-data'!D15-'raw-data'!D$62)/('raw-data'!D$63-'raw-data'!D$62)</f>
        <v>0.43542428456516225</v>
      </c>
      <c r="E15">
        <f>('raw-data'!E15-'raw-data'!E$62)/('raw-data'!E$63-'raw-data'!E$62)</f>
        <v>0.66000003819999997</v>
      </c>
      <c r="F15">
        <f>('raw-data'!F15-'raw-data'!F$62)/('raw-data'!F$63-'raw-data'!F$62)</f>
        <v>0.65217392665406448</v>
      </c>
      <c r="G15">
        <f>('raw-data'!G15-'raw-data'!G$62)/('raw-data'!G$63-'raw-data'!G$62)</f>
        <v>0.54166670187500021</v>
      </c>
      <c r="H15">
        <f>('raw-data'!H15-'raw-data'!H$62)/('raw-data'!H$63-'raw-data'!H$62)</f>
        <v>0.72632682058859788</v>
      </c>
      <c r="I15">
        <f>('raw-data'!I15-'raw-data'!I$62)/('raw-data'!I$63-'raw-data'!I$62)</f>
        <v>0.64375010542577704</v>
      </c>
      <c r="J15">
        <f>('raw-data'!J15-'raw-data'!J$62)/('raw-data'!J$63-'raw-data'!J$62)</f>
        <v>0.6666667280137244</v>
      </c>
      <c r="K15">
        <f>('raw-data'!K15-'raw-data'!K$62)/('raw-data'!K$63-'raw-data'!K$62)</f>
        <v>0.10945799669038593</v>
      </c>
      <c r="L15">
        <f>('raw-data'!L15-'raw-data'!L$62)/('raw-data'!L$63-'raw-data'!L$62)</f>
        <v>0.46036928856658721</v>
      </c>
      <c r="M15">
        <f>('raw-data'!M15-'raw-data'!M$62)/('raw-data'!M$63-'raw-data'!M$62)</f>
        <v>0.45793487684049716</v>
      </c>
      <c r="N15">
        <f>('raw-data'!N15-'raw-data'!N$62)/('raw-data'!N$63-'raw-data'!N$62)</f>
        <v>0.71034514354981826</v>
      </c>
      <c r="O15">
        <f>('raw-data'!O15-'raw-data'!O$62)/('raw-data'!O$63-'raw-data'!O$62)</f>
        <v>0.40454547024104148</v>
      </c>
      <c r="P15">
        <f>('raw-data'!P15-'raw-data'!P$62)/('raw-data'!P$63-'raw-data'!P$62)</f>
        <v>0.50306745824079835</v>
      </c>
      <c r="Q15">
        <f>('raw-data'!Q15-'raw-data'!Q$62)/('raw-data'!Q$63-'raw-data'!Q$62)</f>
        <v>0.58290809275629185</v>
      </c>
      <c r="R15">
        <f>('raw-data'!R15-'raw-data'!R$62)/('raw-data'!R$63-'raw-data'!R$62)</f>
        <v>0.20943403434959124</v>
      </c>
    </row>
    <row r="16" spans="1:18" x14ac:dyDescent="0.25">
      <c r="A16" s="13">
        <f t="shared" si="0"/>
        <v>15</v>
      </c>
      <c r="B16">
        <f>('raw-data'!B16-'raw-data'!B$62)/('raw-data'!B$63-'raw-data'!B$62)</f>
        <v>0.8928571428571429</v>
      </c>
      <c r="C16">
        <f>('raw-data'!C16-'raw-data'!C$62)/('raw-data'!C$63-'raw-data'!C$62)</f>
        <v>0.70629365704924496</v>
      </c>
      <c r="D16">
        <f>('raw-data'!D16-'raw-data'!D$62)/('raw-data'!D$63-'raw-data'!D$62)</f>
        <v>0.69372697010525419</v>
      </c>
      <c r="E16">
        <f>('raw-data'!E16-'raw-data'!E$62)/('raw-data'!E$63-'raw-data'!E$62)</f>
        <v>0.35999999039999997</v>
      </c>
      <c r="F16">
        <f>('raw-data'!F16-'raw-data'!F$62)/('raw-data'!F$63-'raw-data'!F$62)</f>
        <v>0.93478266950850786</v>
      </c>
      <c r="G16">
        <f>('raw-data'!G16-'raw-data'!G$62)/('raw-data'!G$63-'raw-data'!G$62)</f>
        <v>0.68749999687499985</v>
      </c>
      <c r="H16">
        <f>('raw-data'!H16-'raw-data'!H$62)/('raw-data'!H$63-'raw-data'!H$62)</f>
        <v>0.22996879470439807</v>
      </c>
      <c r="I16">
        <f>('raw-data'!I16-'raw-data'!I$62)/('raw-data'!I$63-'raw-data'!I$62)</f>
        <v>0.21770834050368898</v>
      </c>
      <c r="J16">
        <f>('raw-data'!J16-'raw-data'!J$62)/('raw-data'!J$63-'raw-data'!J$62)</f>
        <v>0.17760615117842762</v>
      </c>
      <c r="K16">
        <f>('raw-data'!K16-'raw-data'!K$62)/('raw-data'!K$63-'raw-data'!K$62)</f>
        <v>0.58554722254774394</v>
      </c>
      <c r="L16">
        <f>('raw-data'!L16-'raw-data'!L$62)/('raw-data'!L$63-'raw-data'!L$62)</f>
        <v>0.85776334459405246</v>
      </c>
      <c r="M16">
        <f>('raw-data'!M16-'raw-data'!M$62)/('raw-data'!M$63-'raw-data'!M$62)</f>
        <v>0.86902488587681315</v>
      </c>
      <c r="N16">
        <f>('raw-data'!N16-'raw-data'!N$62)/('raw-data'!N$63-'raw-data'!N$62)</f>
        <v>0.38620716936669258</v>
      </c>
      <c r="O16">
        <f>('raw-data'!O16-'raw-data'!O$62)/('raw-data'!O$63-'raw-data'!O$62)</f>
        <v>0.33030296206154791</v>
      </c>
      <c r="P16">
        <f>('raw-data'!P16-'raw-data'!P$62)/('raw-data'!P$63-'raw-data'!P$62)</f>
        <v>0.49897757881409677</v>
      </c>
      <c r="Q16">
        <f>('raw-data'!Q16-'raw-data'!Q$62)/('raw-data'!Q$63-'raw-data'!Q$62)</f>
        <v>0.29209187656769575</v>
      </c>
      <c r="R16">
        <f>('raw-data'!R16-'raw-data'!R$62)/('raw-data'!R$63-'raw-data'!R$62)</f>
        <v>0.15849055124670697</v>
      </c>
    </row>
    <row r="17" spans="1:18" x14ac:dyDescent="0.25">
      <c r="A17" s="13">
        <f t="shared" si="0"/>
        <v>16</v>
      </c>
      <c r="B17">
        <f>('raw-data'!B17-'raw-data'!B$62)/('raw-data'!B$63-'raw-data'!B$62)</f>
        <v>0.21428571428571427</v>
      </c>
      <c r="C17">
        <f>('raw-data'!C17-'raw-data'!C$62)/('raw-data'!C$63-'raw-data'!C$62)</f>
        <v>0.20279723996283397</v>
      </c>
      <c r="D17">
        <f>('raw-data'!D17-'raw-data'!D$62)/('raw-data'!D$63-'raw-data'!D$62)</f>
        <v>0.13007378417794588</v>
      </c>
      <c r="E17">
        <f>('raw-data'!E17-'raw-data'!E$62)/('raw-data'!E$63-'raw-data'!E$62)</f>
        <v>0.9</v>
      </c>
      <c r="F17">
        <f>('raw-data'!F17-'raw-data'!F$62)/('raw-data'!F$63-'raw-data'!F$62)</f>
        <v>0.17391308841209932</v>
      </c>
      <c r="G17">
        <f>('raw-data'!G17-'raw-data'!G$62)/('raw-data'!G$63-'raw-data'!G$62)</f>
        <v>0.10416666770833334</v>
      </c>
      <c r="H17">
        <f>('raw-data'!H17-'raw-data'!H$62)/('raw-data'!H$63-'raw-data'!H$62)</f>
        <v>0.89282010230282138</v>
      </c>
      <c r="I17">
        <f>('raw-data'!I17-'raw-data'!I$62)/('raw-data'!I$63-'raw-data'!I$62)</f>
        <v>0.96979157245204362</v>
      </c>
      <c r="J17">
        <f>('raw-data'!J17-'raw-data'!J$62)/('raw-data'!J$63-'raw-data'!J$62)</f>
        <v>0.91119697048542969</v>
      </c>
      <c r="K17">
        <f>('raw-data'!K17-'raw-data'!K$62)/('raw-data'!K$63-'raw-data'!K$62)</f>
        <v>4.6758875366723351E-2</v>
      </c>
      <c r="L17">
        <f>('raw-data'!L17-'raw-data'!L$62)/('raw-data'!L$63-'raw-data'!L$62)</f>
        <v>0.17915317438700407</v>
      </c>
      <c r="M17">
        <f>('raw-data'!M17-'raw-data'!M$62)/('raw-data'!M$63-'raw-data'!M$62)</f>
        <v>0.15105164228070642</v>
      </c>
      <c r="N17">
        <f>('raw-data'!N17-'raw-data'!N$62)/('raw-data'!N$63-'raw-data'!N$62)</f>
        <v>0.16321854874782504</v>
      </c>
      <c r="O17">
        <f>('raw-data'!O17-'raw-data'!O$62)/('raw-data'!O$63-'raw-data'!O$62)</f>
        <v>0.18636350230720916</v>
      </c>
      <c r="P17">
        <f>('raw-data'!P17-'raw-data'!P$62)/('raw-data'!P$63-'raw-data'!P$62)</f>
        <v>0.94274051747365395</v>
      </c>
      <c r="Q17">
        <f>('raw-data'!Q17-'raw-data'!Q$62)/('raw-data'!Q$63-'raw-data'!Q$62)</f>
        <v>0.86862227406098413</v>
      </c>
      <c r="R17">
        <f>('raw-data'!R17-'raw-data'!R$62)/('raw-data'!R$63-'raw-data'!R$62)</f>
        <v>0.2339621783453178</v>
      </c>
    </row>
    <row r="18" spans="1:18" x14ac:dyDescent="0.25">
      <c r="A18" s="13">
        <f t="shared" si="0"/>
        <v>17</v>
      </c>
      <c r="B18">
        <f>('raw-data'!B18-'raw-data'!B$62)/('raw-data'!B$63-'raw-data'!B$62)</f>
        <v>0.41964285714285715</v>
      </c>
      <c r="C18">
        <f>('raw-data'!C18-'raw-data'!C$62)/('raw-data'!C$63-'raw-data'!C$62)</f>
        <v>0.33566434449117305</v>
      </c>
      <c r="D18">
        <f>('raw-data'!D18-'raw-data'!D$62)/('raw-data'!D$63-'raw-data'!D$62)</f>
        <v>0.39944648155747503</v>
      </c>
      <c r="E18">
        <f>('raw-data'!E18-'raw-data'!E$62)/('raw-data'!E$63-'raw-data'!E$62)</f>
        <v>0.83999996180000003</v>
      </c>
      <c r="F18">
        <f>('raw-data'!F18-'raw-data'!F$62)/('raw-data'!F$63-'raw-data'!F$62)</f>
        <v>0.5434782722117204</v>
      </c>
      <c r="G18">
        <f>('raw-data'!G18-'raw-data'!G$62)/('raw-data'!G$63-'raw-data'!G$62)</f>
        <v>0.45833334770833345</v>
      </c>
      <c r="H18">
        <f>('raw-data'!H18-'raw-data'!H$62)/('raw-data'!H$63-'raw-data'!H$62)</f>
        <v>0.74401673547781022</v>
      </c>
      <c r="I18">
        <f>('raw-data'!I18-'raw-data'!I$62)/('raw-data'!I$63-'raw-data'!I$62)</f>
        <v>0.82187500312955708</v>
      </c>
      <c r="J18">
        <f>('raw-data'!J18-'raw-data'!J$62)/('raw-data'!J$63-'raw-data'!J$62)</f>
        <v>0.68339757438917781</v>
      </c>
      <c r="K18">
        <f>('raw-data'!K18-'raw-data'!K$62)/('raw-data'!K$63-'raw-data'!K$62)</f>
        <v>9.5642995401596265E-2</v>
      </c>
      <c r="L18">
        <f>('raw-data'!L18-'raw-data'!L$62)/('raw-data'!L$63-'raw-data'!L$62)</f>
        <v>0.37133555006985491</v>
      </c>
      <c r="M18">
        <f>('raw-data'!M18-'raw-data'!M$62)/('raw-data'!M$63-'raw-data'!M$62)</f>
        <v>0.44168266420744251</v>
      </c>
      <c r="N18">
        <f>('raw-data'!N18-'raw-data'!N$62)/('raw-data'!N$63-'raw-data'!N$62)</f>
        <v>0.38850607290904932</v>
      </c>
      <c r="O18">
        <f>('raw-data'!O18-'raw-data'!O$62)/('raw-data'!O$63-'raw-data'!O$62)</f>
        <v>0.35757572593205861</v>
      </c>
      <c r="P18">
        <f>('raw-data'!P18-'raw-data'!P$62)/('raw-data'!P$63-'raw-data'!P$62)</f>
        <v>0.77505136445405576</v>
      </c>
      <c r="Q18">
        <f>('raw-data'!Q18-'raw-data'!Q$62)/('raw-data'!Q$63-'raw-data'!Q$62)</f>
        <v>0.63903059510165483</v>
      </c>
      <c r="R18">
        <f>('raw-data'!R18-'raw-data'!R$62)/('raw-data'!R$63-'raw-data'!R$62)</f>
        <v>0.24905659357636162</v>
      </c>
    </row>
    <row r="19" spans="1:18" x14ac:dyDescent="0.25">
      <c r="A19" s="13">
        <f t="shared" si="0"/>
        <v>18</v>
      </c>
      <c r="B19">
        <f>('raw-data'!B19-'raw-data'!B$62)/('raw-data'!B$63-'raw-data'!B$62)</f>
        <v>0.7857142857142857</v>
      </c>
      <c r="C19">
        <f>('raw-data'!C19-'raw-data'!C$62)/('raw-data'!C$63-'raw-data'!C$62)</f>
        <v>0.60839158702137042</v>
      </c>
      <c r="D19">
        <f>('raw-data'!D19-'raw-data'!D$62)/('raw-data'!D$63-'raw-data'!D$62)</f>
        <v>0.75092244256103613</v>
      </c>
      <c r="E19">
        <f>('raw-data'!E19-'raw-data'!E$62)/('raw-data'!E$63-'raw-data'!E$62)</f>
        <v>0.4</v>
      </c>
      <c r="F19">
        <f>('raw-data'!F19-'raw-data'!F$62)/('raw-data'!F$63-'raw-data'!F$62)</f>
        <v>0.67391303667296776</v>
      </c>
      <c r="G19">
        <f>('raw-data'!G19-'raw-data'!G$62)/('raw-data'!G$63-'raw-data'!G$62)</f>
        <v>0.56250001541666683</v>
      </c>
      <c r="H19">
        <f>('raw-data'!H19-'raw-data'!H$62)/('raw-data'!H$63-'raw-data'!H$62)</f>
        <v>0.35067623045084528</v>
      </c>
      <c r="I19">
        <f>('raw-data'!I19-'raw-data'!I$62)/('raw-data'!I$63-'raw-data'!I$62)</f>
        <v>0.4697915725562104</v>
      </c>
      <c r="J19">
        <f>('raw-data'!J19-'raw-data'!J$62)/('raw-data'!J$63-'raw-data'!J$62)</f>
        <v>0.25997424207616437</v>
      </c>
      <c r="K19">
        <f>('raw-data'!K19-'raw-data'!K$62)/('raw-data'!K$63-'raw-data'!K$62)</f>
        <v>0.46652511879329095</v>
      </c>
      <c r="L19">
        <f>('raw-data'!L19-'raw-data'!L$62)/('raw-data'!L$63-'raw-data'!L$62)</f>
        <v>0.89793716400764845</v>
      </c>
      <c r="M19">
        <f>('raw-data'!M19-'raw-data'!M$62)/('raw-data'!M$63-'raw-data'!M$62)</f>
        <v>0.73040132311384864</v>
      </c>
      <c r="N19">
        <f>('raw-data'!N19-'raw-data'!N$62)/('raw-data'!N$63-'raw-data'!N$62)</f>
        <v>0.4436784475804626</v>
      </c>
      <c r="O19">
        <f>('raw-data'!O19-'raw-data'!O$62)/('raw-data'!O$63-'raw-data'!O$62)</f>
        <v>0.33484866351463027</v>
      </c>
      <c r="P19">
        <f>('raw-data'!P19-'raw-data'!P$62)/('raw-data'!P$63-'raw-data'!P$62)</f>
        <v>0.55623725602353136</v>
      </c>
      <c r="Q19">
        <f>('raw-data'!Q19-'raw-data'!Q$62)/('raw-data'!Q$63-'raw-data'!Q$62)</f>
        <v>0.43750004550381444</v>
      </c>
      <c r="R19">
        <f>('raw-data'!R19-'raw-data'!R$62)/('raw-data'!R$63-'raw-data'!R$62)</f>
        <v>0.16603771395656799</v>
      </c>
    </row>
    <row r="20" spans="1:18" x14ac:dyDescent="0.25">
      <c r="A20" s="13">
        <f t="shared" si="0"/>
        <v>19</v>
      </c>
      <c r="B20">
        <f>('raw-data'!B20-'raw-data'!B$62)/('raw-data'!B$63-'raw-data'!B$62)</f>
        <v>3.5714285714285712E-2</v>
      </c>
      <c r="C20">
        <f>('raw-data'!C20-'raw-data'!C$62)/('raw-data'!C$63-'raw-data'!C$62)</f>
        <v>9.790207002787453E-2</v>
      </c>
      <c r="D20">
        <f>('raw-data'!D20-'raw-data'!D$62)/('raw-data'!D$63-'raw-data'!D$62)</f>
        <v>7.7490787673098097E-2</v>
      </c>
      <c r="E20">
        <f>('raw-data'!E20-'raw-data'!E$62)/('raw-data'!E$63-'raw-data'!E$62)</f>
        <v>0.78000001900000004</v>
      </c>
      <c r="F20">
        <f>('raw-data'!F20-'raw-data'!F$62)/('raw-data'!F$63-'raw-data'!F$62)</f>
        <v>8.695654420604966E-2</v>
      </c>
      <c r="G20">
        <f>('raw-data'!G20-'raw-data'!G$62)/('raw-data'!G$63-'raw-data'!G$62)</f>
        <v>0.16666665833333322</v>
      </c>
      <c r="H20">
        <f>('raw-data'!H20-'raw-data'!H$62)/('raw-data'!H$63-'raw-data'!H$62)</f>
        <v>0.81997922956013047</v>
      </c>
      <c r="I20">
        <f>('raw-data'!I20-'raw-data'!I$62)/('raw-data'!I$63-'raw-data'!I$62)</f>
        <v>0.95104154132313856</v>
      </c>
      <c r="J20">
        <f>('raw-data'!J20-'raw-data'!J$62)/('raw-data'!J$63-'raw-data'!J$62)</f>
        <v>0.7644786653627762</v>
      </c>
      <c r="K20">
        <f>('raw-data'!K20-'raw-data'!K$62)/('raw-data'!K$63-'raw-data'!K$62)</f>
        <v>0.13921359866513222</v>
      </c>
      <c r="L20">
        <f>('raw-data'!L20-'raw-data'!L$62)/('raw-data'!L$63-'raw-data'!L$62)</f>
        <v>0.11509234803741483</v>
      </c>
      <c r="M20">
        <f>('raw-data'!M20-'raw-data'!M$62)/('raw-data'!M$63-'raw-data'!M$62)</f>
        <v>0.10707454367252103</v>
      </c>
      <c r="N20">
        <f>('raw-data'!N20-'raw-data'!N$62)/('raw-data'!N$63-'raw-data'!N$62)</f>
        <v>1</v>
      </c>
      <c r="O20">
        <f>('raw-data'!O20-'raw-data'!O$62)/('raw-data'!O$63-'raw-data'!O$62)</f>
        <v>0.91212125412762535</v>
      </c>
      <c r="P20">
        <f>('raw-data'!P20-'raw-data'!P$62)/('raw-data'!P$63-'raw-data'!P$62)</f>
        <v>0.20449884781926356</v>
      </c>
      <c r="Q20">
        <f>('raw-data'!Q20-'raw-data'!Q$62)/('raw-data'!Q$63-'raw-data'!Q$62)</f>
        <v>0</v>
      </c>
      <c r="R20">
        <f>('raw-data'!R20-'raw-data'!R$62)/('raw-data'!R$63-'raw-data'!R$62)</f>
        <v>0.54150946226272734</v>
      </c>
    </row>
    <row r="21" spans="1:18" x14ac:dyDescent="0.25">
      <c r="A21" s="13">
        <f t="shared" si="0"/>
        <v>20</v>
      </c>
      <c r="B21">
        <f>('raw-data'!B21-'raw-data'!B$62)/('raw-data'!B$63-'raw-data'!B$62)</f>
        <v>0.35714285714285715</v>
      </c>
      <c r="C21">
        <f>('raw-data'!C21-'raw-data'!C$62)/('raw-data'!C$63-'raw-data'!C$62)</f>
        <v>0.44755248146608601</v>
      </c>
      <c r="D21">
        <f>('raw-data'!D21-'raw-data'!D$62)/('raw-data'!D$63-'raw-data'!D$62)</f>
        <v>0.40498148793844796</v>
      </c>
      <c r="E21">
        <f>('raw-data'!E21-'raw-data'!E$62)/('raw-data'!E$63-'raw-data'!E$62)</f>
        <v>0.58000001900000009</v>
      </c>
      <c r="F21">
        <f>('raw-data'!F21-'raw-data'!F$62)/('raw-data'!F$63-'raw-data'!F$62)</f>
        <v>0.41304350753308189</v>
      </c>
      <c r="G21">
        <f>('raw-data'!G21-'raw-data'!G$62)/('raw-data'!G$63-'raw-data'!G$62)</f>
        <v>0.33333331666666643</v>
      </c>
      <c r="H21">
        <f>('raw-data'!H21-'raw-data'!H$62)/('raw-data'!H$63-'raw-data'!H$62)</f>
        <v>0.58896982836686995</v>
      </c>
      <c r="I21">
        <f>('raw-data'!I21-'raw-data'!I$62)/('raw-data'!I$63-'raw-data'!I$62)</f>
        <v>0.62916663767274417</v>
      </c>
      <c r="J21">
        <f>('raw-data'!J21-'raw-data'!J$62)/('raw-data'!J$63-'raw-data'!J$62)</f>
        <v>0.46332036239372903</v>
      </c>
      <c r="K21">
        <f>('raw-data'!K21-'raw-data'!K$62)/('raw-data'!K$63-'raw-data'!K$62)</f>
        <v>0.32412329860945666</v>
      </c>
      <c r="L21">
        <f>('raw-data'!L21-'raw-data'!L$62)/('raw-data'!L$63-'raw-data'!L$62)</f>
        <v>0.69163957866903958</v>
      </c>
      <c r="M21">
        <f>('raw-data'!M21-'raw-data'!M$62)/('raw-data'!M$63-'raw-data'!M$62)</f>
        <v>0.50478006395629682</v>
      </c>
      <c r="N21">
        <f>('raw-data'!N21-'raw-data'!N$62)/('raw-data'!N$63-'raw-data'!N$62)</f>
        <v>0.96551775904887593</v>
      </c>
      <c r="O21">
        <f>('raw-data'!O21-'raw-data'!O$62)/('raw-data'!O$63-'raw-data'!O$62)</f>
        <v>0.7863634444284413</v>
      </c>
      <c r="P21">
        <f>('raw-data'!P21-'raw-data'!P$62)/('raw-data'!P$63-'raw-data'!P$62)</f>
        <v>0.30674856436702547</v>
      </c>
      <c r="Q21">
        <f>('raw-data'!Q21-'raw-data'!Q$62)/('raw-data'!Q$63-'raw-data'!Q$62)</f>
        <v>0.17729597637376132</v>
      </c>
      <c r="R21">
        <f>('raw-data'!R21-'raw-data'!R$62)/('raw-data'!R$63-'raw-data'!R$62)</f>
        <v>0.43018858804699106</v>
      </c>
    </row>
    <row r="22" spans="1:18" x14ac:dyDescent="0.25">
      <c r="A22" s="13">
        <f t="shared" si="0"/>
        <v>21</v>
      </c>
      <c r="B22">
        <f>('raw-data'!B22-'raw-data'!B$62)/('raw-data'!B$63-'raw-data'!B$62)</f>
        <v>0.6964285714285714</v>
      </c>
      <c r="C22">
        <f>('raw-data'!C22-'raw-data'!C$62)/('raw-data'!C$63-'raw-data'!C$62)</f>
        <v>0.58041958599442511</v>
      </c>
      <c r="D22">
        <f>('raw-data'!D22-'raw-data'!D$62)/('raw-data'!D$63-'raw-data'!D$62)</f>
        <v>0.60516599347095024</v>
      </c>
      <c r="E22">
        <f>('raw-data'!E22-'raw-data'!E$62)/('raw-data'!E$63-'raw-data'!E$62)</f>
        <v>0.34000000960000004</v>
      </c>
      <c r="F22">
        <f>('raw-data'!F22-'raw-data'!F$62)/('raw-data'!F$63-'raw-data'!F$62)</f>
        <v>0.76086958109640856</v>
      </c>
      <c r="G22">
        <f>('raw-data'!G22-'raw-data'!G$62)/('raw-data'!G$63-'raw-data'!G$62)</f>
        <v>0.58333332916666658</v>
      </c>
      <c r="H22">
        <f>('raw-data'!H22-'raw-data'!H$62)/('raw-data'!H$63-'raw-data'!H$62)</f>
        <v>0.31009371515840151</v>
      </c>
      <c r="I22">
        <f>('raw-data'!I22-'raw-data'!I$62)/('raw-data'!I$63-'raw-data'!I$62)</f>
        <v>0.36249993786718998</v>
      </c>
      <c r="J22">
        <f>('raw-data'!J22-'raw-data'!J$62)/('raw-data'!J$63-'raw-data'!J$62)</f>
        <v>0.22779921179767837</v>
      </c>
      <c r="K22">
        <f>('raw-data'!K22-'raw-data'!K$62)/('raw-data'!K$63-'raw-data'!K$62)</f>
        <v>0.55791711858865423</v>
      </c>
      <c r="L22">
        <f>('raw-data'!L22-'raw-data'!L$62)/('raw-data'!L$63-'raw-data'!L$62)</f>
        <v>0.9489686856954741</v>
      </c>
      <c r="M22">
        <f>('raw-data'!M22-'raw-data'!M$62)/('raw-data'!M$63-'raw-data'!M$62)</f>
        <v>0.75621416518906348</v>
      </c>
      <c r="N22">
        <f>('raw-data'!N22-'raw-data'!N$62)/('raw-data'!N$63-'raw-data'!N$62)</f>
        <v>0.66666663003830506</v>
      </c>
      <c r="O22">
        <f>('raw-data'!O22-'raw-data'!O$62)/('raw-data'!O$63-'raw-data'!O$62)</f>
        <v>0.62272700484169086</v>
      </c>
      <c r="P22">
        <f>('raw-data'!P22-'raw-data'!P$62)/('raw-data'!P$63-'raw-data'!P$62)</f>
        <v>0.38854829850501804</v>
      </c>
      <c r="Q22">
        <f>('raw-data'!Q22-'raw-data'!Q$62)/('raw-data'!Q$63-'raw-data'!Q$62)</f>
        <v>0.29081633761713571</v>
      </c>
      <c r="R22">
        <f>('raw-data'!R22-'raw-data'!R$62)/('raw-data'!R$63-'raw-data'!R$62)</f>
        <v>0.23018859680170803</v>
      </c>
    </row>
    <row r="23" spans="1:18" x14ac:dyDescent="0.25">
      <c r="A23" s="13">
        <f t="shared" si="0"/>
        <v>22</v>
      </c>
      <c r="B23">
        <f>('raw-data'!B23-'raw-data'!B$62)/('raw-data'!B$63-'raw-data'!B$62)</f>
        <v>0.25</v>
      </c>
      <c r="C23">
        <f>('raw-data'!C23-'raw-data'!C$62)/('raw-data'!C$63-'raw-data'!C$62)</f>
        <v>0.17482510606875717</v>
      </c>
      <c r="D23">
        <f>('raw-data'!D23-'raw-data'!D$62)/('raw-data'!D$63-'raw-data'!D$62)</f>
        <v>0.17158676976586573</v>
      </c>
      <c r="E23">
        <f>('raw-data'!E23-'raw-data'!E$62)/('raw-data'!E$63-'raw-data'!E$62)</f>
        <v>0.8</v>
      </c>
      <c r="F23">
        <f>('raw-data'!F23-'raw-data'!F$62)/('raw-data'!F$63-'raw-data'!F$62)</f>
        <v>0</v>
      </c>
      <c r="G23">
        <f>('raw-data'!G23-'raw-data'!G$62)/('raw-data'!G$63-'raw-data'!G$62)</f>
        <v>6.249999062499987E-2</v>
      </c>
      <c r="H23">
        <f>('raw-data'!H23-'raw-data'!H$62)/('raw-data'!H$63-'raw-data'!H$62)</f>
        <v>1</v>
      </c>
      <c r="I23">
        <f>('raw-data'!I23-'raw-data'!I$62)/('raw-data'!I$63-'raw-data'!I$62)</f>
        <v>0.80416646383420953</v>
      </c>
      <c r="J23">
        <f>('raw-data'!J23-'raw-data'!J$62)/('raw-data'!J$63-'raw-data'!J$62)</f>
        <v>1</v>
      </c>
      <c r="K23">
        <f>('raw-data'!K23-'raw-data'!K$62)/('raw-data'!K$63-'raw-data'!K$62)</f>
        <v>0</v>
      </c>
      <c r="L23">
        <f>('raw-data'!L23-'raw-data'!L$62)/('raw-data'!L$63-'raw-data'!L$62)</f>
        <v>0.10314884456941814</v>
      </c>
      <c r="M23">
        <f>('raw-data'!M23-'raw-data'!M$62)/('raw-data'!M$63-'raw-data'!M$62)</f>
        <v>0.11185467608005117</v>
      </c>
      <c r="N23">
        <f>('raw-data'!N23-'raw-data'!N$62)/('raw-data'!N$63-'raw-data'!N$62)</f>
        <v>0.79540238978889766</v>
      </c>
      <c r="O23">
        <f>('raw-data'!O23-'raw-data'!O$62)/('raw-data'!O$63-'raw-data'!O$62)</f>
        <v>0.58181814752067307</v>
      </c>
      <c r="P23">
        <f>('raw-data'!P23-'raw-data'!P$62)/('raw-data'!P$63-'raw-data'!P$62)</f>
        <v>0.47239287460581902</v>
      </c>
      <c r="Q23">
        <f>('raw-data'!Q23-'raw-data'!Q$62)/('raw-data'!Q$63-'raw-data'!Q$62)</f>
        <v>0.21938785306900804</v>
      </c>
      <c r="R23">
        <f>('raw-data'!R23-'raw-data'!R$62)/('raw-data'!R$63-'raw-data'!R$62)</f>
        <v>0.18301878505375499</v>
      </c>
    </row>
    <row r="24" spans="1:18" x14ac:dyDescent="0.25">
      <c r="A24" s="13">
        <f t="shared" si="0"/>
        <v>23</v>
      </c>
      <c r="B24">
        <f>('raw-data'!B24-'raw-data'!B$62)/('raw-data'!B$63-'raw-data'!B$62)</f>
        <v>0.42857142857142855</v>
      </c>
      <c r="C24">
        <f>('raw-data'!C24-'raw-data'!C$62)/('raw-data'!C$63-'raw-data'!C$62)</f>
        <v>0.4405594479925668</v>
      </c>
      <c r="D24">
        <f>('raw-data'!D24-'raw-data'!D$62)/('raw-data'!D$63-'raw-data'!D$62)</f>
        <v>0.455719599782478</v>
      </c>
      <c r="E24">
        <f>('raw-data'!E24-'raw-data'!E$62)/('raw-data'!E$63-'raw-data'!E$62)</f>
        <v>0.66000003819999997</v>
      </c>
      <c r="F24">
        <f>('raw-data'!F24-'raw-data'!F$62)/('raw-data'!F$63-'raw-data'!F$62)</f>
        <v>0.28260874285444337</v>
      </c>
      <c r="G24">
        <f>('raw-data'!G24-'raw-data'!G$62)/('raw-data'!G$63-'raw-data'!G$62)</f>
        <v>0.27083332604166654</v>
      </c>
      <c r="H24">
        <f>('raw-data'!H24-'raw-data'!H$62)/('raw-data'!H$63-'raw-data'!H$62)</f>
        <v>0.71592085393098581</v>
      </c>
      <c r="I24">
        <f>('raw-data'!I24-'raw-data'!I$62)/('raw-data'!I$63-'raw-data'!I$62)</f>
        <v>0.63854165313303002</v>
      </c>
      <c r="J24">
        <f>('raw-data'!J24-'raw-data'!J$62)/('raw-data'!J$63-'raw-data'!J$62)</f>
        <v>0.62676969767560864</v>
      </c>
      <c r="K24">
        <f>('raw-data'!K24-'raw-data'!K$62)/('raw-data'!K$63-'raw-data'!K$62)</f>
        <v>0.12646132087938819</v>
      </c>
      <c r="L24">
        <f>('raw-data'!L24-'raw-data'!L$62)/('raw-data'!L$63-'raw-data'!L$62)</f>
        <v>0.40173736503707125</v>
      </c>
      <c r="M24">
        <f>('raw-data'!M24-'raw-data'!M$62)/('raw-data'!M$63-'raw-data'!M$62)</f>
        <v>0.42160609035203234</v>
      </c>
      <c r="N24">
        <f>('raw-data'!N24-'raw-data'!N$62)/('raw-data'!N$63-'raw-data'!N$62)</f>
        <v>5.9770291641210588E-2</v>
      </c>
      <c r="O24">
        <f>('raw-data'!O24-'raw-data'!O$62)/('raw-data'!O$63-'raw-data'!O$62)</f>
        <v>0</v>
      </c>
      <c r="P24">
        <f>('raw-data'!P24-'raw-data'!P$62)/('raw-data'!P$63-'raw-data'!P$62)</f>
        <v>1</v>
      </c>
      <c r="Q24">
        <f>('raw-data'!Q24-'raw-data'!Q$62)/('raw-data'!Q$63-'raw-data'!Q$62)</f>
        <v>0.89285690825443487</v>
      </c>
      <c r="R24">
        <f>('raw-data'!R24-'raw-data'!R$62)/('raw-data'!R$63-'raw-data'!R$62)</f>
        <v>4.9056557425417834E-2</v>
      </c>
    </row>
    <row r="25" spans="1:18" x14ac:dyDescent="0.25">
      <c r="A25" s="13">
        <f t="shared" si="0"/>
        <v>24</v>
      </c>
      <c r="B25">
        <f>('raw-data'!B25-'raw-data'!B$62)/('raw-data'!B$63-'raw-data'!B$62)</f>
        <v>0.9642857142857143</v>
      </c>
      <c r="C25">
        <f>('raw-data'!C25-'raw-data'!C$62)/('raw-data'!C$63-'raw-data'!C$62)</f>
        <v>0.72027972399628337</v>
      </c>
      <c r="D25">
        <f>('raw-data'!D25-'raw-data'!D$62)/('raw-data'!D$63-'raw-data'!D$62)</f>
        <v>0.83671582698271474</v>
      </c>
      <c r="E25">
        <f>('raw-data'!E25-'raw-data'!E$62)/('raw-data'!E$63-'raw-data'!E$62)</f>
        <v>0.3</v>
      </c>
      <c r="F25">
        <f>('raw-data'!F25-'raw-data'!F$62)/('raw-data'!F$63-'raw-data'!F$62)</f>
        <v>0.7173913606238197</v>
      </c>
      <c r="G25">
        <f>('raw-data'!G25-'raw-data'!G$62)/('raw-data'!G$63-'raw-data'!G$62)</f>
        <v>0.81249997833333298</v>
      </c>
      <c r="H25">
        <f>('raw-data'!H25-'raw-data'!H$62)/('raw-data'!H$63-'raw-data'!H$62)</f>
        <v>0.19562947214324025</v>
      </c>
      <c r="I25">
        <f>('raw-data'!I25-'raw-data'!I$62)/('raw-data'!I$63-'raw-data'!I$62)</f>
        <v>0.20416661291753679</v>
      </c>
      <c r="J25">
        <f>('raw-data'!J25-'raw-data'!J$62)/('raw-data'!J$63-'raw-data'!J$62)</f>
        <v>0.17117115130033628</v>
      </c>
      <c r="K25">
        <f>('raw-data'!K25-'raw-data'!K$62)/('raw-data'!K$63-'raw-data'!K$62)</f>
        <v>0.5674814282032028</v>
      </c>
      <c r="L25">
        <f>('raw-data'!L25-'raw-data'!L$62)/('raw-data'!L$63-'raw-data'!L$62)</f>
        <v>0.90119436085711557</v>
      </c>
      <c r="M25">
        <f>('raw-data'!M25-'raw-data'!M$62)/('raw-data'!M$63-'raw-data'!M$62)</f>
        <v>0.89388159194854888</v>
      </c>
      <c r="N25">
        <f>('raw-data'!N25-'raw-data'!N$62)/('raw-data'!N$63-'raw-data'!N$62)</f>
        <v>0.50344841048596178</v>
      </c>
      <c r="O25">
        <f>('raw-data'!O25-'raw-data'!O$62)/('raw-data'!O$63-'raw-data'!O$62)</f>
        <v>0.61515150989440026</v>
      </c>
      <c r="P25">
        <f>('raw-data'!P25-'raw-data'!P$62)/('raw-data'!P$63-'raw-data'!P$62)</f>
        <v>0.50715772744267607</v>
      </c>
      <c r="Q25">
        <f>('raw-data'!Q25-'raw-data'!Q$62)/('raw-data'!Q$63-'raw-data'!Q$62)</f>
        <v>0.23214287879919243</v>
      </c>
      <c r="R25">
        <f>('raw-data'!R25-'raw-data'!R$62)/('raw-data'!R$63-'raw-data'!R$62)</f>
        <v>2.6415024390173812E-2</v>
      </c>
    </row>
    <row r="26" spans="1:18" x14ac:dyDescent="0.25">
      <c r="A26" s="13">
        <f t="shared" si="0"/>
        <v>25</v>
      </c>
      <c r="B26">
        <f>('raw-data'!B26-'raw-data'!B$62)/('raw-data'!B$63-'raw-data'!B$62)</f>
        <v>0.19642857142857142</v>
      </c>
      <c r="C26">
        <f>('raw-data'!C26-'raw-data'!C$62)/('raw-data'!C$63-'raw-data'!C$62)</f>
        <v>0.20279723996283397</v>
      </c>
      <c r="D26">
        <f>('raw-data'!D26-'raw-data'!D$62)/('raw-data'!D$63-'raw-data'!D$62)</f>
        <v>0.19833944559493408</v>
      </c>
      <c r="E26">
        <f>('raw-data'!E26-'raw-data'!E$62)/('raw-data'!E$63-'raw-data'!E$62)</f>
        <v>0.9</v>
      </c>
      <c r="F26">
        <f>('raw-data'!F26-'raw-data'!F$62)/('raw-data'!F$63-'raw-data'!F$62)</f>
        <v>0.21739130888468816</v>
      </c>
      <c r="G26">
        <f>('raw-data'!G26-'raw-data'!G$62)/('raw-data'!G$63-'raw-data'!G$62)</f>
        <v>0.12499998124999974</v>
      </c>
      <c r="H26">
        <f>('raw-data'!H26-'raw-data'!H$62)/('raw-data'!H$63-'raw-data'!H$62)</f>
        <v>0.79708638108196816</v>
      </c>
      <c r="I26">
        <f>('raw-data'!I26-'raw-data'!I$62)/('raw-data'!I$63-'raw-data'!I$62)</f>
        <v>0.91458326923220756</v>
      </c>
      <c r="J26">
        <f>('raw-data'!J26-'raw-data'!J$62)/('raw-data'!J$63-'raw-data'!J$62)</f>
        <v>0.77348763445851521</v>
      </c>
      <c r="K26">
        <f>('raw-data'!K26-'raw-data'!K$62)/('raw-data'!K$63-'raw-data'!K$62)</f>
        <v>0.17747083733586705</v>
      </c>
      <c r="L26">
        <f>('raw-data'!L26-'raw-data'!L$62)/('raw-data'!L$63-'raw-data'!L$62)</f>
        <v>0.24104239834905936</v>
      </c>
      <c r="M26">
        <f>('raw-data'!M26-'raw-data'!M$62)/('raw-data'!M$63-'raw-data'!M$62)</f>
        <v>5.0669229026536478E-2</v>
      </c>
      <c r="N26">
        <f>('raw-data'!N26-'raw-data'!N$62)/('raw-data'!N$63-'raw-data'!N$62)</f>
        <v>0</v>
      </c>
      <c r="O26">
        <f>('raw-data'!O26-'raw-data'!O$62)/('raw-data'!O$63-'raw-data'!O$62)</f>
        <v>0.28787877466024342</v>
      </c>
      <c r="P26">
        <f>('raw-data'!P26-'raw-data'!P$62)/('raw-data'!P$63-'raw-data'!P$62)</f>
        <v>0.76073629893488171</v>
      </c>
      <c r="Q26">
        <f>('raw-data'!Q26-'raw-data'!Q$62)/('raw-data'!Q$63-'raw-data'!Q$62)</f>
        <v>0.53954061614111359</v>
      </c>
      <c r="R26">
        <f>('raw-data'!R26-'raw-data'!R$62)/('raw-data'!R$63-'raw-data'!R$62)</f>
        <v>0.20566036299466001</v>
      </c>
    </row>
    <row r="27" spans="1:18" x14ac:dyDescent="0.25">
      <c r="A27" s="13">
        <f t="shared" si="0"/>
        <v>26</v>
      </c>
      <c r="B27">
        <f>('raw-data'!B27-'raw-data'!B$62)/('raw-data'!B$63-'raw-data'!B$62)</f>
        <v>0.29464285714285715</v>
      </c>
      <c r="C27">
        <f>('raw-data'!C27-'raw-data'!C$62)/('raw-data'!C$63-'raw-data'!C$62)</f>
        <v>0.32167827754413469</v>
      </c>
      <c r="D27">
        <f>('raw-data'!D27-'raw-data'!D$62)/('raw-data'!D$63-'raw-data'!D$62)</f>
        <v>0.36162361768971008</v>
      </c>
      <c r="E27">
        <f>('raw-data'!E27-'raw-data'!E$62)/('raw-data'!E$63-'raw-data'!E$62)</f>
        <v>0.86000003819999993</v>
      </c>
      <c r="F27">
        <f>('raw-data'!F27-'raw-data'!F$62)/('raw-data'!F$63-'raw-data'!F$62)</f>
        <v>0.13043481641777013</v>
      </c>
      <c r="G27">
        <f>('raw-data'!G27-'raw-data'!G$62)/('raw-data'!G$63-'raw-data'!G$62)</f>
        <v>0.10416666770833334</v>
      </c>
      <c r="H27">
        <f>('raw-data'!H27-'raw-data'!H$62)/('raw-data'!H$63-'raw-data'!H$62)</f>
        <v>0.78980203576398533</v>
      </c>
      <c r="I27">
        <f>('raw-data'!I27-'raw-data'!I$62)/('raw-data'!I$63-'raw-data'!I$62)</f>
        <v>0.84270821646723559</v>
      </c>
      <c r="J27">
        <f>('raw-data'!J27-'raw-data'!J$62)/('raw-data'!J$63-'raw-data'!J$62)</f>
        <v>0.69240666626483238</v>
      </c>
      <c r="K27">
        <f>('raw-data'!K27-'raw-data'!K$62)/('raw-data'!K$63-'raw-data'!K$62)</f>
        <v>9.4580271686010756E-2</v>
      </c>
      <c r="L27">
        <f>('raw-data'!L27-'raw-data'!L$62)/('raw-data'!L$63-'raw-data'!L$62)</f>
        <v>0.39087950749681094</v>
      </c>
      <c r="M27">
        <f>('raw-data'!M27-'raw-data'!M$62)/('raw-data'!M$63-'raw-data'!M$62)</f>
        <v>0.31548750008263388</v>
      </c>
      <c r="N27">
        <f>('raw-data'!N27-'raw-data'!N$62)/('raw-data'!N$63-'raw-data'!N$62)</f>
        <v>0.15632194708629898</v>
      </c>
      <c r="O27">
        <f>('raw-data'!O27-'raw-data'!O$62)/('raw-data'!O$63-'raw-data'!O$62)</f>
        <v>0.1393940470890353</v>
      </c>
      <c r="P27">
        <f>('raw-data'!P27-'raw-data'!P$62)/('raw-data'!P$63-'raw-data'!P$62)</f>
        <v>0.94683020180826882</v>
      </c>
      <c r="Q27">
        <f>('raw-data'!Q27-'raw-data'!Q$62)/('raw-data'!Q$63-'raw-data'!Q$62)</f>
        <v>0.75255101731440111</v>
      </c>
      <c r="R27">
        <f>('raw-data'!R27-'raw-data'!R$62)/('raw-data'!R$63-'raw-data'!R$62)</f>
        <v>0.22641501563545677</v>
      </c>
    </row>
    <row r="28" spans="1:18" x14ac:dyDescent="0.25">
      <c r="A28" s="13">
        <f t="shared" si="0"/>
        <v>27</v>
      </c>
      <c r="B28">
        <f>('raw-data'!B28-'raw-data'!B$62)/('raw-data'!B$63-'raw-data'!B$62)</f>
        <v>1</v>
      </c>
      <c r="C28">
        <f>('raw-data'!C28-'raw-data'!C$62)/('raw-data'!C$63-'raw-data'!C$62)</f>
        <v>0.81818179402415792</v>
      </c>
      <c r="D28">
        <f>('raw-data'!D28-'raw-data'!D$62)/('raw-data'!D$63-'raw-data'!D$62)</f>
        <v>0.92804421778536583</v>
      </c>
      <c r="E28">
        <f>('raw-data'!E28-'raw-data'!E$62)/('raw-data'!E$63-'raw-data'!E$62)</f>
        <v>0.15999999040000001</v>
      </c>
      <c r="F28">
        <f>('raw-data'!F28-'raw-data'!F$62)/('raw-data'!F$63-'raw-data'!F$62)</f>
        <v>1</v>
      </c>
      <c r="G28">
        <f>('raw-data'!G28-'raw-data'!G$62)/('raw-data'!G$63-'raw-data'!G$62)</f>
        <v>0.75000003729166687</v>
      </c>
      <c r="H28">
        <f>('raw-data'!H28-'raw-data'!H$62)/('raw-data'!H$63-'raw-data'!H$62)</f>
        <v>7.9084264225284848E-2</v>
      </c>
      <c r="I28">
        <f>('raw-data'!I28-'raw-data'!I$62)/('raw-data'!I$63-'raw-data'!I$62)</f>
        <v>8.9583343726996112E-2</v>
      </c>
      <c r="J28">
        <f>('raw-data'!J28-'raw-data'!J$62)/('raw-data'!J$63-'raw-data'!J$62)</f>
        <v>3.4749030126762469E-2</v>
      </c>
      <c r="K28">
        <f>('raw-data'!K28-'raw-data'!K$62)/('raw-data'!K$63-'raw-data'!K$62)</f>
        <v>0.92667369338020678</v>
      </c>
      <c r="L28">
        <f>('raw-data'!L28-'raw-data'!L$62)/('raw-data'!L$63-'raw-data'!L$62)</f>
        <v>0.99348539935207658</v>
      </c>
      <c r="M28">
        <f>('raw-data'!M28-'raw-data'!M$62)/('raw-data'!M$63-'raw-data'!M$62)</f>
        <v>0.98565932954609004</v>
      </c>
      <c r="N28">
        <f>('raw-data'!N28-'raw-data'!N$62)/('raw-data'!N$63-'raw-data'!N$62)</f>
        <v>0.35172405163374865</v>
      </c>
      <c r="O28">
        <f>('raw-data'!O28-'raw-data'!O$62)/('raw-data'!O$63-'raw-data'!O$62)</f>
        <v>0.29393937286042976</v>
      </c>
      <c r="P28">
        <f>('raw-data'!P28-'raw-data'!P$62)/('raw-data'!P$63-'raw-data'!P$62)</f>
        <v>0.51942756081486796</v>
      </c>
      <c r="Q28">
        <f>('raw-data'!Q28-'raw-data'!Q$62)/('raw-data'!Q$63-'raw-data'!Q$62)</f>
        <v>0.32397962329106839</v>
      </c>
      <c r="R28">
        <f>('raw-data'!R28-'raw-data'!R$62)/('raw-data'!R$63-'raw-data'!R$62)</f>
        <v>1.6981071097187005E-2</v>
      </c>
    </row>
    <row r="29" spans="1:18" x14ac:dyDescent="0.25">
      <c r="A29" s="13">
        <f t="shared" si="0"/>
        <v>28</v>
      </c>
      <c r="B29">
        <f>('raw-data'!B29-'raw-data'!B$62)/('raw-data'!B$63-'raw-data'!B$62)</f>
        <v>0.125</v>
      </c>
      <c r="C29">
        <f>('raw-data'!C29-'raw-data'!C$62)/('raw-data'!C$63-'raw-data'!C$62)</f>
        <v>0.36363634551811846</v>
      </c>
      <c r="D29">
        <f>('raw-data'!D29-'raw-data'!D$62)/('raw-data'!D$63-'raw-data'!D$62)</f>
        <v>0.37084874579083854</v>
      </c>
      <c r="E29">
        <f>('raw-data'!E29-'raw-data'!E$62)/('raw-data'!E$63-'raw-data'!E$62)</f>
        <v>0.63999996180000007</v>
      </c>
      <c r="F29">
        <f>('raw-data'!F29-'raw-data'!F$62)/('raw-data'!F$63-'raw-data'!F$62)</f>
        <v>0.5434782722117204</v>
      </c>
      <c r="G29">
        <f>('raw-data'!G29-'raw-data'!G$62)/('raw-data'!G$63-'raw-data'!G$62)</f>
        <v>0.43750003416666688</v>
      </c>
      <c r="H29">
        <f>('raw-data'!H29-'raw-data'!H$62)/('raw-data'!H$63-'raw-data'!H$62)</f>
        <v>0.61914672434822804</v>
      </c>
      <c r="I29">
        <f>('raw-data'!I29-'raw-data'!I$62)/('raw-data'!I$63-'raw-data'!I$62)</f>
        <v>0.68020827855837906</v>
      </c>
      <c r="J29">
        <f>('raw-data'!J29-'raw-data'!J$62)/('raw-data'!J$63-'raw-data'!J$62)</f>
        <v>0.5585586067155931</v>
      </c>
      <c r="K29">
        <f>('raw-data'!K29-'raw-data'!K$62)/('raw-data'!K$63-'raw-data'!K$62)</f>
        <v>0.27311378215297788</v>
      </c>
      <c r="L29">
        <f>('raw-data'!L29-'raw-data'!L$62)/('raw-data'!L$63-'raw-data'!L$62)</f>
        <v>0.5982628423462284</v>
      </c>
      <c r="M29">
        <f>('raw-data'!M29-'raw-data'!M$62)/('raw-data'!M$63-'raw-data'!M$62)</f>
        <v>0.30114719425582392</v>
      </c>
      <c r="N29">
        <f>('raw-data'!N29-'raw-data'!N$62)/('raw-data'!N$63-'raw-data'!N$62)</f>
        <v>0.78850611686308258</v>
      </c>
      <c r="O29">
        <f>('raw-data'!O29-'raw-data'!O$62)/('raw-data'!O$63-'raw-data'!O$62)</f>
        <v>0.42727282174927861</v>
      </c>
      <c r="P29">
        <f>('raw-data'!P29-'raw-data'!P$62)/('raw-data'!P$63-'raw-data'!P$62)</f>
        <v>0.43149291019527825</v>
      </c>
      <c r="Q29">
        <f>('raw-data'!Q29-'raw-data'!Q$62)/('raw-data'!Q$63-'raw-data'!Q$62)</f>
        <v>0.73086733959353056</v>
      </c>
      <c r="R29">
        <f>('raw-data'!R29-'raw-data'!R$62)/('raw-data'!R$63-'raw-data'!R$62)</f>
        <v>0.55660378768244956</v>
      </c>
    </row>
    <row r="30" spans="1:18" x14ac:dyDescent="0.25">
      <c r="A30" s="13">
        <f t="shared" si="0"/>
        <v>29</v>
      </c>
      <c r="B30">
        <f>('raw-data'!B30-'raw-data'!B$62)/('raw-data'!B$63-'raw-data'!B$62)</f>
        <v>0.5178571428571429</v>
      </c>
      <c r="C30">
        <f>('raw-data'!C30-'raw-data'!C$62)/('raw-data'!C$63-'raw-data'!C$62)</f>
        <v>0.67832165602229966</v>
      </c>
      <c r="D30">
        <f>('raw-data'!D30-'raw-data'!D$62)/('raw-data'!D$63-'raw-data'!D$62)</f>
        <v>0.66697411807692641</v>
      </c>
      <c r="E30">
        <f>('raw-data'!E30-'raw-data'!E$62)/('raw-data'!E$63-'raw-data'!E$62)</f>
        <v>0.38000001900000002</v>
      </c>
      <c r="F30">
        <f>('raw-data'!F30-'raw-data'!F$62)/('raw-data'!F$63-'raw-data'!F$62)</f>
        <v>0.97826088998109673</v>
      </c>
      <c r="G30">
        <f>('raw-data'!G30-'raw-data'!G$62)/('raw-data'!G$63-'raw-data'!G$62)</f>
        <v>0.72916662416666622</v>
      </c>
      <c r="H30">
        <f>('raw-data'!H30-'raw-data'!H$62)/('raw-data'!H$63-'raw-data'!H$62)</f>
        <v>0.3007283551977683</v>
      </c>
      <c r="I30">
        <f>('raw-data'!I30-'raw-data'!I$62)/('raw-data'!I$63-'raw-data'!I$62)</f>
        <v>0.4406250341334621</v>
      </c>
      <c r="J30">
        <f>('raw-data'!J30-'raw-data'!J$62)/('raw-data'!J$63-'raw-data'!J$62)</f>
        <v>0.23552121185730826</v>
      </c>
      <c r="K30">
        <f>('raw-data'!K30-'raw-data'!K$62)/('raw-data'!K$63-'raw-data'!K$62)</f>
        <v>0.4952179464679663</v>
      </c>
      <c r="L30">
        <f>('raw-data'!L30-'raw-data'!L$62)/('raw-data'!L$63-'raw-data'!L$62)</f>
        <v>0.95765457819887012</v>
      </c>
      <c r="M30">
        <f>('raw-data'!M30-'raw-data'!M$62)/('raw-data'!M$63-'raw-data'!M$62)</f>
        <v>0.70267675645033656</v>
      </c>
      <c r="N30">
        <f>('raw-data'!N30-'raw-data'!N$62)/('raw-data'!N$63-'raw-data'!N$62)</f>
        <v>0.68275873690371403</v>
      </c>
      <c r="O30">
        <f>('raw-data'!O30-'raw-data'!O$62)/('raw-data'!O$63-'raw-data'!O$62)</f>
        <v>0.46515145193987495</v>
      </c>
      <c r="P30">
        <f>('raw-data'!P30-'raw-data'!P$62)/('raw-data'!P$63-'raw-data'!P$62)</f>
        <v>0.49079781996069322</v>
      </c>
      <c r="Q30">
        <f>('raw-data'!Q30-'raw-data'!Q$62)/('raw-data'!Q$63-'raw-data'!Q$62)</f>
        <v>0.53061220751771088</v>
      </c>
      <c r="R30">
        <f>('raw-data'!R30-'raw-data'!R$62)/('raw-data'!R$63-'raw-data'!R$62)</f>
        <v>7.9245298076183857E-2</v>
      </c>
    </row>
    <row r="31" spans="1:18" x14ac:dyDescent="0.25">
      <c r="A31" s="13">
        <f t="shared" si="0"/>
        <v>30</v>
      </c>
      <c r="B31">
        <f>('raw-data'!B31-'raw-data'!B$62)/('raw-data'!B$63-'raw-data'!B$62)</f>
        <v>0.5803571428571429</v>
      </c>
      <c r="C31">
        <f>('raw-data'!C31-'raw-data'!C$62)/('raw-data'!C$63-'raw-data'!C$62)</f>
        <v>0.53846151802044129</v>
      </c>
      <c r="D31">
        <f>('raw-data'!D31-'raw-data'!D$62)/('raw-data'!D$63-'raw-data'!D$62)</f>
        <v>0.57841331856439149</v>
      </c>
      <c r="E31">
        <f>('raw-data'!E31-'raw-data'!E$62)/('raw-data'!E$63-'raw-data'!E$62)</f>
        <v>0.73999996180000005</v>
      </c>
      <c r="F31">
        <f>('raw-data'!F31-'raw-data'!F$62)/('raw-data'!F$63-'raw-data'!F$62)</f>
        <v>0.36956523532136137</v>
      </c>
      <c r="G31">
        <f>('raw-data'!G31-'raw-data'!G$62)/('raw-data'!G$63-'raw-data'!G$62)</f>
        <v>0.45833334770833345</v>
      </c>
      <c r="H31">
        <f>('raw-data'!H31-'raw-data'!H$62)/('raw-data'!H$63-'raw-data'!H$62)</f>
        <v>0.65452655433476936</v>
      </c>
      <c r="I31">
        <f>('raw-data'!I31-'raw-data'!I$62)/('raw-data'!I$63-'raw-data'!I$62)</f>
        <v>0.61666665004513954</v>
      </c>
      <c r="J31">
        <f>('raw-data'!J31-'raw-data'!J$62)/('raw-data'!J$63-'raw-data'!J$62)</f>
        <v>0.56113248378395408</v>
      </c>
      <c r="K31">
        <f>('raw-data'!K31-'raw-data'!K$62)/('raw-data'!K$63-'raw-data'!K$62)</f>
        <v>0.13815097633105738</v>
      </c>
      <c r="L31">
        <f>('raw-data'!L31-'raw-data'!L$62)/('raw-data'!L$63-'raw-data'!L$62)</f>
        <v>0.50705760482787898</v>
      </c>
      <c r="M31">
        <f>('raw-data'!M31-'raw-data'!M$62)/('raw-data'!M$63-'raw-data'!M$62)</f>
        <v>0.50860415137371928</v>
      </c>
      <c r="N31">
        <f>('raw-data'!N31-'raw-data'!N$62)/('raw-data'!N$63-'raw-data'!N$62)</f>
        <v>0.43678195580402079</v>
      </c>
      <c r="O31">
        <f>('raw-data'!O31-'raw-data'!O$62)/('raw-data'!O$63-'raw-data'!O$62)</f>
        <v>0.2363636179889872</v>
      </c>
      <c r="P31">
        <f>('raw-data'!P31-'raw-data'!P$62)/('raw-data'!P$63-'raw-data'!P$62)</f>
        <v>0.55623745111561818</v>
      </c>
      <c r="Q31">
        <f>('raw-data'!Q31-'raw-data'!Q$62)/('raw-data'!Q$63-'raw-data'!Q$62)</f>
        <v>0.67346941998124932</v>
      </c>
      <c r="R31">
        <f>('raw-data'!R31-'raw-data'!R$62)/('raw-data'!R$63-'raw-data'!R$62)</f>
        <v>0</v>
      </c>
    </row>
    <row r="32" spans="1:18" x14ac:dyDescent="0.25">
      <c r="A32" s="13">
        <f t="shared" si="0"/>
        <v>31</v>
      </c>
      <c r="B32">
        <f>('raw-data'!B32-'raw-data'!B$62)/('raw-data'!B$63-'raw-data'!B$62)</f>
        <v>0.14285714285714285</v>
      </c>
      <c r="C32">
        <f>('raw-data'!C32-'raw-data'!C$62)/('raw-data'!C$63-'raw-data'!C$62)</f>
        <v>0.30769234346422769</v>
      </c>
      <c r="D32">
        <f>('raw-data'!D32-'raw-data'!D$62)/('raw-data'!D$63-'raw-data'!D$62)</f>
        <v>0.26291516056851721</v>
      </c>
      <c r="E32">
        <f>('raw-data'!E32-'raw-data'!E$62)/('raw-data'!E$63-'raw-data'!E$62)</f>
        <v>0.93999996180000012</v>
      </c>
      <c r="F32">
        <f>('raw-data'!F32-'raw-data'!F$62)/('raw-data'!F$63-'raw-data'!F$62)</f>
        <v>0.10869565444234408</v>
      </c>
      <c r="G32">
        <f>('raw-data'!G32-'raw-data'!G$62)/('raw-data'!G$63-'raw-data'!G$62)</f>
        <v>0.10416666770833334</v>
      </c>
      <c r="H32">
        <f>('raw-data'!H32-'raw-data'!H$62)/('raw-data'!H$63-'raw-data'!H$62)</f>
        <v>0.88865777541085056</v>
      </c>
      <c r="I32">
        <f>('raw-data'!I32-'raw-data'!I$62)/('raw-data'!I$63-'raw-data'!I$62)</f>
        <v>0.90312497197981878</v>
      </c>
      <c r="J32">
        <f>('raw-data'!J32-'raw-data'!J$62)/('raw-data'!J$63-'raw-data'!J$62)</f>
        <v>0.88159563323413137</v>
      </c>
      <c r="K32">
        <f>('raw-data'!K32-'raw-data'!K$62)/('raw-data'!K$63-'raw-data'!K$62)</f>
        <v>7.8639772594104693E-2</v>
      </c>
      <c r="L32">
        <f>('raw-data'!L32-'raw-data'!L$62)/('raw-data'!L$63-'raw-data'!L$62)</f>
        <v>0.20955488577114828</v>
      </c>
      <c r="M32">
        <f>('raw-data'!M32-'raw-data'!M$62)/('raw-data'!M$63-'raw-data'!M$62)</f>
        <v>0.15869986300464634</v>
      </c>
      <c r="N32">
        <f>('raw-data'!N32-'raw-data'!N$62)/('raw-data'!N$63-'raw-data'!N$62)</f>
        <v>0.11724135054458296</v>
      </c>
      <c r="O32">
        <f>('raw-data'!O32-'raw-data'!O$62)/('raw-data'!O$63-'raw-data'!O$62)</f>
        <v>0.1303030775160533</v>
      </c>
      <c r="P32">
        <f>('raw-data'!P32-'raw-data'!P$62)/('raw-data'!P$63-'raw-data'!P$62)</f>
        <v>0.85480586644506651</v>
      </c>
      <c r="Q32">
        <f>('raw-data'!Q32-'raw-data'!Q$62)/('raw-data'!Q$63-'raw-data'!Q$62)</f>
        <v>0.79719378951285624</v>
      </c>
      <c r="R32">
        <f>('raw-data'!R32-'raw-data'!R$62)/('raw-data'!R$63-'raw-data'!R$62)</f>
        <v>0.38679244727661094</v>
      </c>
    </row>
    <row r="33" spans="1:18" x14ac:dyDescent="0.25">
      <c r="A33" s="13">
        <f t="shared" si="0"/>
        <v>32</v>
      </c>
      <c r="B33">
        <f>('raw-data'!B33-'raw-data'!B$62)/('raw-data'!B$63-'raw-data'!B$62)</f>
        <v>0.4642857142857143</v>
      </c>
      <c r="C33">
        <f>('raw-data'!C33-'raw-data'!C$62)/('raw-data'!C$63-'raw-data'!C$62)</f>
        <v>0.53146848454692208</v>
      </c>
      <c r="D33">
        <f>('raw-data'!D33-'raw-data'!D$62)/('raw-data'!D$63-'raw-data'!D$62)</f>
        <v>0.4833948060415848</v>
      </c>
      <c r="E33">
        <f>('raw-data'!E33-'raw-data'!E$62)/('raw-data'!E$63-'raw-data'!E$62)</f>
        <v>0.68000001900000007</v>
      </c>
      <c r="F33">
        <f>('raw-data'!F33-'raw-data'!F$62)/('raw-data'!F$63-'raw-data'!F$62)</f>
        <v>0.4565217277882796</v>
      </c>
      <c r="G33">
        <f>('raw-data'!G33-'raw-data'!G$62)/('raw-data'!G$63-'raw-data'!G$62)</f>
        <v>0.37499999374999987</v>
      </c>
      <c r="H33">
        <f>('raw-data'!H33-'raw-data'!H$62)/('raw-data'!H$63-'raw-data'!H$62)</f>
        <v>0.67741930354133606</v>
      </c>
      <c r="I33">
        <f>('raw-data'!I33-'raw-data'!I$62)/('raw-data'!I$63-'raw-data'!I$62)</f>
        <v>0.66249993780468996</v>
      </c>
      <c r="J33">
        <f>('raw-data'!J33-'raw-data'!J$62)/('raw-data'!J$63-'raw-data'!J$62)</f>
        <v>0.61518666721293525</v>
      </c>
      <c r="K33">
        <f>('raw-data'!K33-'raw-data'!K$62)/('raw-data'!K$63-'raw-data'!K$62)</f>
        <v>0.15302880271694314</v>
      </c>
      <c r="L33">
        <f>('raw-data'!L33-'raw-data'!L$62)/('raw-data'!L$63-'raw-data'!L$62)</f>
        <v>0.56894693237300653</v>
      </c>
      <c r="M33">
        <f>('raw-data'!M33-'raw-data'!M$62)/('raw-data'!M$63-'raw-data'!M$62)</f>
        <v>0.60898647361451785</v>
      </c>
      <c r="N33">
        <f>('raw-data'!N33-'raw-data'!N$62)/('raw-data'!N$63-'raw-data'!N$62)</f>
        <v>0.17471251933303916</v>
      </c>
      <c r="O33">
        <f>('raw-data'!O33-'raw-data'!O$62)/('raw-data'!O$63-'raw-data'!O$62)</f>
        <v>0.10151527235303441</v>
      </c>
      <c r="P33">
        <f>('raw-data'!P33-'raw-data'!P$62)/('raw-data'!P$63-'raw-data'!P$62)</f>
        <v>0.86298582039055682</v>
      </c>
      <c r="Q33">
        <f>('raw-data'!Q33-'raw-data'!Q$62)/('raw-data'!Q$63-'raw-data'!Q$62)</f>
        <v>0.90178555999001853</v>
      </c>
      <c r="R33">
        <f>('raw-data'!R33-'raw-data'!R$62)/('raw-data'!R$63-'raw-data'!R$62)</f>
        <v>7.1698090460661945E-2</v>
      </c>
    </row>
    <row r="34" spans="1:18" x14ac:dyDescent="0.25">
      <c r="A34" s="13">
        <f t="shared" si="0"/>
        <v>33</v>
      </c>
      <c r="B34">
        <f>('raw-data'!B34-'raw-data'!B$62)/('raw-data'!B$63-'raw-data'!B$62)</f>
        <v>0.6607142857142857</v>
      </c>
      <c r="C34">
        <f>('raw-data'!C34-'raw-data'!C$62)/('raw-data'!C$63-'raw-data'!C$62)</f>
        <v>0.47552448249303136</v>
      </c>
      <c r="D34">
        <f>('raw-data'!D34-'raw-data'!D$62)/('raw-data'!D$63-'raw-data'!D$62)</f>
        <v>0.57195578175337947</v>
      </c>
      <c r="E34">
        <f>('raw-data'!E34-'raw-data'!E$62)/('raw-data'!E$63-'raw-data'!E$62)</f>
        <v>0.5</v>
      </c>
      <c r="F34">
        <f>('raw-data'!F34-'raw-data'!F$62)/('raw-data'!F$63-'raw-data'!F$62)</f>
        <v>0.56521738223062368</v>
      </c>
      <c r="G34">
        <f>('raw-data'!G34-'raw-data'!G$62)/('raw-data'!G$63-'raw-data'!G$62)</f>
        <v>0.45833334770833345</v>
      </c>
      <c r="H34">
        <f>('raw-data'!H34-'raw-data'!H$62)/('raw-data'!H$63-'raw-data'!H$62)</f>
        <v>0.50676369472702498</v>
      </c>
      <c r="I34">
        <f>('raw-data'!I34-'raw-data'!I$62)/('raw-data'!I$63-'raw-data'!I$62)</f>
        <v>0.511458297148222</v>
      </c>
      <c r="J34">
        <f>('raw-data'!J34-'raw-data'!J$62)/('raw-data'!J$63-'raw-data'!J$62)</f>
        <v>0.35649933291162234</v>
      </c>
      <c r="K34">
        <f>('raw-data'!K34-'raw-data'!K$62)/('raw-data'!K$63-'raw-data'!K$62)</f>
        <v>0.30712012638645042</v>
      </c>
      <c r="L34">
        <f>('raw-data'!L34-'raw-data'!L$62)/('raw-data'!L$63-'raw-data'!L$62)</f>
        <v>0.70032588550472441</v>
      </c>
      <c r="M34">
        <f>('raw-data'!M34-'raw-data'!M$62)/('raw-data'!M$63-'raw-data'!M$62)</f>
        <v>0.63479913328058035</v>
      </c>
      <c r="N34">
        <f>('raw-data'!N34-'raw-data'!N$62)/('raw-data'!N$63-'raw-data'!N$62)</f>
        <v>0.3747130888963946</v>
      </c>
      <c r="O34">
        <f>('raw-data'!O34-'raw-data'!O$62)/('raw-data'!O$63-'raw-data'!O$62)</f>
        <v>0.23181834986908756</v>
      </c>
      <c r="P34">
        <f>('raw-data'!P34-'raw-data'!P$62)/('raw-data'!P$63-'raw-data'!P$62)</f>
        <v>0.75869165165516228</v>
      </c>
      <c r="Q34">
        <f>('raw-data'!Q34-'raw-data'!Q$62)/('raw-data'!Q$63-'raw-data'!Q$62)</f>
        <v>0.4094386727750427</v>
      </c>
      <c r="R34">
        <f>('raw-data'!R34-'raw-data'!R$62)/('raw-data'!R$63-'raw-data'!R$62)</f>
        <v>0.27358482738340978</v>
      </c>
    </row>
    <row r="35" spans="1:18" x14ac:dyDescent="0.25">
      <c r="A35" s="13">
        <f t="shared" si="0"/>
        <v>34</v>
      </c>
      <c r="B35">
        <f>('raw-data'!B35-'raw-data'!B$62)/('raw-data'!B$63-'raw-data'!B$62)</f>
        <v>6.25E-2</v>
      </c>
      <c r="C35">
        <f>('raw-data'!C35-'raw-data'!C$62)/('raw-data'!C$63-'raw-data'!C$62)</f>
        <v>0.10489510350139372</v>
      </c>
      <c r="D35">
        <f>('raw-data'!D35-'raw-data'!D$62)/('raw-data'!D$63-'raw-data'!D$62)</f>
        <v>0.10701105386977333</v>
      </c>
      <c r="E35">
        <f>('raw-data'!E35-'raw-data'!E$62)/('raw-data'!E$63-'raw-data'!E$62)</f>
        <v>0.93999996180000012</v>
      </c>
      <c r="F35">
        <f>('raw-data'!F35-'raw-data'!F$62)/('raw-data'!F$63-'raw-data'!F$62)</f>
        <v>0.17391308841209932</v>
      </c>
      <c r="G35">
        <f>('raw-data'!G35-'raw-data'!G$62)/('raw-data'!G$63-'raw-data'!G$62)</f>
        <v>0.14583334458333344</v>
      </c>
      <c r="H35">
        <f>('raw-data'!H35-'raw-data'!H$62)/('raw-data'!H$63-'raw-data'!H$62)</f>
        <v>0.83350671807765975</v>
      </c>
      <c r="I35">
        <f>('raw-data'!I35-'raw-data'!I$62)/('raw-data'!I$63-'raw-data'!I$62)</f>
        <v>1</v>
      </c>
      <c r="J35">
        <f>('raw-data'!J35-'raw-data'!J$62)/('raw-data'!J$63-'raw-data'!J$62)</f>
        <v>0.93178909282375755</v>
      </c>
      <c r="K35">
        <f>('raw-data'!K35-'raw-data'!K$62)/('raw-data'!K$63-'raw-data'!K$62)</f>
        <v>0.13496280560938062</v>
      </c>
      <c r="L35">
        <f>('raw-data'!L35-'raw-data'!L$62)/('raw-data'!L$63-'raw-data'!L$62)</f>
        <v>2.0629706720609202E-2</v>
      </c>
      <c r="M35">
        <f>('raw-data'!M35-'raw-data'!M$62)/('raw-data'!M$63-'raw-data'!M$62)</f>
        <v>0</v>
      </c>
      <c r="N35">
        <f>('raw-data'!N35-'raw-data'!N$62)/('raw-data'!N$63-'raw-data'!N$62)</f>
        <v>0.48505761892882415</v>
      </c>
      <c r="O35">
        <f>('raw-data'!O35-'raw-data'!O$62)/('raw-data'!O$63-'raw-data'!O$62)</f>
        <v>0.57727259061299518</v>
      </c>
      <c r="P35">
        <f>('raw-data'!P35-'raw-data'!P$62)/('raw-data'!P$63-'raw-data'!P$62)</f>
        <v>0.50102261586899222</v>
      </c>
      <c r="Q35">
        <f>('raw-data'!Q35-'raw-data'!Q$62)/('raw-data'!Q$63-'raw-data'!Q$62)</f>
        <v>0.43239788919137101</v>
      </c>
      <c r="R35">
        <f>('raw-data'!R35-'raw-data'!R$62)/('raw-data'!R$63-'raw-data'!R$62)</f>
        <v>0.76226410577144865</v>
      </c>
    </row>
    <row r="36" spans="1:18" x14ac:dyDescent="0.25">
      <c r="A36" s="13">
        <f t="shared" si="0"/>
        <v>35</v>
      </c>
      <c r="B36">
        <f>('raw-data'!B36-'raw-data'!B$62)/('raw-data'!B$63-'raw-data'!B$62)</f>
        <v>0.25</v>
      </c>
      <c r="C36">
        <f>('raw-data'!C36-'raw-data'!C$62)/('raw-data'!C$63-'raw-data'!C$62)</f>
        <v>0.27272730896376313</v>
      </c>
      <c r="D36">
        <f>('raw-data'!D36-'raw-data'!D$62)/('raw-data'!D$63-'raw-data'!D$62)</f>
        <v>0.30073802443628217</v>
      </c>
      <c r="E36">
        <f>('raw-data'!E36-'raw-data'!E$62)/('raw-data'!E$63-'raw-data'!E$62)</f>
        <v>0.68000001900000007</v>
      </c>
      <c r="F36">
        <f>('raw-data'!F36-'raw-data'!F$62)/('raw-data'!F$63-'raw-data'!F$62)</f>
        <v>0.4565217277882796</v>
      </c>
      <c r="G36">
        <f>('raw-data'!G36-'raw-data'!G$62)/('raw-data'!G$63-'raw-data'!G$62)</f>
        <v>0.35416668000000012</v>
      </c>
      <c r="H36">
        <f>('raw-data'!H36-'raw-data'!H$62)/('raw-data'!H$63-'raw-data'!H$62)</f>
        <v>0.75650361750647688</v>
      </c>
      <c r="I36">
        <f>('raw-data'!I36-'raw-data'!I$62)/('raw-data'!I$63-'raw-data'!I$62)</f>
        <v>0.74895825978103603</v>
      </c>
      <c r="J36">
        <f>('raw-data'!J36-'raw-data'!J$62)/('raw-data'!J$63-'raw-data'!J$62)</f>
        <v>0.63320460566181347</v>
      </c>
      <c r="K36">
        <f>('raw-data'!K36-'raw-data'!K$62)/('raw-data'!K$63-'raw-data'!K$62)</f>
        <v>6.6950066345410258E-2</v>
      </c>
      <c r="L36">
        <f>('raw-data'!L36-'raw-data'!L$62)/('raw-data'!L$63-'raw-data'!L$62)</f>
        <v>0.38653645755346305</v>
      </c>
      <c r="M36">
        <f>('raw-data'!M36-'raw-data'!M$62)/('raw-data'!M$63-'raw-data'!M$62)</f>
        <v>0.24282983570992359</v>
      </c>
      <c r="N36">
        <f>('raw-data'!N36-'raw-data'!N$62)/('raw-data'!N$63-'raw-data'!N$62)</f>
        <v>0.47356331914812833</v>
      </c>
      <c r="O36">
        <f>('raw-data'!O36-'raw-data'!O$62)/('raw-data'!O$63-'raw-data'!O$62)</f>
        <v>0.36060624185025852</v>
      </c>
      <c r="P36">
        <f>('raw-data'!P36-'raw-data'!P$62)/('raw-data'!P$63-'raw-data'!P$62)</f>
        <v>0.59918225789796542</v>
      </c>
      <c r="Q36">
        <f>('raw-data'!Q36-'raw-data'!Q$62)/('raw-data'!Q$63-'raw-data'!Q$62)</f>
        <v>0.60586730917262022</v>
      </c>
      <c r="R36">
        <f>('raw-data'!R36-'raw-data'!R$62)/('raw-data'!R$63-'raw-data'!R$62)</f>
        <v>0.31698114777643305</v>
      </c>
    </row>
    <row r="37" spans="1:18" x14ac:dyDescent="0.25">
      <c r="A37" s="13">
        <f t="shared" si="0"/>
        <v>36</v>
      </c>
      <c r="B37">
        <f>('raw-data'!B37-'raw-data'!B$62)/('raw-data'!B$63-'raw-data'!B$62)</f>
        <v>0.4642857142857143</v>
      </c>
      <c r="C37">
        <f>('raw-data'!C37-'raw-data'!C$62)/('raw-data'!C$63-'raw-data'!C$62)</f>
        <v>0.41958034757200918</v>
      </c>
      <c r="D37">
        <f>('raw-data'!D37-'raw-data'!D$62)/('raw-data'!D$63-'raw-data'!D$62)</f>
        <v>0.43911440628531745</v>
      </c>
      <c r="E37">
        <f>('raw-data'!E37-'raw-data'!E$62)/('raw-data'!E$63-'raw-data'!E$62)</f>
        <v>0.66000003819999997</v>
      </c>
      <c r="F37">
        <f>('raw-data'!F37-'raw-data'!F$62)/('raw-data'!F$63-'raw-data'!F$62)</f>
        <v>0.36956523532136137</v>
      </c>
      <c r="G37">
        <f>('raw-data'!G37-'raw-data'!G$62)/('raw-data'!G$63-'raw-data'!G$62)</f>
        <v>0.39583330749999962</v>
      </c>
      <c r="H37">
        <f>('raw-data'!H37-'raw-data'!H$62)/('raw-data'!H$63-'raw-data'!H$62)</f>
        <v>0.79292405398188071</v>
      </c>
      <c r="I37">
        <f>('raw-data'!I37-'raw-data'!I$62)/('raw-data'!I$63-'raw-data'!I$62)</f>
        <v>0.72708335606814134</v>
      </c>
      <c r="J37">
        <f>('raw-data'!J37-'raw-data'!J$62)/('raw-data'!J$63-'raw-data'!J$62)</f>
        <v>0.64607460541799622</v>
      </c>
      <c r="K37">
        <f>('raw-data'!K37-'raw-data'!K$62)/('raw-data'!K$63-'raw-data'!K$62)</f>
        <v>4.0382609800097981E-2</v>
      </c>
      <c r="L37">
        <f>('raw-data'!L37-'raw-data'!L$62)/('raw-data'!L$63-'raw-data'!L$62)</f>
        <v>0.50922910384949616</v>
      </c>
      <c r="M37">
        <f>('raw-data'!M37-'raw-data'!M$62)/('raw-data'!M$63-'raw-data'!M$62)</f>
        <v>0.35468442058539873</v>
      </c>
      <c r="N37">
        <f>('raw-data'!N37-'raw-data'!N$62)/('raw-data'!N$63-'raw-data'!N$62)</f>
        <v>0.19770133728528769</v>
      </c>
      <c r="O37">
        <f>('raw-data'!O37-'raw-data'!O$62)/('raw-data'!O$63-'raw-data'!O$62)</f>
        <v>0.18939416277081333</v>
      </c>
      <c r="P37">
        <f>('raw-data'!P37-'raw-data'!P$62)/('raw-data'!P$63-'raw-data'!P$62)</f>
        <v>0.87934572828153745</v>
      </c>
      <c r="Q37">
        <f>('raw-data'!Q37-'raw-data'!Q$62)/('raw-data'!Q$63-'raw-data'!Q$62)</f>
        <v>1</v>
      </c>
      <c r="R37">
        <f>('raw-data'!R37-'raw-data'!R$62)/('raw-data'!R$63-'raw-data'!R$62)</f>
        <v>0.21509436157066597</v>
      </c>
    </row>
    <row r="38" spans="1:18" x14ac:dyDescent="0.25">
      <c r="A38" s="13">
        <f t="shared" si="0"/>
        <v>37</v>
      </c>
      <c r="B38">
        <f>('raw-data'!B38-'raw-data'!B$62)/('raw-data'!B$63-'raw-data'!B$62)</f>
        <v>0.10714285714285714</v>
      </c>
      <c r="C38">
        <f>('raw-data'!C38-'raw-data'!C$62)/('raw-data'!C$63-'raw-data'!C$62)</f>
        <v>0.12587413748838561</v>
      </c>
      <c r="D38">
        <f>('raw-data'!D38-'raw-data'!D$62)/('raw-data'!D$63-'raw-data'!D$62)</f>
        <v>0.1734318306259435</v>
      </c>
      <c r="E38">
        <f>('raw-data'!E38-'raw-data'!E$62)/('raw-data'!E$63-'raw-data'!E$62)</f>
        <v>0.86000003819999993</v>
      </c>
      <c r="F38">
        <f>('raw-data'!F38-'raw-data'!F$62)/('raw-data'!F$63-'raw-data'!F$62)</f>
        <v>0.15217392643667324</v>
      </c>
      <c r="G38">
        <f>('raw-data'!G38-'raw-data'!G$62)/('raw-data'!G$63-'raw-data'!G$62)</f>
        <v>0.12499998124999974</v>
      </c>
      <c r="H38">
        <f>('raw-data'!H38-'raw-data'!H$62)/('raw-data'!H$63-'raw-data'!H$62)</f>
        <v>0.8511967322384677</v>
      </c>
      <c r="I38">
        <f>('raw-data'!I38-'raw-data'!I$62)/('raw-data'!I$63-'raw-data'!I$62)</f>
        <v>0.88854170276844469</v>
      </c>
      <c r="J38">
        <f>('raw-data'!J38-'raw-data'!J$62)/('raw-data'!J$63-'raw-data'!J$62)</f>
        <v>0.87258690944082318</v>
      </c>
      <c r="K38">
        <f>('raw-data'!K38-'raw-data'!K$62)/('raw-data'!K$63-'raw-data'!K$62)</f>
        <v>8.2890565437316321E-2</v>
      </c>
      <c r="L38">
        <f>('raw-data'!L38-'raw-data'!L$62)/('raw-data'!L$63-'raw-data'!L$62)</f>
        <v>0.17263852205612223</v>
      </c>
      <c r="M38">
        <f>('raw-data'!M38-'raw-data'!M$62)/('raw-data'!M$63-'raw-data'!M$62)</f>
        <v>0.17877625445090425</v>
      </c>
      <c r="N38">
        <f>('raw-data'!N38-'raw-data'!N$62)/('raw-data'!N$63-'raw-data'!N$62)</f>
        <v>0.50114972579423256</v>
      </c>
      <c r="O38">
        <f>('raw-data'!O38-'raw-data'!O$62)/('raw-data'!O$63-'raw-data'!O$62)</f>
        <v>0.52575757848714322</v>
      </c>
      <c r="P38">
        <f>('raw-data'!P38-'raw-data'!P$62)/('raw-data'!P$63-'raw-data'!P$62)</f>
        <v>0.49079781996069322</v>
      </c>
      <c r="Q38">
        <f>('raw-data'!Q38-'raw-data'!Q$62)/('raw-data'!Q$63-'raw-data'!Q$62)</f>
        <v>0.20663258397154047</v>
      </c>
      <c r="R38">
        <f>('raw-data'!R38-'raw-data'!R$62)/('raw-data'!R$63-'raw-data'!R$62)</f>
        <v>0.48113198096119536</v>
      </c>
    </row>
    <row r="39" spans="1:18" x14ac:dyDescent="0.25">
      <c r="A39" s="13">
        <f t="shared" si="0"/>
        <v>38</v>
      </c>
      <c r="B39">
        <f>('raw-data'!B39-'raw-data'!B$62)/('raw-data'!B$63-'raw-data'!B$62)</f>
        <v>0.35714285714285715</v>
      </c>
      <c r="C39">
        <f>('raw-data'!C39-'raw-data'!C$62)/('raw-data'!C$63-'raw-data'!C$62)</f>
        <v>0.39860138001858303</v>
      </c>
      <c r="D39">
        <f>('raw-data'!D39-'raw-data'!D$62)/('raw-data'!D$63-'raw-data'!D$62)</f>
        <v>0.38284128806031448</v>
      </c>
      <c r="E39">
        <f>('raw-data'!E39-'raw-data'!E$62)/('raw-data'!E$63-'raw-data'!E$62)</f>
        <v>0.71999998099999996</v>
      </c>
      <c r="F39">
        <f>('raw-data'!F39-'raw-data'!F$62)/('raw-data'!F$63-'raw-data'!F$62)</f>
        <v>0.36956523532136137</v>
      </c>
      <c r="G39">
        <f>('raw-data'!G39-'raw-data'!G$62)/('raw-data'!G$63-'raw-data'!G$62)</f>
        <v>0.33333331666666643</v>
      </c>
      <c r="H39">
        <f>('raw-data'!H39-'raw-data'!H$62)/('raw-data'!H$63-'raw-data'!H$62)</f>
        <v>0.71279933186295208</v>
      </c>
      <c r="I39">
        <f>('raw-data'!I39-'raw-data'!I$62)/('raw-data'!I$63-'raw-data'!I$62)</f>
        <v>0.7177083406078556</v>
      </c>
      <c r="J39">
        <f>('raw-data'!J39-'raw-data'!J$62)/('raw-data'!J$63-'raw-data'!J$62)</f>
        <v>0.69111963571006518</v>
      </c>
      <c r="K39">
        <f>('raw-data'!K39-'raw-data'!K$62)/('raw-data'!K$63-'raw-data'!K$62)</f>
        <v>0.19128588942168184</v>
      </c>
      <c r="L39">
        <f>('raw-data'!L39-'raw-data'!L$62)/('raw-data'!L$63-'raw-data'!L$62)</f>
        <v>0.49837140157526644</v>
      </c>
      <c r="M39">
        <f>('raw-data'!M39-'raw-data'!M$62)/('raw-data'!M$63-'raw-data'!M$62)</f>
        <v>0.21606108573827207</v>
      </c>
      <c r="N39">
        <f>('raw-data'!N39-'raw-data'!N$62)/('raw-data'!N$63-'raw-data'!N$62)</f>
        <v>0.83218463037459578</v>
      </c>
      <c r="O39">
        <f>('raw-data'!O39-'raw-data'!O$62)/('raw-data'!O$63-'raw-data'!O$62)</f>
        <v>0.69090920391180655</v>
      </c>
      <c r="P39">
        <f>('raw-data'!P39-'raw-data'!P$62)/('raw-data'!P$63-'raw-data'!P$62)</f>
        <v>0.31083844379372738</v>
      </c>
      <c r="Q39">
        <f>('raw-data'!Q39-'raw-data'!Q$62)/('raw-data'!Q$63-'raw-data'!Q$62)</f>
        <v>0.71938773138536649</v>
      </c>
      <c r="R39">
        <f>('raw-data'!R39-'raw-data'!R$62)/('raw-data'!R$63-'raw-data'!R$62)</f>
        <v>0.29622640532431466</v>
      </c>
    </row>
    <row r="40" spans="1:18" x14ac:dyDescent="0.25">
      <c r="A40" s="13">
        <f t="shared" si="0"/>
        <v>39</v>
      </c>
      <c r="B40">
        <f>('raw-data'!B40-'raw-data'!B$62)/('raw-data'!B$63-'raw-data'!B$62)</f>
        <v>0.5</v>
      </c>
      <c r="C40">
        <f>('raw-data'!C40-'raw-data'!C$62)/('raw-data'!C$63-'raw-data'!C$62)</f>
        <v>0.54545455149396049</v>
      </c>
      <c r="D40">
        <f>('raw-data'!D40-'raw-data'!D$62)/('raw-data'!D$63-'raw-data'!D$62)</f>
        <v>0.52675285156707308</v>
      </c>
      <c r="E40">
        <f>('raw-data'!E40-'raw-data'!E$62)/('raw-data'!E$63-'raw-data'!E$62)</f>
        <v>0.6</v>
      </c>
      <c r="F40">
        <f>('raw-data'!F40-'raw-data'!F$62)/('raw-data'!F$63-'raw-data'!F$62)</f>
        <v>0.65217392665406448</v>
      </c>
      <c r="G40">
        <f>('raw-data'!G40-'raw-data'!G$62)/('raw-data'!G$63-'raw-data'!G$62)</f>
        <v>0.52083328874999957</v>
      </c>
      <c r="H40">
        <f>('raw-data'!H40-'raw-data'!H$62)/('raw-data'!H$63-'raw-data'!H$62)</f>
        <v>0.4693026517627587</v>
      </c>
      <c r="I40">
        <f>('raw-data'!I40-'raw-data'!I$62)/('raw-data'!I$63-'raw-data'!I$62)</f>
        <v>0.58333334991319374</v>
      </c>
      <c r="J40">
        <f>('raw-data'!J40-'raw-data'!J$62)/('raw-data'!J$63-'raw-data'!J$62)</f>
        <v>0.34620333300371603</v>
      </c>
      <c r="K40">
        <f>('raw-data'!K40-'raw-data'!K$62)/('raw-data'!K$63-'raw-data'!K$62)</f>
        <v>0.29224235079758998</v>
      </c>
      <c r="L40">
        <f>('raw-data'!L40-'raw-data'!L$62)/('raw-data'!L$63-'raw-data'!L$62)</f>
        <v>0.81650393115283404</v>
      </c>
      <c r="M40">
        <f>('raw-data'!M40-'raw-data'!M$62)/('raw-data'!M$63-'raw-data'!M$62)</f>
        <v>0.44359457120489176</v>
      </c>
      <c r="N40">
        <f>('raw-data'!N40-'raw-data'!N$62)/('raw-data'!N$63-'raw-data'!N$62)</f>
        <v>0.75862080667462206</v>
      </c>
      <c r="O40">
        <f>('raw-data'!O40-'raw-data'!O$62)/('raw-data'!O$63-'raw-data'!O$62)</f>
        <v>0.89848472764696574</v>
      </c>
      <c r="P40">
        <f>('raw-data'!P40-'raw-data'!P$62)/('raw-data'!P$63-'raw-data'!P$62)</f>
        <v>0.3128834808486225</v>
      </c>
      <c r="Q40">
        <f>('raw-data'!Q40-'raw-data'!Q$62)/('raw-data'!Q$63-'raw-data'!Q$62)</f>
        <v>0.26020412984432306</v>
      </c>
      <c r="R40">
        <f>('raw-data'!R40-'raw-data'!R$62)/('raw-data'!R$63-'raw-data'!R$62)</f>
        <v>0.19811320028479881</v>
      </c>
    </row>
    <row r="41" spans="1:18" x14ac:dyDescent="0.25">
      <c r="A41" s="13">
        <f t="shared" si="0"/>
        <v>40</v>
      </c>
      <c r="B41">
        <f>('raw-data'!B41-'raw-data'!B$62)/('raw-data'!B$63-'raw-data'!B$62)</f>
        <v>0.20535714285714285</v>
      </c>
      <c r="C41">
        <f>('raw-data'!C41-'raw-data'!C$62)/('raw-data'!C$63-'raw-data'!C$62)</f>
        <v>0.29370627651718928</v>
      </c>
      <c r="D41">
        <f>('raw-data'!D41-'raw-data'!D$62)/('raw-data'!D$63-'raw-data'!D$62)</f>
        <v>0.20848710320359198</v>
      </c>
      <c r="E41">
        <f>('raw-data'!E41-'raw-data'!E$62)/('raw-data'!E$63-'raw-data'!E$62)</f>
        <v>0.71999998099999996</v>
      </c>
      <c r="F41">
        <f>('raw-data'!F41-'raw-data'!F$62)/('raw-data'!F$63-'raw-data'!F$62)</f>
        <v>0.26086958087901735</v>
      </c>
      <c r="G41">
        <f>('raw-data'!G41-'raw-data'!G$62)/('raw-data'!G$63-'raw-data'!G$62)</f>
        <v>0.18749997208333297</v>
      </c>
      <c r="H41">
        <f>('raw-data'!H41-'raw-data'!H$62)/('raw-data'!H$63-'raw-data'!H$62)</f>
        <v>0.76378766500967288</v>
      </c>
      <c r="I41">
        <f>('raw-data'!I41-'raw-data'!I$62)/('raw-data'!I$63-'raw-data'!I$62)</f>
        <v>0.84270831563389836</v>
      </c>
      <c r="J41">
        <f>('raw-data'!J41-'raw-data'!J$62)/('raw-data'!J$63-'raw-data'!J$62)</f>
        <v>0.70785066612669167</v>
      </c>
      <c r="K41">
        <f>('raw-data'!K41-'raw-data'!K$62)/('raw-data'!K$63-'raw-data'!K$62)</f>
        <v>9.4580271686010756E-2</v>
      </c>
      <c r="L41">
        <f>('raw-data'!L41-'raw-data'!L$62)/('raw-data'!L$63-'raw-data'!L$62)</f>
        <v>0.39847996102145977</v>
      </c>
      <c r="M41">
        <f>('raw-data'!M41-'raw-data'!M$62)/('raw-data'!M$63-'raw-data'!M$62)</f>
        <v>0.19407265058330292</v>
      </c>
      <c r="N41">
        <f>('raw-data'!N41-'raw-data'!N$62)/('raw-data'!N$63-'raw-data'!N$62)</f>
        <v>0.28275869340945098</v>
      </c>
      <c r="O41">
        <f>('raw-data'!O41-'raw-data'!O$62)/('raw-data'!O$63-'raw-data'!O$62)</f>
        <v>0.42272726484160045</v>
      </c>
      <c r="P41">
        <f>('raw-data'!P41-'raw-data'!P$62)/('raw-data'!P$63-'raw-data'!P$62)</f>
        <v>0.59509198828708998</v>
      </c>
      <c r="Q41">
        <f>('raw-data'!Q41-'raw-data'!Q$62)/('raw-data'!Q$63-'raw-data'!Q$62)</f>
        <v>0.31887758866226612</v>
      </c>
      <c r="R41">
        <f>('raw-data'!R41-'raw-data'!R$62)/('raw-data'!R$63-'raw-data'!R$62)</f>
        <v>0.55849062354859436</v>
      </c>
    </row>
    <row r="42" spans="1:18" x14ac:dyDescent="0.25">
      <c r="A42" s="13">
        <f t="shared" si="0"/>
        <v>41</v>
      </c>
      <c r="B42">
        <f>('raw-data'!B42-'raw-data'!B$62)/('raw-data'!B$63-'raw-data'!B$62)</f>
        <v>0.375</v>
      </c>
      <c r="C42">
        <f>('raw-data'!C42-'raw-data'!C$62)/('raw-data'!C$63-'raw-data'!C$62)</f>
        <v>0.39160834654506382</v>
      </c>
      <c r="D42">
        <f>('raw-data'!D42-'raw-data'!D$62)/('raw-data'!D$63-'raw-data'!D$62)</f>
        <v>0.43173433904426678</v>
      </c>
      <c r="E42">
        <f>('raw-data'!E42-'raw-data'!E$62)/('raw-data'!E$63-'raw-data'!E$62)</f>
        <v>0.55999999039999993</v>
      </c>
      <c r="F42">
        <f>('raw-data'!F42-'raw-data'!F$62)/('raw-data'!F$63-'raw-data'!F$62)</f>
        <v>0.50000005173913153</v>
      </c>
      <c r="G42">
        <f>('raw-data'!G42-'raw-data'!G$62)/('raw-data'!G$63-'raw-data'!G$62)</f>
        <v>0.45833334770833345</v>
      </c>
      <c r="H42">
        <f>('raw-data'!H42-'raw-data'!H$62)/('raw-data'!H$63-'raw-data'!H$62)</f>
        <v>0.67325697644124871</v>
      </c>
      <c r="I42">
        <f>('raw-data'!I42-'raw-data'!I$62)/('raw-data'!I$63-'raw-data'!I$62)</f>
        <v>0.66249983863802719</v>
      </c>
      <c r="J42">
        <f>('raw-data'!J42-'raw-data'!J$62)/('raw-data'!J$63-'raw-data'!J$62)</f>
        <v>0.62676957515309328</v>
      </c>
      <c r="K42">
        <f>('raw-data'!K42-'raw-data'!K$62)/('raw-data'!K$63-'raw-data'!K$62)</f>
        <v>0.22104144059940289</v>
      </c>
      <c r="L42">
        <f>('raw-data'!L42-'raw-data'!L$62)/('raw-data'!L$63-'raw-data'!L$62)</f>
        <v>0.57763313540846373</v>
      </c>
      <c r="M42">
        <f>('raw-data'!M42-'raw-data'!M$62)/('raw-data'!M$63-'raw-data'!M$62)</f>
        <v>0.51051624078032098</v>
      </c>
      <c r="N42">
        <f>('raw-data'!N42-'raw-data'!N$62)/('raw-data'!N$63-'raw-data'!N$62)</f>
        <v>0.17011504052426726</v>
      </c>
      <c r="O42">
        <f>('raw-data'!O42-'raw-data'!O$62)/('raw-data'!O$63-'raw-data'!O$62)</f>
        <v>8.4848519044983639E-2</v>
      </c>
      <c r="P42">
        <f>('raw-data'!P42-'raw-data'!P$62)/('raw-data'!P$63-'raw-data'!P$62)</f>
        <v>0.81595132927359471</v>
      </c>
      <c r="Q42">
        <f>('raw-data'!Q42-'raw-data'!Q$62)/('raw-data'!Q$63-'raw-data'!Q$62)</f>
        <v>0.52806125104513046</v>
      </c>
      <c r="R42">
        <f>('raw-data'!R42-'raw-data'!R$62)/('raw-data'!R$63-'raw-data'!R$62)</f>
        <v>0.24339608673264379</v>
      </c>
    </row>
    <row r="43" spans="1:18" x14ac:dyDescent="0.25">
      <c r="A43" s="13">
        <f t="shared" si="0"/>
        <v>42</v>
      </c>
      <c r="B43">
        <f>('raw-data'!B43-'raw-data'!B$62)/('raw-data'!B$63-'raw-data'!B$62)</f>
        <v>0.9375</v>
      </c>
      <c r="C43">
        <f>('raw-data'!C43-'raw-data'!C$62)/('raw-data'!C$63-'raw-data'!C$62)</f>
        <v>0.73426565807619038</v>
      </c>
      <c r="D43">
        <f>('raw-data'!D43-'raw-data'!D$62)/('raw-data'!D$63-'raw-data'!D$62)</f>
        <v>0.72693735802208459</v>
      </c>
      <c r="E43">
        <f>('raw-data'!E43-'raw-data'!E$62)/('raw-data'!E$63-'raw-data'!E$62)</f>
        <v>0.24000000960000004</v>
      </c>
      <c r="F43">
        <f>('raw-data'!F43-'raw-data'!F$62)/('raw-data'!F$63-'raw-data'!F$62)</f>
        <v>0.73913047086011407</v>
      </c>
      <c r="G43">
        <f>('raw-data'!G43-'raw-data'!G$62)/('raw-data'!G$63-'raw-data'!G$62)</f>
        <v>0.75000003729166687</v>
      </c>
      <c r="H43">
        <f>('raw-data'!H43-'raw-data'!H$62)/('raw-data'!H$63-'raw-data'!H$62)</f>
        <v>0.17065550975083194</v>
      </c>
      <c r="I43">
        <f>('raw-data'!I43-'raw-data'!I$62)/('raw-data'!I$63-'raw-data'!I$62)</f>
        <v>0.25104164084396807</v>
      </c>
      <c r="J43">
        <f>('raw-data'!J43-'raw-data'!J$62)/('raw-data'!J$63-'raw-data'!J$62)</f>
        <v>0.12998715166871103</v>
      </c>
      <c r="K43">
        <f>('raw-data'!K43-'raw-data'!K$62)/('raw-data'!K$63-'raw-data'!K$62)</f>
        <v>0.66312432222328843</v>
      </c>
      <c r="L43">
        <f>('raw-data'!L43-'raw-data'!L$62)/('raw-data'!L$63-'raw-data'!L$62)</f>
        <v>0.89467986379226438</v>
      </c>
      <c r="M43">
        <f>('raw-data'!M43-'raw-data'!M$62)/('raw-data'!M$63-'raw-data'!M$62)</f>
        <v>0.85564035142638273</v>
      </c>
      <c r="N43">
        <f>('raw-data'!N43-'raw-data'!N$62)/('raw-data'!N$63-'raw-data'!N$62)</f>
        <v>0.28965540449629062</v>
      </c>
      <c r="O43">
        <f>('raw-data'!O43-'raw-data'!O$62)/('raw-data'!O$63-'raw-data'!O$62)</f>
        <v>0.3863636756404823</v>
      </c>
      <c r="P43">
        <f>('raw-data'!P43-'raw-data'!P$62)/('raw-data'!P$63-'raw-data'!P$62)</f>
        <v>0.49897777390618386</v>
      </c>
      <c r="Q43">
        <f>('raw-data'!Q43-'raw-data'!Q$62)/('raw-data'!Q$63-'raw-data'!Q$62)</f>
        <v>0.11224500469072574</v>
      </c>
      <c r="R43">
        <f>('raw-data'!R43-'raw-data'!R$62)/('raw-data'!R$63-'raw-data'!R$62)</f>
        <v>0.16603771395656799</v>
      </c>
    </row>
    <row r="44" spans="1:18" x14ac:dyDescent="0.25">
      <c r="A44" s="13">
        <f t="shared" si="0"/>
        <v>43</v>
      </c>
      <c r="B44">
        <f>('raw-data'!B44-'raw-data'!B$62)/('raw-data'!B$63-'raw-data'!B$62)</f>
        <v>2.6785714285714284E-2</v>
      </c>
      <c r="C44">
        <f>('raw-data'!C44-'raw-data'!C$62)/('raw-data'!C$63-'raw-data'!C$62)</f>
        <v>0</v>
      </c>
      <c r="D44">
        <f>('raw-data'!D44-'raw-data'!D$62)/('raw-data'!D$63-'raw-data'!D$62)</f>
        <v>0</v>
      </c>
      <c r="E44">
        <f>('raw-data'!E44-'raw-data'!E$62)/('raw-data'!E$63-'raw-data'!E$62)</f>
        <v>0.78000001900000004</v>
      </c>
      <c r="F44">
        <f>('raw-data'!F44-'raw-data'!F$62)/('raw-data'!F$63-'raw-data'!F$62)</f>
        <v>0.19565219864839373</v>
      </c>
      <c r="G44">
        <f>('raw-data'!G44-'raw-data'!G$62)/('raw-data'!G$63-'raw-data'!G$62)</f>
        <v>0.12499998124999974</v>
      </c>
      <c r="H44">
        <f>('raw-data'!H44-'raw-data'!H$62)/('raw-data'!H$63-'raw-data'!H$62)</f>
        <v>0.87721130132785496</v>
      </c>
      <c r="I44">
        <f>('raw-data'!I44-'raw-data'!I$62)/('raw-data'!I$63-'raw-data'!I$62)</f>
        <v>0.92708315748481607</v>
      </c>
      <c r="J44">
        <f>('raw-data'!J44-'raw-data'!J$62)/('raw-data'!J$63-'raw-data'!J$62)</f>
        <v>0.89575284784365461</v>
      </c>
      <c r="K44">
        <f>('raw-data'!K44-'raw-data'!K$62)/('raw-data'!K$63-'raw-data'!K$62)</f>
        <v>0.10201918487895369</v>
      </c>
      <c r="L44">
        <f>('raw-data'!L44-'raw-data'!L$62)/('raw-data'!L$63-'raw-data'!L$62)</f>
        <v>0</v>
      </c>
      <c r="M44">
        <f>('raw-data'!M44-'raw-data'!M$62)/('raw-data'!M$63-'raw-data'!M$62)</f>
        <v>5.2581272735247798E-2</v>
      </c>
      <c r="N44">
        <f>('raw-data'!N44-'raw-data'!N$62)/('raw-data'!N$63-'raw-data'!N$62)</f>
        <v>0.92413814907971958</v>
      </c>
      <c r="O44">
        <f>('raw-data'!O44-'raw-data'!O$62)/('raw-data'!O$63-'raw-data'!O$62)</f>
        <v>0.71969686452942128</v>
      </c>
      <c r="P44">
        <f>('raw-data'!P44-'raw-data'!P$62)/('raw-data'!P$63-'raw-data'!P$62)</f>
        <v>0.19836393092866839</v>
      </c>
      <c r="Q44">
        <f>('raw-data'!Q44-'raw-data'!Q$62)/('raw-data'!Q$63-'raw-data'!Q$62)</f>
        <v>0.39030607321039401</v>
      </c>
      <c r="R44">
        <f>('raw-data'!R44-'raw-data'!R$62)/('raw-data'!R$63-'raw-data'!R$62)</f>
        <v>0.4150943524385905</v>
      </c>
    </row>
    <row r="45" spans="1:18" x14ac:dyDescent="0.25">
      <c r="A45" s="13">
        <f t="shared" si="0"/>
        <v>44</v>
      </c>
      <c r="B45">
        <f>('raw-data'!B45-'raw-data'!B$62)/('raw-data'!B$63-'raw-data'!B$62)</f>
        <v>0.3125</v>
      </c>
      <c r="C45">
        <f>('raw-data'!C45-'raw-data'!C$62)/('raw-data'!C$63-'raw-data'!C$62)</f>
        <v>0.38461531307154462</v>
      </c>
      <c r="D45">
        <f>('raw-data'!D45-'raw-data'!D$62)/('raw-data'!D$63-'raw-data'!D$62)</f>
        <v>0.43819187585527841</v>
      </c>
      <c r="E45">
        <f>('raw-data'!E45-'raw-data'!E$62)/('raw-data'!E$63-'raw-data'!E$62)</f>
        <v>0.58000001900000009</v>
      </c>
      <c r="F45">
        <f>('raw-data'!F45-'raw-data'!F$62)/('raw-data'!F$63-'raw-data'!F$62)</f>
        <v>0.52173916197542602</v>
      </c>
      <c r="G45">
        <f>('raw-data'!G45-'raw-data'!G$62)/('raw-data'!G$63-'raw-data'!G$62)</f>
        <v>0.52083328874999957</v>
      </c>
      <c r="H45">
        <f>('raw-data'!H45-'raw-data'!H$62)/('raw-data'!H$63-'raw-data'!H$62)</f>
        <v>0.66181060183796536</v>
      </c>
      <c r="I45">
        <f>('raw-data'!I45-'raw-data'!I$62)/('raw-data'!I$63-'raw-data'!I$62)</f>
        <v>0.66250003717968609</v>
      </c>
      <c r="J45">
        <f>('raw-data'!J45-'raw-data'!J$62)/('raw-data'!J$63-'raw-data'!J$62)</f>
        <v>0.50965248450182266</v>
      </c>
      <c r="K45">
        <f>('raw-data'!K45-'raw-data'!K$62)/('raw-data'!K$63-'raw-data'!K$62)</f>
        <v>0.26036130160421256</v>
      </c>
      <c r="L45">
        <f>('raw-data'!L45-'raw-data'!L$62)/('raw-data'!L$63-'raw-data'!L$62)</f>
        <v>0.66449516771743478</v>
      </c>
      <c r="M45">
        <f>('raw-data'!M45-'raw-data'!M$62)/('raw-data'!M$63-'raw-data'!M$62)</f>
        <v>0.45697883223279873</v>
      </c>
      <c r="N45">
        <f>('raw-data'!N45-'raw-data'!N$62)/('raw-data'!N$63-'raw-data'!N$62)</f>
        <v>4.5977197743472038E-2</v>
      </c>
      <c r="O45">
        <f>('raw-data'!O45-'raw-data'!O$62)/('raw-data'!O$63-'raw-data'!O$62)</f>
        <v>9.2424302780052411E-2</v>
      </c>
      <c r="P45">
        <f>('raw-data'!P45-'raw-data'!P$62)/('raw-data'!P$63-'raw-data'!P$62)</f>
        <v>0.91615561858228767</v>
      </c>
      <c r="Q45">
        <f>('raw-data'!Q45-'raw-data'!Q$62)/('raw-data'!Q$63-'raw-data'!Q$62)</f>
        <v>0.55612238066172148</v>
      </c>
      <c r="R45">
        <f>('raw-data'!R45-'raw-data'!R$62)/('raw-data'!R$63-'raw-data'!R$62)</f>
        <v>0.288679152803132</v>
      </c>
    </row>
    <row r="46" spans="1:18" x14ac:dyDescent="0.25">
      <c r="A46" s="13">
        <f t="shared" si="0"/>
        <v>45</v>
      </c>
      <c r="B46">
        <f>('raw-data'!B46-'raw-data'!B$62)/('raw-data'!B$63-'raw-data'!B$62)</f>
        <v>0.7142857142857143</v>
      </c>
      <c r="C46">
        <f>('raw-data'!C46-'raw-data'!C$62)/('raw-data'!C$63-'raw-data'!C$62)</f>
        <v>0.58741261946794432</v>
      </c>
      <c r="D46">
        <f>('raw-data'!D46-'raw-data'!D$62)/('raw-data'!D$63-'raw-data'!D$62)</f>
        <v>0.53782286340651031</v>
      </c>
      <c r="E46">
        <f>('raw-data'!E46-'raw-data'!E$62)/('raw-data'!E$63-'raw-data'!E$62)</f>
        <v>0.48000001900000006</v>
      </c>
      <c r="F46">
        <f>('raw-data'!F46-'raw-data'!F$62)/('raw-data'!F$63-'raw-data'!F$62)</f>
        <v>0.76086958109640856</v>
      </c>
      <c r="G46">
        <f>('raw-data'!G46-'raw-data'!G$62)/('raw-data'!G$63-'raw-data'!G$62)</f>
        <v>0.60416664291666633</v>
      </c>
      <c r="H46">
        <f>('raw-data'!H46-'raw-data'!H$62)/('raw-data'!H$63-'raw-data'!H$62)</f>
        <v>0.30593118951512271</v>
      </c>
      <c r="I46">
        <f>('raw-data'!I46-'raw-data'!I$62)/('raw-data'!I$63-'raw-data'!I$62)</f>
        <v>0.43020832808962695</v>
      </c>
      <c r="J46">
        <f>('raw-data'!J46-'raw-data'!J$62)/('raw-data'!J$63-'raw-data'!J$62)</f>
        <v>0.23809527322424262</v>
      </c>
      <c r="K46">
        <f>('raw-data'!K46-'raw-data'!K$62)/('raw-data'!K$63-'raw-data'!K$62)</f>
        <v>0.5356005309758215</v>
      </c>
      <c r="L46">
        <f>('raw-data'!L46-'raw-data'!L$62)/('raw-data'!L$63-'raw-data'!L$62)</f>
        <v>0.86862125403442647</v>
      </c>
      <c r="M46">
        <f>('raw-data'!M46-'raw-data'!M$62)/('raw-data'!M$63-'raw-data'!M$62)</f>
        <v>0.70267693885948879</v>
      </c>
      <c r="N46">
        <f>('raw-data'!N46-'raw-data'!N$62)/('raw-data'!N$63-'raw-data'!N$62)</f>
        <v>0.25517272538414154</v>
      </c>
      <c r="O46">
        <f>('raw-data'!O46-'raw-data'!O$62)/('raw-data'!O$63-'raw-data'!O$62)</f>
        <v>0.34545452953168598</v>
      </c>
      <c r="P46">
        <f>('raw-data'!P46-'raw-data'!P$62)/('raw-data'!P$63-'raw-data'!P$62)</f>
        <v>0.6175872028438415</v>
      </c>
      <c r="Q46">
        <f>('raw-data'!Q46-'raw-data'!Q$62)/('raw-data'!Q$63-'raw-data'!Q$62)</f>
        <v>0.24617356516357841</v>
      </c>
      <c r="R46">
        <f>('raw-data'!R46-'raw-data'!R$62)/('raw-data'!R$63-'raw-data'!R$62)</f>
        <v>0.23584901383410439</v>
      </c>
    </row>
    <row r="47" spans="1:18" x14ac:dyDescent="0.25">
      <c r="A47" s="13">
        <f t="shared" si="0"/>
        <v>46</v>
      </c>
      <c r="B47">
        <f>('raw-data'!B47-'raw-data'!B$62)/('raw-data'!B$63-'raw-data'!B$62)</f>
        <v>0.29464285714285715</v>
      </c>
      <c r="C47">
        <f>('raw-data'!C47-'raw-data'!C$62)/('raw-data'!C$63-'raw-data'!C$62)</f>
        <v>0.38461531307154462</v>
      </c>
      <c r="D47">
        <f>('raw-data'!D47-'raw-data'!D$62)/('raw-data'!D$63-'raw-data'!D$62)</f>
        <v>0.36070108725967137</v>
      </c>
      <c r="E47">
        <f>('raw-data'!E47-'raw-data'!E$62)/('raw-data'!E$63-'raw-data'!E$62)</f>
        <v>0.71999998099999996</v>
      </c>
      <c r="F47">
        <f>('raw-data'!F47-'raw-data'!F$62)/('raw-data'!F$63-'raw-data'!F$62)</f>
        <v>0.41304350753308189</v>
      </c>
      <c r="G47">
        <f>('raw-data'!G47-'raw-data'!G$62)/('raw-data'!G$63-'raw-data'!G$62)</f>
        <v>0.29166663979166629</v>
      </c>
      <c r="H47">
        <f>('raw-data'!H47-'raw-data'!H$62)/('raw-data'!H$63-'raw-data'!H$62)</f>
        <v>0.74401663620621461</v>
      </c>
      <c r="I47">
        <f>('raw-data'!I47-'raw-data'!I$62)/('raw-data'!I$63-'raw-data'!I$62)</f>
        <v>0.63229170900672571</v>
      </c>
      <c r="J47">
        <f>('raw-data'!J47-'raw-data'!J$62)/('raw-data'!J$63-'raw-data'!J$62)</f>
        <v>0.62805666696911799</v>
      </c>
      <c r="K47">
        <f>('raw-data'!K47-'raw-data'!K$62)/('raw-data'!K$63-'raw-data'!K$62)</f>
        <v>0.15940494160981519</v>
      </c>
      <c r="L47">
        <f>('raw-data'!L47-'raw-data'!L$62)/('raw-data'!L$63-'raw-data'!L$62)</f>
        <v>0.38219340761011522</v>
      </c>
      <c r="M47">
        <f>('raw-data'!M47-'raw-data'!M$62)/('raw-data'!M$63-'raw-data'!M$62)</f>
        <v>0.32600380931418804</v>
      </c>
      <c r="N47">
        <f>('raw-data'!N47-'raw-data'!N$62)/('raw-data'!N$63-'raw-data'!N$62)</f>
        <v>0.29655211558313027</v>
      </c>
      <c r="O47">
        <f>('raw-data'!O47-'raw-data'!O$62)/('raw-data'!O$63-'raw-data'!O$62)</f>
        <v>0.15000005795452548</v>
      </c>
      <c r="P47">
        <f>('raw-data'!P47-'raw-data'!P$62)/('raw-data'!P$63-'raw-data'!P$62)</f>
        <v>0.76482656854575715</v>
      </c>
      <c r="Q47">
        <f>('raw-data'!Q47-'raw-data'!Q$62)/('raw-data'!Q$63-'raw-data'!Q$62)</f>
        <v>0.73596937422233266</v>
      </c>
      <c r="R47">
        <f>('raw-data'!R47-'raw-data'!R$62)/('raw-data'!R$63-'raw-data'!R$62)</f>
        <v>0.19056594776361618</v>
      </c>
    </row>
    <row r="48" spans="1:18" x14ac:dyDescent="0.25">
      <c r="A48" s="13">
        <f t="shared" si="0"/>
        <v>47</v>
      </c>
      <c r="B48">
        <f>('raw-data'!B48-'raw-data'!B$62)/('raw-data'!B$63-'raw-data'!B$62)</f>
        <v>7.1428571428571425E-2</v>
      </c>
      <c r="C48">
        <f>('raw-data'!C48-'raw-data'!C$62)/('raw-data'!C$63-'raw-data'!C$62)</f>
        <v>0.11888110401486641</v>
      </c>
      <c r="D48">
        <f>('raw-data'!D48-'raw-data'!D$62)/('raw-data'!D$63-'raw-data'!D$62)</f>
        <v>8.6715914851717257E-2</v>
      </c>
      <c r="E48">
        <f>('raw-data'!E48-'raw-data'!E$62)/('raw-data'!E$63-'raw-data'!E$62)</f>
        <v>0.980000019</v>
      </c>
      <c r="F48">
        <f>('raw-data'!F48-'raw-data'!F$62)/('raw-data'!F$63-'raw-data'!F$62)</f>
        <v>0.10869565444234408</v>
      </c>
      <c r="G48">
        <f>('raw-data'!G48-'raw-data'!G$62)/('raw-data'!G$63-'raw-data'!G$62)</f>
        <v>0.10416666770833334</v>
      </c>
      <c r="H48">
        <f>('raw-data'!H48-'raw-data'!H$62)/('raw-data'!H$63-'raw-data'!H$62)</f>
        <v>0.80749214898827248</v>
      </c>
      <c r="I48">
        <f>('raw-data'!I48-'raw-data'!I$62)/('raw-data'!I$63-'raw-data'!I$62)</f>
        <v>0.98854160358094867</v>
      </c>
      <c r="J48">
        <f>('raw-data'!J48-'raw-data'!J$62)/('raw-data'!J$63-'raw-data'!J$62)</f>
        <v>0.9047618169393935</v>
      </c>
      <c r="K48">
        <f>('raw-data'!K48-'raw-data'!K$62)/('raw-data'!K$63-'raw-data'!K$62)</f>
        <v>0.16046756394388995</v>
      </c>
      <c r="L48">
        <f>('raw-data'!L48-'raw-data'!L$62)/('raw-data'!L$63-'raw-data'!L$62)</f>
        <v>0.1672096709190074</v>
      </c>
      <c r="M48">
        <f>('raw-data'!M48-'raw-data'!M$62)/('raw-data'!M$63-'raw-data'!M$62)</f>
        <v>0.10994258667344957</v>
      </c>
      <c r="N48">
        <f>('raw-data'!N48-'raw-data'!N$62)/('raw-data'!N$63-'raw-data'!N$62)</f>
        <v>0.35402295563587527</v>
      </c>
      <c r="O48">
        <f>('raw-data'!O48-'raw-data'!O$62)/('raw-data'!O$63-'raw-data'!O$62)</f>
        <v>0.39848487204085492</v>
      </c>
      <c r="P48">
        <f>('raw-data'!P48-'raw-data'!P$62)/('raw-data'!P$63-'raw-data'!P$62)</f>
        <v>0.7075665011521487</v>
      </c>
      <c r="Q48">
        <f>('raw-data'!Q48-'raw-data'!Q$62)/('raw-data'!Q$63-'raw-data'!Q$62)</f>
        <v>0.51020406900250215</v>
      </c>
      <c r="R48">
        <f>('raw-data'!R48-'raw-data'!R$62)/('raw-data'!R$63-'raw-data'!R$62)</f>
        <v>0.65849048407689503</v>
      </c>
    </row>
    <row r="49" spans="1:18" x14ac:dyDescent="0.25">
      <c r="A49" s="13">
        <f t="shared" si="0"/>
        <v>48</v>
      </c>
      <c r="B49">
        <f>('raw-data'!B49-'raw-data'!B$62)/('raw-data'!B$63-'raw-data'!B$62)</f>
        <v>0.7142857142857143</v>
      </c>
      <c r="C49">
        <f>('raw-data'!C49-'raw-data'!C$62)/('raw-data'!C$63-'raw-data'!C$62)</f>
        <v>0.58741261946794432</v>
      </c>
      <c r="D49">
        <f>('raw-data'!D49-'raw-data'!D$62)/('raw-data'!D$63-'raw-data'!D$62)</f>
        <v>0.53690033297647166</v>
      </c>
      <c r="E49">
        <f>('raw-data'!E49-'raw-data'!E$62)/('raw-data'!E$63-'raw-data'!E$62)</f>
        <v>0.45999999039999995</v>
      </c>
      <c r="F49">
        <f>('raw-data'!F49-'raw-data'!F$62)/('raw-data'!F$63-'raw-data'!F$62)</f>
        <v>0.52173916197542602</v>
      </c>
      <c r="G49">
        <f>('raw-data'!G49-'raw-data'!G$62)/('raw-data'!G$63-'raw-data'!G$62)</f>
        <v>0.45833334770833345</v>
      </c>
      <c r="H49">
        <f>('raw-data'!H49-'raw-data'!H$62)/('raw-data'!H$63-'raw-data'!H$62)</f>
        <v>0.33090520164738707</v>
      </c>
      <c r="I49">
        <f>('raw-data'!I49-'raw-data'!I$62)/('raw-data'!I$63-'raw-data'!I$62)</f>
        <v>0.34270841511306094</v>
      </c>
      <c r="J49">
        <f>('raw-data'!J49-'raw-data'!J$62)/('raw-data'!J$63-'raw-data'!J$62)</f>
        <v>0.24066927307251904</v>
      </c>
      <c r="K49">
        <f>('raw-data'!K49-'raw-data'!K$62)/('raw-data'!K$63-'raw-data'!K$62)</f>
        <v>0.49202967436477885</v>
      </c>
      <c r="L49">
        <f>('raw-data'!L49-'raw-data'!L$62)/('raw-data'!L$63-'raw-data'!L$62)</f>
        <v>0.8469056425369782</v>
      </c>
      <c r="M49">
        <f>('raw-data'!M49-'raw-data'!M$62)/('raw-data'!M$63-'raw-data'!M$62)</f>
        <v>0.71128088507071319</v>
      </c>
      <c r="N49">
        <f>('raw-data'!N49-'raw-data'!N$62)/('raw-data'!N$63-'raw-data'!N$62)</f>
        <v>0.43218414825953744</v>
      </c>
      <c r="O49">
        <f>('raw-data'!O49-'raw-data'!O$62)/('raw-data'!O$63-'raw-data'!O$62)</f>
        <v>0.4636362664049925</v>
      </c>
      <c r="P49">
        <f>('raw-data'!P49-'raw-data'!P$62)/('raw-data'!P$63-'raw-data'!P$62)</f>
        <v>0.58282215491489775</v>
      </c>
      <c r="Q49">
        <f>('raw-data'!Q49-'raw-data'!Q$62)/('raw-data'!Q$63-'raw-data'!Q$62)</f>
        <v>0.44005112366003629</v>
      </c>
      <c r="R49">
        <f>('raw-data'!R49-'raw-data'!R$62)/('raw-data'!R$63-'raw-data'!R$62)</f>
        <v>0.12075464788607986</v>
      </c>
    </row>
    <row r="50" spans="1:18" x14ac:dyDescent="0.25">
      <c r="A50" s="13">
        <f t="shared" si="0"/>
        <v>49</v>
      </c>
      <c r="B50">
        <f>('raw-data'!B50-'raw-data'!B$62)/('raw-data'!B$63-'raw-data'!B$62)</f>
        <v>0.19642857142857142</v>
      </c>
      <c r="C50">
        <f>('raw-data'!C50-'raw-data'!C$62)/('raw-data'!C$63-'raw-data'!C$62)</f>
        <v>0.16783220546236938</v>
      </c>
      <c r="D50">
        <f>('raw-data'!D50-'raw-data'!D$62)/('raw-data'!D$63-'raw-data'!D$62)</f>
        <v>0.10608852436224389</v>
      </c>
      <c r="E50">
        <f>('raw-data'!E50-'raw-data'!E$62)/('raw-data'!E$63-'raw-data'!E$62)</f>
        <v>0.63999996180000007</v>
      </c>
      <c r="F50">
        <f>('raw-data'!F50-'raw-data'!F$62)/('raw-data'!F$63-'raw-data'!F$62)</f>
        <v>0.21739130888468816</v>
      </c>
      <c r="G50">
        <f>('raw-data'!G50-'raw-data'!G$62)/('raw-data'!G$63-'raw-data'!G$62)</f>
        <v>0.20833333541666668</v>
      </c>
      <c r="H50">
        <f>('raw-data'!H50-'raw-data'!H$62)/('raw-data'!H$63-'raw-data'!H$62)</f>
        <v>0.82414145738862232</v>
      </c>
      <c r="I50">
        <f>('raw-data'!I50-'raw-data'!I$62)/('raw-data'!I$63-'raw-data'!I$62)</f>
        <v>0.74375000623828091</v>
      </c>
      <c r="J50">
        <f>('raw-data'!J50-'raw-data'!J$62)/('raw-data'!J$63-'raw-data'!J$62)</f>
        <v>0.76319175733052447</v>
      </c>
      <c r="K50">
        <f>('raw-data'!K50-'raw-data'!K$62)/('raw-data'!K$63-'raw-data'!K$62)</f>
        <v>8.0765169015710514E-2</v>
      </c>
      <c r="L50">
        <f>('raw-data'!L50-'raw-data'!L$62)/('raw-data'!L$63-'raw-data'!L$62)</f>
        <v>0.24864290377382187</v>
      </c>
      <c r="M50">
        <f>('raw-data'!M50-'raw-data'!M$62)/('raw-data'!M$63-'raw-data'!M$62)</f>
        <v>0.1567877735980448</v>
      </c>
      <c r="N50">
        <f>('raw-data'!N50-'raw-data'!N$62)/('raw-data'!N$63-'raw-data'!N$62)</f>
        <v>0.7448276033515695</v>
      </c>
      <c r="O50">
        <f>('raw-data'!O50-'raw-data'!O$62)/('raw-data'!O$63-'raw-data'!O$62)</f>
        <v>0.58787874572085941</v>
      </c>
      <c r="P50">
        <f>('raw-data'!P50-'raw-data'!P$62)/('raw-data'!P$63-'raw-data'!P$62)</f>
        <v>0.45194250242087403</v>
      </c>
      <c r="Q50">
        <f>('raw-data'!Q50-'raw-data'!Q$62)/('raw-data'!Q$63-'raw-data'!Q$62)</f>
        <v>0.38775511673781377</v>
      </c>
      <c r="R50">
        <f>('raw-data'!R50-'raw-data'!R$62)/('raw-data'!R$63-'raw-data'!R$62)</f>
        <v>0.56603769606977561</v>
      </c>
    </row>
    <row r="51" spans="1:18" x14ac:dyDescent="0.25">
      <c r="A51" s="13">
        <f t="shared" si="0"/>
        <v>50</v>
      </c>
      <c r="B51">
        <f>('raw-data'!B51-'raw-data'!B$62)/('raw-data'!B$63-'raw-data'!B$62)</f>
        <v>0.375</v>
      </c>
      <c r="C51">
        <f>('raw-data'!C51-'raw-data'!C$62)/('raw-data'!C$63-'raw-data'!C$62)</f>
        <v>0.35664331204459926</v>
      </c>
      <c r="D51">
        <f>('raw-data'!D51-'raw-data'!D$62)/('raw-data'!D$63-'raw-data'!D$62)</f>
        <v>0.34963107542023447</v>
      </c>
      <c r="E51">
        <f>('raw-data'!E51-'raw-data'!E$62)/('raw-data'!E$63-'raw-data'!E$62)</f>
        <v>0.48000001900000006</v>
      </c>
      <c r="F51">
        <f>('raw-data'!F51-'raw-data'!F$62)/('raw-data'!F$63-'raw-data'!F$62)</f>
        <v>0.50000005173913153</v>
      </c>
      <c r="G51">
        <f>('raw-data'!G51-'raw-data'!G$62)/('raw-data'!G$63-'raw-data'!G$62)</f>
        <v>0.45833334770833345</v>
      </c>
      <c r="H51">
        <f>('raw-data'!H51-'raw-data'!H$62)/('raw-data'!H$63-'raw-data'!H$62)</f>
        <v>0.70863690569938553</v>
      </c>
      <c r="I51">
        <f>('raw-data'!I51-'raw-data'!I$62)/('raw-data'!I$63-'raw-data'!I$62)</f>
        <v>0.57187495349414241</v>
      </c>
      <c r="J51">
        <f>('raw-data'!J51-'raw-data'!J$62)/('raw-data'!J$63-'raw-data'!J$62)</f>
        <v>0.5032175152543602</v>
      </c>
      <c r="K51">
        <f>('raw-data'!K51-'raw-data'!K$62)/('raw-data'!K$63-'raw-data'!K$62)</f>
        <v>0.18809776928449054</v>
      </c>
      <c r="L51">
        <f>('raw-data'!L51-'raw-data'!L$62)/('raw-data'!L$63-'raw-data'!L$62)</f>
        <v>0.52985891415317754</v>
      </c>
      <c r="M51">
        <f>('raw-data'!M51-'raw-data'!M$62)/('raw-data'!M$63-'raw-data'!M$62)</f>
        <v>0.52772458941685496</v>
      </c>
      <c r="N51">
        <f>('raw-data'!N51-'raw-data'!N$62)/('raw-data'!N$63-'raw-data'!N$62)</f>
        <v>0.49195411070526635</v>
      </c>
      <c r="O51">
        <f>('raw-data'!O51-'raw-data'!O$62)/('raw-data'!O$63-'raw-data'!O$62)</f>
        <v>0.30000011560602058</v>
      </c>
      <c r="P51">
        <f>('raw-data'!P51-'raw-data'!P$62)/('raw-data'!P$63-'raw-data'!P$62)</f>
        <v>0.5971372208430703</v>
      </c>
      <c r="Q51">
        <f>('raw-data'!Q51-'raw-data'!Q$62)/('raw-data'!Q$63-'raw-data'!Q$62)</f>
        <v>0.60331623127150058</v>
      </c>
      <c r="R51">
        <f>('raw-data'!R51-'raw-data'!R$62)/('raw-data'!R$63-'raw-data'!R$62)</f>
        <v>0.23773584970024919</v>
      </c>
    </row>
    <row r="52" spans="1:18" x14ac:dyDescent="0.25">
      <c r="A52" s="13">
        <f t="shared" si="0"/>
        <v>51</v>
      </c>
      <c r="B52">
        <f>('raw-data'!B52-'raw-data'!B$62)/('raw-data'!B$63-'raw-data'!B$62)</f>
        <v>1</v>
      </c>
      <c r="C52">
        <f>('raw-data'!C52-'raw-data'!C$62)/('raw-data'!C$63-'raw-data'!C$62)</f>
        <v>1</v>
      </c>
      <c r="D52">
        <f>('raw-data'!D52-'raw-data'!D$62)/('raw-data'!D$63-'raw-data'!D$62)</f>
        <v>1</v>
      </c>
      <c r="E52">
        <f>('raw-data'!E52-'raw-data'!E$62)/('raw-data'!E$63-'raw-data'!E$62)</f>
        <v>0</v>
      </c>
      <c r="F52">
        <f>('raw-data'!F52-'raw-data'!F$62)/('raw-data'!F$63-'raw-data'!F$62)</f>
        <v>0.95652177974480224</v>
      </c>
      <c r="G52">
        <f>('raw-data'!G52-'raw-data'!G$62)/('raw-data'!G$63-'raw-data'!G$62)</f>
        <v>0.91666664604166626</v>
      </c>
      <c r="H52">
        <f>('raw-data'!H52-'raw-data'!H$62)/('raw-data'!H$63-'raw-data'!H$62)</f>
        <v>0</v>
      </c>
      <c r="I52">
        <f>('raw-data'!I52-'raw-data'!I$62)/('raw-data'!I$63-'raw-data'!I$62)</f>
        <v>0</v>
      </c>
      <c r="J52">
        <f>('raw-data'!J52-'raw-data'!J$62)/('raw-data'!J$63-'raw-data'!J$62)</f>
        <v>0</v>
      </c>
      <c r="K52">
        <f>('raw-data'!K52-'raw-data'!K$62)/('raw-data'!K$63-'raw-data'!K$62)</f>
        <v>1</v>
      </c>
      <c r="L52">
        <f>('raw-data'!L52-'raw-data'!L$62)/('raw-data'!L$63-'raw-data'!L$62)</f>
        <v>1</v>
      </c>
      <c r="M52">
        <f>('raw-data'!M52-'raw-data'!M$62)/('raw-data'!M$63-'raw-data'!M$62)</f>
        <v>1</v>
      </c>
      <c r="N52">
        <f>('raw-data'!N52-'raw-data'!N$62)/('raw-data'!N$63-'raw-data'!N$62)</f>
        <v>0.93333354485828834</v>
      </c>
      <c r="O52">
        <f>('raw-data'!O52-'raw-data'!O$62)/('raw-data'!O$63-'raw-data'!O$62)</f>
        <v>1</v>
      </c>
      <c r="P52">
        <f>('raw-data'!P52-'raw-data'!P$62)/('raw-data'!P$63-'raw-data'!P$62)</f>
        <v>0</v>
      </c>
      <c r="Q52">
        <f>('raw-data'!Q52-'raw-data'!Q$62)/('raw-data'!Q$63-'raw-data'!Q$62)</f>
        <v>6.3775493446745352E-2</v>
      </c>
      <c r="R52">
        <f>('raw-data'!R52-'raw-data'!R$62)/('raw-data'!R$63-'raw-data'!R$62)</f>
        <v>1.1320698970451614E-2</v>
      </c>
    </row>
    <row r="53" spans="1:18" x14ac:dyDescent="0.25">
      <c r="A53" s="13">
        <f t="shared" si="0"/>
        <v>52</v>
      </c>
      <c r="B53">
        <f>('raw-data'!B53-'raw-data'!B$62)/('raw-data'!B$63-'raw-data'!B$62)</f>
        <v>0</v>
      </c>
      <c r="C53">
        <f>('raw-data'!C53-'raw-data'!C$62)/('raw-data'!C$63-'raw-data'!C$62)</f>
        <v>0.11888110401486641</v>
      </c>
      <c r="D53">
        <f>('raw-data'!D53-'raw-data'!D$62)/('raw-data'!D$63-'raw-data'!D$62)</f>
        <v>9.2250921232690186E-2</v>
      </c>
      <c r="E53">
        <f>('raw-data'!E53-'raw-data'!E$62)/('raw-data'!E$63-'raw-data'!E$62)</f>
        <v>1</v>
      </c>
      <c r="F53">
        <f>('raw-data'!F53-'raw-data'!F$62)/('raw-data'!F$63-'raw-data'!F$62)</f>
        <v>2.1739161975426066E-2</v>
      </c>
      <c r="G53">
        <f>('raw-data'!G53-'raw-data'!G$62)/('raw-data'!G$63-'raw-data'!G$62)</f>
        <v>0</v>
      </c>
      <c r="H53">
        <f>('raw-data'!H53-'raw-data'!H$62)/('raw-data'!H$63-'raw-data'!H$62)</f>
        <v>0.92195629273183821</v>
      </c>
      <c r="I53">
        <f>('raw-data'!I53-'raw-data'!I$62)/('raw-data'!I$63-'raw-data'!I$62)</f>
        <v>0.95520830324066963</v>
      </c>
      <c r="J53">
        <f>('raw-data'!J53-'raw-data'!J$62)/('raw-data'!J$63-'raw-data'!J$62)</f>
        <v>0.95109381652497216</v>
      </c>
      <c r="K53">
        <f>('raw-data'!K53-'raw-data'!K$62)/('raw-data'!K$63-'raw-data'!K$62)</f>
        <v>0.12114775352356572</v>
      </c>
      <c r="L53">
        <f>('raw-data'!L53-'raw-data'!L$62)/('raw-data'!L$63-'raw-data'!L$62)</f>
        <v>6.2975025155822262E-2</v>
      </c>
      <c r="M53">
        <f>('raw-data'!M53-'raw-data'!M$62)/('raw-data'!M$63-'raw-data'!M$62)</f>
        <v>1.1472308332567037E-2</v>
      </c>
      <c r="N53">
        <f>('raw-data'!N53-'raw-data'!N$62)/('raw-data'!N$63-'raw-data'!N$62)</f>
        <v>0.23218390697212277</v>
      </c>
      <c r="O53">
        <f>('raw-data'!O53-'raw-data'!O$62)/('raw-data'!O$63-'raw-data'!O$62)</f>
        <v>0.36818188134295332</v>
      </c>
      <c r="P53">
        <f>('raw-data'!P53-'raw-data'!P$62)/('raw-data'!P$63-'raw-data'!P$62)</f>
        <v>0.82413128321908535</v>
      </c>
      <c r="Q53">
        <f>('raw-data'!Q53-'raw-data'!Q$62)/('raw-data'!Q$63-'raw-data'!Q$62)</f>
        <v>0.67729603708803099</v>
      </c>
      <c r="R53">
        <f>('raw-data'!R53-'raw-data'!R$62)/('raw-data'!R$63-'raw-data'!R$62)</f>
        <v>0.40188659269633153</v>
      </c>
    </row>
    <row r="54" spans="1:18" x14ac:dyDescent="0.25">
      <c r="A54" s="13">
        <f t="shared" si="0"/>
        <v>53</v>
      </c>
      <c r="B54">
        <f>('raw-data'!B54-'raw-data'!B$62)/('raw-data'!B$63-'raw-data'!B$62)</f>
        <v>0.11607142857142858</v>
      </c>
      <c r="C54">
        <f>('raw-data'!C54-'raw-data'!C$62)/('raw-data'!C$63-'raw-data'!C$62)</f>
        <v>0.20279723996283397</v>
      </c>
      <c r="D54">
        <f>('raw-data'!D54-'raw-data'!D$62)/('raw-data'!D$63-'raw-data'!D$62)</f>
        <v>0.19003684792384434</v>
      </c>
      <c r="E54">
        <f>('raw-data'!E54-'raw-data'!E$62)/('raw-data'!E$63-'raw-data'!E$62)</f>
        <v>0.93999996180000012</v>
      </c>
      <c r="F54">
        <f>('raw-data'!F54-'raw-data'!F$62)/('raw-data'!F$63-'raw-data'!F$62)</f>
        <v>0.21739130888468816</v>
      </c>
      <c r="G54">
        <f>('raw-data'!G54-'raw-data'!G$62)/('raw-data'!G$63-'raw-data'!G$62)</f>
        <v>0.20833333541666668</v>
      </c>
      <c r="H54">
        <f>('raw-data'!H54-'raw-data'!H$62)/('raw-data'!H$63-'raw-data'!H$62)</f>
        <v>0.79084294006763489</v>
      </c>
      <c r="I54">
        <f>('raw-data'!I54-'raw-data'!I$62)/('raw-data'!I$63-'raw-data'!I$62)</f>
        <v>0.9093749161061232</v>
      </c>
      <c r="J54">
        <f>('raw-data'!J54-'raw-data'!J$62)/('raw-data'!J$63-'raw-data'!J$62)</f>
        <v>0.72586884987800093</v>
      </c>
      <c r="K54">
        <f>('raw-data'!K54-'raw-data'!K$62)/('raw-data'!K$63-'raw-data'!K$62)</f>
        <v>0.15409142505101797</v>
      </c>
      <c r="L54">
        <f>('raw-data'!L54-'raw-data'!L$62)/('raw-data'!L$63-'raw-data'!L$62)</f>
        <v>0.22041269162845006</v>
      </c>
      <c r="M54">
        <f>('raw-data'!M54-'raw-data'!M$62)/('raw-data'!M$63-'raw-data'!M$62)</f>
        <v>0.148183462568516</v>
      </c>
      <c r="N54">
        <f>('raw-data'!N54-'raw-data'!N$62)/('raw-data'!N$63-'raw-data'!N$62)</f>
        <v>0.1977012278599741</v>
      </c>
      <c r="O54">
        <f>('raw-data'!O54-'raw-data'!O$62)/('raw-data'!O$63-'raw-data'!O$62)</f>
        <v>0.2242425661340188</v>
      </c>
      <c r="P54">
        <f>('raw-data'!P54-'raw-data'!P$62)/('raw-data'!P$63-'raw-data'!P$62)</f>
        <v>0.88139096042851961</v>
      </c>
      <c r="Q54">
        <f>('raw-data'!Q54-'raw-data'!Q$62)/('raw-data'!Q$63-'raw-data'!Q$62)</f>
        <v>0.78571442467197528</v>
      </c>
      <c r="R54">
        <f>('raw-data'!R54-'raw-data'!R$62)/('raw-data'!R$63-'raw-data'!R$62)</f>
        <v>0.34339612688358767</v>
      </c>
    </row>
    <row r="55" spans="1:18" x14ac:dyDescent="0.25">
      <c r="A55" s="13">
        <f t="shared" si="0"/>
        <v>54</v>
      </c>
      <c r="B55">
        <f>('raw-data'!B55-'raw-data'!B$62)/('raw-data'!B$63-'raw-data'!B$62)</f>
        <v>0.6428571428571429</v>
      </c>
      <c r="C55">
        <f>('raw-data'!C55-'raw-data'!C$62)/('raw-data'!C$63-'raw-data'!C$62)</f>
        <v>0.57342655252090591</v>
      </c>
      <c r="D55">
        <f>('raw-data'!D55-'raw-data'!D$62)/('raw-data'!D$63-'raw-data'!D$62)</f>
        <v>0.55350552739614112</v>
      </c>
      <c r="E55">
        <f>('raw-data'!E55-'raw-data'!E$62)/('raw-data'!E$63-'raw-data'!E$62)</f>
        <v>0.58000001900000009</v>
      </c>
      <c r="F55">
        <f>('raw-data'!F55-'raw-data'!F$62)/('raw-data'!F$63-'raw-data'!F$62)</f>
        <v>0.67391303667296776</v>
      </c>
      <c r="G55">
        <f>('raw-data'!G55-'raw-data'!G$62)/('raw-data'!G$63-'raw-data'!G$62)</f>
        <v>0.64583336958333359</v>
      </c>
      <c r="H55">
        <f>('raw-data'!H55-'raw-data'!H$62)/('raw-data'!H$63-'raw-data'!H$62)</f>
        <v>0.61706541209890753</v>
      </c>
      <c r="I55">
        <f>('raw-data'!I55-'raw-data'!I$62)/('raw-data'!I$63-'raw-data'!I$62)</f>
        <v>0.59687492854101853</v>
      </c>
      <c r="J55">
        <f>('raw-data'!J55-'raw-data'!J$62)/('raw-data'!J$63-'raw-data'!J$62)</f>
        <v>0.51866145359756177</v>
      </c>
      <c r="K55">
        <f>('raw-data'!K55-'raw-data'!K$62)/('raw-data'!K$63-'raw-data'!K$62)</f>
        <v>0.22316688781803404</v>
      </c>
      <c r="L55">
        <f>('raw-data'!L55-'raw-data'!L$62)/('raw-data'!L$63-'raw-data'!L$62)</f>
        <v>0.55917482412639941</v>
      </c>
      <c r="M55">
        <f>('raw-data'!M55-'raw-data'!M$62)/('raw-data'!M$63-'raw-data'!M$62)</f>
        <v>0.64913934771160975</v>
      </c>
      <c r="N55">
        <f>('raw-data'!N55-'raw-data'!N$62)/('raw-data'!N$63-'raw-data'!N$62)</f>
        <v>0.38160958113260712</v>
      </c>
      <c r="O55">
        <f>('raw-data'!O55-'raw-data'!O$62)/('raw-data'!O$63-'raw-data'!O$62)</f>
        <v>0.28333336229796979</v>
      </c>
      <c r="P55">
        <f>('raw-data'!P55-'raw-data'!P$62)/('raw-data'!P$63-'raw-data'!P$62)</f>
        <v>0.7586914569720733</v>
      </c>
      <c r="Q55">
        <f>('raw-data'!Q55-'raw-data'!Q$62)/('raw-data'!Q$63-'raw-data'!Q$62)</f>
        <v>0.85459158769659804</v>
      </c>
      <c r="R55">
        <f>('raw-data'!R55-'raw-data'!R$62)/('raw-data'!R$63-'raw-data'!R$62)</f>
        <v>0.20566036299466001</v>
      </c>
    </row>
    <row r="56" spans="1:18" x14ac:dyDescent="0.25">
      <c r="A56" s="13">
        <f t="shared" si="0"/>
        <v>55</v>
      </c>
      <c r="B56">
        <f>('raw-data'!B56-'raw-data'!B$62)/('raw-data'!B$63-'raw-data'!B$62)</f>
        <v>0.21428571428571427</v>
      </c>
      <c r="C56">
        <f>('raw-data'!C56-'raw-data'!C$62)/('raw-data'!C$63-'raw-data'!C$62)</f>
        <v>0.25174820854320551</v>
      </c>
      <c r="D56">
        <f>('raw-data'!D56-'raw-data'!D$62)/('raw-data'!D$63-'raw-data'!D$62)</f>
        <v>0.21494463909209466</v>
      </c>
      <c r="E56">
        <f>('raw-data'!E56-'raw-data'!E$62)/('raw-data'!E$63-'raw-data'!E$62)</f>
        <v>0.86000003819999993</v>
      </c>
      <c r="F56">
        <f>('raw-data'!F56-'raw-data'!F$62)/('raw-data'!F$63-'raw-data'!F$62)</f>
        <v>0.34782612530245832</v>
      </c>
      <c r="G56">
        <f>('raw-data'!G56-'raw-data'!G$62)/('raw-data'!G$63-'raw-data'!G$62)</f>
        <v>0.37499999374999987</v>
      </c>
      <c r="H56">
        <f>('raw-data'!H56-'raw-data'!H$62)/('raw-data'!H$63-'raw-data'!H$62)</f>
        <v>0.91259123058599201</v>
      </c>
      <c r="I56">
        <f>('raw-data'!I56-'raw-data'!I$62)/('raw-data'!I$63-'raw-data'!I$62)</f>
        <v>0.92083331252517453</v>
      </c>
      <c r="J56">
        <f>('raw-data'!J56-'raw-data'!J$62)/('raw-data'!J$63-'raw-data'!J$62)</f>
        <v>0.97168581608338445</v>
      </c>
      <c r="K56">
        <f>('raw-data'!K56-'raw-data'!K$62)/('raw-data'!K$63-'raw-data'!K$62)</f>
        <v>4.4633377563606809E-2</v>
      </c>
      <c r="L56">
        <f>('raw-data'!L56-'raw-data'!L$62)/('raw-data'!L$63-'raw-data'!L$62)</f>
        <v>5.5374623314131843E-2</v>
      </c>
      <c r="M56">
        <f>('raw-data'!M56-'raw-data'!M$62)/('raw-data'!M$63-'raw-data'!M$62)</f>
        <v>7.2657709879395932E-2</v>
      </c>
      <c r="N56">
        <f>('raw-data'!N56-'raw-data'!N$62)/('raw-data'!N$63-'raw-data'!N$62)</f>
        <v>0.37701155427772637</v>
      </c>
      <c r="O56">
        <f>('raw-data'!O56-'raw-data'!O$62)/('raw-data'!O$63-'raw-data'!O$62)</f>
        <v>0.3121213120063932</v>
      </c>
      <c r="P56">
        <f>('raw-data'!P56-'raw-data'!P$62)/('raw-data'!P$63-'raw-data'!P$62)</f>
        <v>0.74437639104390074</v>
      </c>
      <c r="Q56">
        <f>('raw-data'!Q56-'raw-data'!Q$62)/('raw-data'!Q$63-'raw-data'!Q$62)</f>
        <v>0.71811231386334606</v>
      </c>
      <c r="R56">
        <f>('raw-data'!R56-'raw-data'!R$62)/('raw-data'!R$63-'raw-data'!R$62)</f>
        <v>0.33584905436240664</v>
      </c>
    </row>
    <row r="57" spans="1:18" x14ac:dyDescent="0.25">
      <c r="A57" s="13">
        <f t="shared" si="0"/>
        <v>56</v>
      </c>
      <c r="B57">
        <f>('raw-data'!B57-'raw-data'!B$62)/('raw-data'!B$63-'raw-data'!B$62)</f>
        <v>0.5178571428571429</v>
      </c>
      <c r="C57">
        <f>('raw-data'!C57-'raw-data'!C$62)/('raw-data'!C$63-'raw-data'!C$62)</f>
        <v>0.5664335190473867</v>
      </c>
      <c r="D57">
        <f>('raw-data'!D57-'raw-data'!D$62)/('raw-data'!D$63-'raw-data'!D$62)</f>
        <v>0.56918819046326297</v>
      </c>
      <c r="E57">
        <f>('raw-data'!E57-'raw-data'!E$62)/('raw-data'!E$63-'raw-data'!E$62)</f>
        <v>0.81999998099999993</v>
      </c>
      <c r="F57">
        <f>('raw-data'!F57-'raw-data'!F$62)/('raw-data'!F$63-'raw-data'!F$62)</f>
        <v>0.5434782722117204</v>
      </c>
      <c r="G57">
        <f>('raw-data'!G57-'raw-data'!G$62)/('raw-data'!G$63-'raw-data'!G$62)</f>
        <v>0.499999975208333</v>
      </c>
      <c r="H57">
        <f>('raw-data'!H57-'raw-data'!H$62)/('raw-data'!H$63-'raw-data'!H$62)</f>
        <v>0.77627474558153087</v>
      </c>
      <c r="I57">
        <f>('raw-data'!I57-'raw-data'!I$62)/('raw-data'!I$63-'raw-data'!I$62)</f>
        <v>0.84375010559244379</v>
      </c>
      <c r="J57">
        <f>('raw-data'!J57-'raw-data'!J$62)/('raw-data'!J$63-'raw-data'!J$62)</f>
        <v>0.67181466644901977</v>
      </c>
      <c r="K57">
        <f>('raw-data'!K57-'raw-data'!K$62)/('raw-data'!K$63-'raw-data'!K$62)</f>
        <v>9.2454875264404948E-2</v>
      </c>
      <c r="L57">
        <f>('raw-data'!L57-'raw-data'!L$62)/('raw-data'!L$63-'raw-data'!L$62)</f>
        <v>0.52985912131932189</v>
      </c>
      <c r="M57">
        <f>('raw-data'!M57-'raw-data'!M$62)/('raw-data'!M$63-'raw-data'!M$62)</f>
        <v>0.28967484041657121</v>
      </c>
      <c r="N57">
        <f>('raw-data'!N57-'raw-data'!N$62)/('raw-data'!N$63-'raw-data'!N$62)</f>
        <v>0.34712690202045804</v>
      </c>
      <c r="O57">
        <f>('raw-data'!O57-'raw-data'!O$62)/('raw-data'!O$63-'raw-data'!O$62)</f>
        <v>0.17121207907944536</v>
      </c>
      <c r="P57">
        <f>('raw-data'!P57-'raw-data'!P$62)/('raw-data'!P$63-'raw-data'!P$62)</f>
        <v>0.86707609000143226</v>
      </c>
      <c r="Q57">
        <f>('raw-data'!Q57-'raw-data'!Q$62)/('raw-data'!Q$63-'raw-data'!Q$62)</f>
        <v>0.98852026985309227</v>
      </c>
      <c r="R57">
        <f>('raw-data'!R57-'raw-data'!R$62)/('raw-data'!R$63-'raw-data'!R$62)</f>
        <v>0.2339621783453178</v>
      </c>
    </row>
    <row r="58" spans="1:18" x14ac:dyDescent="0.25">
      <c r="A58" s="13">
        <f t="shared" si="0"/>
        <v>57</v>
      </c>
      <c r="B58">
        <f>('raw-data'!B58-'raw-data'!B$62)/('raw-data'!B$63-'raw-data'!B$62)</f>
        <v>1</v>
      </c>
      <c r="C58">
        <f>('raw-data'!C58-'raw-data'!C$62)/('raw-data'!C$63-'raw-data'!C$62)</f>
        <v>0.72027972399628337</v>
      </c>
      <c r="D58">
        <f>('raw-data'!D58-'raw-data'!D$62)/('raw-data'!D$63-'raw-data'!D$62)</f>
        <v>0.77398517286920876</v>
      </c>
      <c r="E58">
        <f>('raw-data'!E58-'raw-data'!E$62)/('raw-data'!E$63-'raw-data'!E$62)</f>
        <v>0.44000000960000002</v>
      </c>
      <c r="F58">
        <f>('raw-data'!F58-'raw-data'!F$62)/('raw-data'!F$63-'raw-data'!F$62)</f>
        <v>0.93478266950850786</v>
      </c>
      <c r="G58">
        <f>('raw-data'!G58-'raw-data'!G$62)/('raw-data'!G$63-'raw-data'!G$62)</f>
        <v>0.87500001854166676</v>
      </c>
      <c r="H58">
        <f>('raw-data'!H58-'raw-data'!H$62)/('raw-data'!H$63-'raw-data'!H$62)</f>
        <v>0.38813722388337207</v>
      </c>
      <c r="I58">
        <f>('raw-data'!I58-'raw-data'!I$62)/('raw-data'!I$63-'raw-data'!I$62)</f>
        <v>0.55833337465798449</v>
      </c>
      <c r="J58">
        <f>('raw-data'!J58-'raw-data'!J$62)/('raw-data'!J$63-'raw-data'!J$62)</f>
        <v>0.30888030302867719</v>
      </c>
      <c r="K58">
        <f>('raw-data'!K58-'raw-data'!K$62)/('raw-data'!K$63-'raw-data'!K$62)</f>
        <v>0.37194479631025484</v>
      </c>
      <c r="L58">
        <f>('raw-data'!L58-'raw-data'!L$62)/('raw-data'!L$63-'raw-data'!L$62)</f>
        <v>0.71118379472794313</v>
      </c>
      <c r="M58">
        <f>('raw-data'!M58-'raw-data'!M$62)/('raw-data'!M$63-'raw-data'!M$62)</f>
        <v>0.76195025099971614</v>
      </c>
      <c r="N58">
        <f>('raw-data'!N58-'raw-data'!N$62)/('raw-data'!N$63-'raw-data'!N$62)</f>
        <v>0.17931032687752249</v>
      </c>
      <c r="O58">
        <f>('raw-data'!O58-'raw-data'!O$62)/('raw-data'!O$63-'raw-data'!O$62)</f>
        <v>0.13636367571623989</v>
      </c>
      <c r="P58">
        <f>('raw-data'!P58-'raw-data'!P$62)/('raw-data'!P$63-'raw-data'!P$62)</f>
        <v>0.90388559011800862</v>
      </c>
      <c r="Q58">
        <f>('raw-data'!Q58-'raw-data'!Q$62)/('raw-data'!Q$63-'raw-data'!Q$62)</f>
        <v>0.94642821075993444</v>
      </c>
      <c r="R58">
        <f>('raw-data'!R58-'raw-data'!R$62)/('raw-data'!R$63-'raw-data'!R$62)</f>
        <v>3.9622604132431113E-2</v>
      </c>
    </row>
    <row r="59" spans="1:18" x14ac:dyDescent="0.25">
      <c r="A59" s="13">
        <f t="shared" si="0"/>
        <v>58</v>
      </c>
      <c r="B59">
        <f>('raw-data'!B59-'raw-data'!B$62)/('raw-data'!B$63-'raw-data'!B$62)</f>
        <v>8.9285714285714288E-2</v>
      </c>
      <c r="C59">
        <f>('raw-data'!C59-'raw-data'!C$62)/('raw-data'!C$63-'raw-data'!C$62)</f>
        <v>0.18881117301579556</v>
      </c>
      <c r="D59">
        <f>('raw-data'!D59-'raw-data'!D$62)/('raw-data'!D$63-'raw-data'!D$62)</f>
        <v>0.17712177522432968</v>
      </c>
      <c r="E59">
        <f>('raw-data'!E59-'raw-data'!E$62)/('raw-data'!E$63-'raw-data'!E$62)</f>
        <v>1</v>
      </c>
      <c r="F59">
        <f>('raw-data'!F59-'raw-data'!F$62)/('raw-data'!F$63-'raw-data'!F$62)</f>
        <v>0.23913047086011421</v>
      </c>
      <c r="G59">
        <f>('raw-data'!G59-'raw-data'!G$62)/('raw-data'!G$63-'raw-data'!G$62)</f>
        <v>0.20833333541666668</v>
      </c>
      <c r="H59">
        <f>('raw-data'!H59-'raw-data'!H$62)/('raw-data'!H$63-'raw-data'!H$62)</f>
        <v>0.90114455816792172</v>
      </c>
      <c r="I59">
        <f>('raw-data'!I59-'raw-data'!I$62)/('raw-data'!I$63-'raw-data'!I$62)</f>
        <v>0.98229156007964835</v>
      </c>
      <c r="J59">
        <f>('raw-data'!J59-'raw-data'!J$62)/('raw-data'!J$63-'raw-data'!J$62)</f>
        <v>0.96139006173530916</v>
      </c>
      <c r="K59">
        <f>('raw-data'!K59-'raw-data'!K$62)/('raw-data'!K$63-'raw-data'!K$62)</f>
        <v>7.7577099675544409E-2</v>
      </c>
      <c r="L59">
        <f>('raw-data'!L59-'raw-data'!L$62)/('raw-data'!L$63-'raw-data'!L$62)</f>
        <v>9.1205237301194078E-2</v>
      </c>
      <c r="M59">
        <f>('raw-data'!M59-'raw-data'!M$62)/('raw-data'!M$63-'raw-data'!M$62)</f>
        <v>3.250479008441378E-2</v>
      </c>
      <c r="N59">
        <f>('raw-data'!N59-'raw-data'!N$62)/('raw-data'!N$63-'raw-data'!N$62)</f>
        <v>0.31954027606395635</v>
      </c>
      <c r="O59">
        <f>('raw-data'!O59-'raw-data'!O$62)/('raw-data'!O$63-'raw-data'!O$62)</f>
        <v>0.26212119632461517</v>
      </c>
      <c r="P59">
        <f>('raw-data'!P59-'raw-data'!P$62)/('raw-data'!P$63-'raw-data'!P$62)</f>
        <v>0.73619682728258429</v>
      </c>
      <c r="Q59">
        <f>('raw-data'!Q59-'raw-data'!Q$62)/('raw-data'!Q$63-'raw-data'!Q$62)</f>
        <v>0.80867339797612237</v>
      </c>
      <c r="R59">
        <f>('raw-data'!R59-'raw-data'!R$62)/('raw-data'!R$63-'raw-data'!R$62)</f>
        <v>0.49622630638091753</v>
      </c>
    </row>
    <row r="60" spans="1:18" x14ac:dyDescent="0.25">
      <c r="A60" s="13">
        <f t="shared" si="0"/>
        <v>59</v>
      </c>
      <c r="B60">
        <f>('raw-data'!B60-'raw-data'!B$62)/('raw-data'!B$63-'raw-data'!B$62)</f>
        <v>0.4017857142857143</v>
      </c>
      <c r="C60">
        <f>('raw-data'!C60-'raw-data'!C$62)/('raw-data'!C$63-'raw-data'!C$62)</f>
        <v>0.50349648351997678</v>
      </c>
      <c r="D60">
        <f>('raw-data'!D60-'raw-data'!D$62)/('raw-data'!D$63-'raw-data'!D$62)</f>
        <v>0.49354246365024268</v>
      </c>
      <c r="E60">
        <f>('raw-data'!E60-'raw-data'!E$62)/('raw-data'!E$63-'raw-data'!E$62)</f>
        <v>0.86000003819999993</v>
      </c>
      <c r="F60">
        <f>('raw-data'!F60-'raw-data'!F$62)/('raw-data'!F$63-'raw-data'!F$62)</f>
        <v>0.34782612530245832</v>
      </c>
      <c r="G60">
        <f>('raw-data'!G60-'raw-data'!G$62)/('raw-data'!G$63-'raw-data'!G$62)</f>
        <v>0.27083332604166654</v>
      </c>
      <c r="H60">
        <f>('raw-data'!H60-'raw-data'!H$62)/('raw-data'!H$63-'raw-data'!H$62)</f>
        <v>0.74401653693461889</v>
      </c>
      <c r="I60">
        <f>('raw-data'!I60-'raw-data'!I$62)/('raw-data'!I$63-'raw-data'!I$62)</f>
        <v>0.8385416530913633</v>
      </c>
      <c r="J60">
        <f>('raw-data'!J60-'raw-data'!J$62)/('raw-data'!J$63-'raw-data'!J$62)</f>
        <v>0.71428557385549651</v>
      </c>
      <c r="K60">
        <f>('raw-data'!K60-'raw-data'!K$62)/('raw-data'!K$63-'raw-data'!K$62)</f>
        <v>0.11689701126483944</v>
      </c>
      <c r="L60">
        <f>('raw-data'!L60-'raw-data'!L$62)/('raw-data'!L$63-'raw-data'!L$62)</f>
        <v>0.47122699062366163</v>
      </c>
      <c r="M60">
        <f>('raw-data'!M60-'raw-data'!M$62)/('raw-data'!M$63-'raw-data'!M$62)</f>
        <v>0.26673031476480857</v>
      </c>
      <c r="N60">
        <f>('raw-data'!N60-'raw-data'!N$62)/('raw-data'!N$63-'raw-data'!N$62)</f>
        <v>0.7011497477712495</v>
      </c>
      <c r="O60">
        <f>('raw-data'!O60-'raw-data'!O$62)/('raw-data'!O$63-'raw-data'!O$62)</f>
        <v>0.57727273515839939</v>
      </c>
      <c r="P60">
        <f>('raw-data'!P60-'raw-data'!P$62)/('raw-data'!P$63-'raw-data'!P$62)</f>
        <v>0.47852759640432746</v>
      </c>
      <c r="Q60">
        <f>('raw-data'!Q60-'raw-data'!Q$62)/('raw-data'!Q$63-'raw-data'!Q$62)</f>
        <v>0.40433663814624038</v>
      </c>
      <c r="R60">
        <f>('raw-data'!R60-'raw-data'!R$62)/('raw-data'!R$63-'raw-data'!R$62)</f>
        <v>0.13962264466073337</v>
      </c>
    </row>
    <row r="61" spans="1:18" x14ac:dyDescent="0.25">
      <c r="A61" s="13">
        <f t="shared" si="0"/>
        <v>60</v>
      </c>
      <c r="B61">
        <f>('raw-data'!B61-'raw-data'!B$62)/('raw-data'!B$63-'raw-data'!B$62)</f>
        <v>0.8214285714285714</v>
      </c>
      <c r="C61">
        <f>('raw-data'!C61-'raw-data'!C$62)/('raw-data'!C$63-'raw-data'!C$62)</f>
        <v>0.69930062357572575</v>
      </c>
      <c r="D61">
        <f>('raw-data'!D61-'raw-data'!D$62)/('raw-data'!D$63-'raw-data'!D$62)</f>
        <v>0.63099631506923926</v>
      </c>
      <c r="E61">
        <f>('raw-data'!E61-'raw-data'!E$62)/('raw-data'!E$63-'raw-data'!E$62)</f>
        <v>0.41999998099999997</v>
      </c>
      <c r="F61">
        <f>('raw-data'!F61-'raw-data'!F$62)/('raw-data'!F$63-'raw-data'!F$62)</f>
        <v>0.86956523553875265</v>
      </c>
      <c r="G61">
        <f>('raw-data'!G61-'raw-data'!G$62)/('raw-data'!G$63-'raw-data'!G$62)</f>
        <v>0.7083333106249996</v>
      </c>
      <c r="H61">
        <f>('raw-data'!H61-'raw-data'!H$62)/('raw-data'!H$63-'raw-data'!H$62)</f>
        <v>0.29552547114055799</v>
      </c>
      <c r="I61">
        <f>('raw-data'!I61-'raw-data'!I$62)/('raw-data'!I$63-'raw-data'!I$62)</f>
        <v>0.33958334377907939</v>
      </c>
      <c r="J61">
        <f>('raw-data'!J61-'raw-data'!J$62)/('raw-data'!J$63-'raw-data'!J$62)</f>
        <v>0.26769624213579424</v>
      </c>
      <c r="K61">
        <f>('raw-data'!K61-'raw-data'!K$62)/('raw-data'!K$63-'raw-data'!K$62)</f>
        <v>0.5015941867423489</v>
      </c>
      <c r="L61">
        <f>('raw-data'!L61-'raw-data'!L$62)/('raw-data'!L$63-'raw-data'!L$62)</f>
        <v>0.88599366053965167</v>
      </c>
      <c r="M61">
        <f>('raw-data'!M61-'raw-data'!M$62)/('raw-data'!M$63-'raw-data'!M$62)</f>
        <v>0.80975139151863829</v>
      </c>
      <c r="N61">
        <f>('raw-data'!N61-'raw-data'!N$62)/('raw-data'!N$63-'raw-data'!N$62)</f>
        <v>0.75632234129329035</v>
      </c>
      <c r="O61">
        <f>('raw-data'!O61-'raw-data'!O$62)/('raw-data'!O$63-'raw-data'!O$62)</f>
        <v>0.53484854775709467</v>
      </c>
      <c r="P61">
        <f>('raw-data'!P61-'raw-data'!P$62)/('raw-data'!P$63-'raw-data'!P$62)</f>
        <v>0.38036814946744069</v>
      </c>
      <c r="Q61">
        <f>('raw-data'!Q61-'raw-data'!Q$62)/('raw-data'!Q$63-'raw-data'!Q$62)</f>
        <v>0.29591837224593776</v>
      </c>
      <c r="R61">
        <f>('raw-data'!R61-'raw-data'!R$62)/('raw-data'!R$63-'raw-data'!R$62)</f>
        <v>0.14528301678746885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B2" sqref="B2:E61"/>
    </sheetView>
  </sheetViews>
  <sheetFormatPr defaultRowHeight="15" x14ac:dyDescent="0.25"/>
  <cols>
    <col min="1" max="1" width="9.140625" style="13" customWidth="1"/>
  </cols>
  <sheetData>
    <row r="1" spans="1:18" x14ac:dyDescent="0.25">
      <c r="A1" s="13" t="s">
        <v>2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 x14ac:dyDescent="0.25">
      <c r="A2" s="13">
        <v>1</v>
      </c>
      <c r="B2">
        <v>-3.9307699999999999</v>
      </c>
      <c r="C2">
        <v>1.1873800000000001</v>
      </c>
      <c r="D2">
        <v>0.97028999999999999</v>
      </c>
      <c r="E2">
        <v>2.0766800000000001</v>
      </c>
      <c r="F2">
        <v>6.8360000000000004E-2</v>
      </c>
      <c r="G2">
        <v>0.10306</v>
      </c>
      <c r="H2">
        <v>-0.13938</v>
      </c>
      <c r="I2">
        <v>-0.62722999999999995</v>
      </c>
      <c r="J2">
        <v>-0.22866400000000001</v>
      </c>
      <c r="K2">
        <v>9.3190999999999996E-2</v>
      </c>
      <c r="L2">
        <v>0.20818600000000001</v>
      </c>
      <c r="M2">
        <v>0.125337</v>
      </c>
      <c r="N2">
        <v>0.112429</v>
      </c>
      <c r="O2">
        <v>5.3952E-2</v>
      </c>
      <c r="P2">
        <v>-4.1856999999999998E-2</v>
      </c>
      <c r="Q2">
        <v>-5.7190999999999999E-2</v>
      </c>
      <c r="R2">
        <v>-0.157781</v>
      </c>
    </row>
    <row r="3" spans="1:18" x14ac:dyDescent="0.25">
      <c r="A3" s="13">
        <f t="shared" ref="A3:A61" si="0">A2+1</f>
        <v>2</v>
      </c>
      <c r="B3">
        <v>-2.0710199999999999</v>
      </c>
      <c r="C3">
        <v>0.70801000000000003</v>
      </c>
      <c r="D3">
        <v>1.40761</v>
      </c>
      <c r="E3">
        <v>1.5297799999999999</v>
      </c>
      <c r="F3">
        <v>-0.37472</v>
      </c>
      <c r="G3">
        <v>0.4335</v>
      </c>
      <c r="H3">
        <v>0.29566999999999999</v>
      </c>
      <c r="I3">
        <v>-0.20136000000000001</v>
      </c>
      <c r="J3">
        <v>0.36682700000000001</v>
      </c>
      <c r="K3">
        <v>-4.6337999999999997E-2</v>
      </c>
      <c r="L3">
        <v>-0.28537299999999999</v>
      </c>
      <c r="M3">
        <v>9.4893000000000005E-2</v>
      </c>
      <c r="N3">
        <v>1.0181000000000001E-2</v>
      </c>
      <c r="O3">
        <v>7.0996000000000004E-2</v>
      </c>
      <c r="P3">
        <v>-6.7542000000000005E-2</v>
      </c>
      <c r="Q3">
        <v>-4.5031000000000002E-2</v>
      </c>
      <c r="R3">
        <v>-9.5648999999999998E-2</v>
      </c>
    </row>
    <row r="4" spans="1:18" x14ac:dyDescent="0.25">
      <c r="A4" s="13">
        <f t="shared" si="0"/>
        <v>3</v>
      </c>
      <c r="B4">
        <v>1.69198</v>
      </c>
      <c r="C4">
        <v>2.4714100000000001</v>
      </c>
      <c r="D4">
        <v>1.5456000000000001</v>
      </c>
      <c r="E4">
        <v>1.0746100000000001</v>
      </c>
      <c r="F4">
        <v>1.1213</v>
      </c>
      <c r="G4">
        <v>0.78425999999999996</v>
      </c>
      <c r="H4">
        <v>0.40564</v>
      </c>
      <c r="I4">
        <v>-0.36651</v>
      </c>
      <c r="J4">
        <v>0.30710100000000001</v>
      </c>
      <c r="K4">
        <v>8.0997E-2</v>
      </c>
      <c r="L4">
        <v>-0.26561899999999999</v>
      </c>
      <c r="M4">
        <v>0.17368400000000001</v>
      </c>
      <c r="N4">
        <v>-0.24205299999999999</v>
      </c>
      <c r="O4">
        <v>-8.3736000000000005E-2</v>
      </c>
      <c r="P4">
        <v>-0.13170899999999999</v>
      </c>
      <c r="Q4">
        <v>3.0314000000000001E-2</v>
      </c>
      <c r="R4">
        <v>6.1906999999999997E-2</v>
      </c>
    </row>
    <row r="5" spans="1:18" x14ac:dyDescent="0.25">
      <c r="A5" s="13">
        <f t="shared" si="0"/>
        <v>4</v>
      </c>
      <c r="B5">
        <v>-2.3841800000000002</v>
      </c>
      <c r="C5">
        <v>-0.21684</v>
      </c>
      <c r="D5">
        <v>-1.48515</v>
      </c>
      <c r="E5">
        <v>-0.11945</v>
      </c>
      <c r="F5">
        <v>0.49552000000000002</v>
      </c>
      <c r="G5">
        <v>-0.40600000000000003</v>
      </c>
      <c r="H5">
        <v>-7.6429999999999998E-2</v>
      </c>
      <c r="I5">
        <v>-2.1919999999999999E-2</v>
      </c>
      <c r="J5">
        <v>-0.14094599999999999</v>
      </c>
      <c r="K5">
        <v>0.10176</v>
      </c>
      <c r="L5">
        <v>1.7642999999999999E-2</v>
      </c>
      <c r="M5">
        <v>0.28382400000000002</v>
      </c>
      <c r="N5">
        <v>-7.9097000000000001E-2</v>
      </c>
      <c r="O5">
        <v>0.352132</v>
      </c>
      <c r="P5">
        <v>-4.6012999999999998E-2</v>
      </c>
      <c r="Q5">
        <v>-4.2285000000000003E-2</v>
      </c>
      <c r="R5">
        <v>-0.10552300000000001</v>
      </c>
    </row>
    <row r="6" spans="1:18" x14ac:dyDescent="0.25">
      <c r="A6" s="13">
        <f t="shared" si="0"/>
        <v>5</v>
      </c>
      <c r="B6">
        <v>-1.5452699999999999</v>
      </c>
      <c r="C6">
        <v>1.3351200000000001</v>
      </c>
      <c r="D6">
        <v>-0.74526000000000003</v>
      </c>
      <c r="E6">
        <v>-0.16681000000000001</v>
      </c>
      <c r="F6">
        <v>0.44102999999999998</v>
      </c>
      <c r="G6">
        <v>-0.38699</v>
      </c>
      <c r="H6">
        <v>0.22670999999999999</v>
      </c>
      <c r="I6">
        <v>8.3570000000000005E-2</v>
      </c>
      <c r="J6">
        <v>4.2229999999999997E-2</v>
      </c>
      <c r="K6">
        <v>0.24906300000000001</v>
      </c>
      <c r="L6">
        <v>-0.39666800000000002</v>
      </c>
      <c r="M6">
        <v>-0.20844299999999999</v>
      </c>
      <c r="N6">
        <v>0.17735000000000001</v>
      </c>
      <c r="O6">
        <v>0.269401</v>
      </c>
      <c r="P6">
        <v>-0.13970399999999999</v>
      </c>
      <c r="Q6">
        <v>3.0727999999999998E-2</v>
      </c>
      <c r="R6">
        <v>0.109751</v>
      </c>
    </row>
    <row r="7" spans="1:18" x14ac:dyDescent="0.25">
      <c r="A7" s="13">
        <f t="shared" si="0"/>
        <v>6</v>
      </c>
      <c r="B7">
        <v>1.73386</v>
      </c>
      <c r="C7">
        <v>1.0333600000000001</v>
      </c>
      <c r="D7">
        <v>-1.4875799999999999</v>
      </c>
      <c r="E7">
        <v>-0.18609000000000001</v>
      </c>
      <c r="F7">
        <v>1.17943</v>
      </c>
      <c r="G7">
        <v>-0.17566000000000001</v>
      </c>
      <c r="H7">
        <v>0.44728000000000001</v>
      </c>
      <c r="I7">
        <v>-9.2000000000000003E-4</v>
      </c>
      <c r="J7">
        <v>0.28806700000000002</v>
      </c>
      <c r="K7">
        <v>0.30365300000000001</v>
      </c>
      <c r="L7">
        <v>6.2254999999999998E-2</v>
      </c>
      <c r="M7">
        <v>-0.192214</v>
      </c>
      <c r="N7">
        <v>2.8920000000000001E-2</v>
      </c>
      <c r="O7">
        <v>0.12593799999999999</v>
      </c>
      <c r="P7">
        <v>0.18820200000000001</v>
      </c>
      <c r="Q7">
        <v>-0.117712</v>
      </c>
      <c r="R7">
        <v>-9.7249999999999993E-3</v>
      </c>
    </row>
    <row r="8" spans="1:18" x14ac:dyDescent="0.25">
      <c r="A8" s="13">
        <f t="shared" si="0"/>
        <v>7</v>
      </c>
      <c r="B8">
        <v>-3.8441299999999998</v>
      </c>
      <c r="C8">
        <v>1.6569199999999999</v>
      </c>
      <c r="D8">
        <v>-0.17182</v>
      </c>
      <c r="E8">
        <v>1.5405199999999999</v>
      </c>
      <c r="F8">
        <v>0.628</v>
      </c>
      <c r="G8">
        <v>-0.38616</v>
      </c>
      <c r="H8">
        <v>-0.36619000000000002</v>
      </c>
      <c r="I8">
        <v>-0.52769999999999995</v>
      </c>
      <c r="J8">
        <v>5.5482999999999998E-2</v>
      </c>
      <c r="K8">
        <v>8.2525000000000001E-2</v>
      </c>
      <c r="L8">
        <v>-0.14871599999999999</v>
      </c>
      <c r="M8">
        <v>-3.8932000000000001E-2</v>
      </c>
      <c r="N8">
        <v>-6.3708000000000001E-2</v>
      </c>
      <c r="O8">
        <v>-1.8782E-2</v>
      </c>
      <c r="P8">
        <v>-1.4239999999999999E-2</v>
      </c>
      <c r="Q8">
        <v>-0.10403800000000001</v>
      </c>
      <c r="R8">
        <v>0.10603700000000001</v>
      </c>
    </row>
    <row r="9" spans="1:18" x14ac:dyDescent="0.25">
      <c r="A9" s="13">
        <f t="shared" si="0"/>
        <v>8</v>
      </c>
      <c r="B9">
        <v>-1.7287399999999999</v>
      </c>
      <c r="C9">
        <v>1.01938</v>
      </c>
      <c r="D9">
        <v>-1.6556599999999999</v>
      </c>
      <c r="E9">
        <v>0.71765999999999996</v>
      </c>
      <c r="F9">
        <v>-0.91742000000000001</v>
      </c>
      <c r="G9">
        <v>-0.47527999999999998</v>
      </c>
      <c r="H9">
        <v>-0.25924000000000003</v>
      </c>
      <c r="I9">
        <v>-7.4209999999999998E-2</v>
      </c>
      <c r="J9">
        <v>0.15415300000000001</v>
      </c>
      <c r="K9">
        <v>0.11673600000000001</v>
      </c>
      <c r="L9">
        <v>-4.8972000000000002E-2</v>
      </c>
      <c r="M9">
        <v>0.147309</v>
      </c>
      <c r="N9">
        <v>-2.6690999999999999E-2</v>
      </c>
      <c r="O9">
        <v>-0.21473800000000001</v>
      </c>
      <c r="P9">
        <v>9.4260000000000004E-3</v>
      </c>
      <c r="Q9">
        <v>-4.8315999999999998E-2</v>
      </c>
      <c r="R9">
        <v>0.138492</v>
      </c>
    </row>
    <row r="10" spans="1:18" x14ac:dyDescent="0.25">
      <c r="A10" s="13">
        <f t="shared" si="0"/>
        <v>9</v>
      </c>
      <c r="B10">
        <v>4.1069100000000001</v>
      </c>
      <c r="C10">
        <v>1.60589</v>
      </c>
      <c r="D10">
        <v>-1.25674</v>
      </c>
      <c r="E10">
        <v>0.79025000000000001</v>
      </c>
      <c r="F10">
        <v>-0.26830999999999999</v>
      </c>
      <c r="G10">
        <v>-0.14251</v>
      </c>
      <c r="H10">
        <v>0.25514999999999999</v>
      </c>
      <c r="I10">
        <v>0.49904999999999999</v>
      </c>
      <c r="J10">
        <v>0.53814899999999999</v>
      </c>
      <c r="K10">
        <v>2.7675000000000002E-2</v>
      </c>
      <c r="L10">
        <v>-4.5901999999999998E-2</v>
      </c>
      <c r="M10">
        <v>-0.36966700000000002</v>
      </c>
      <c r="N10">
        <v>-0.276227</v>
      </c>
      <c r="O10">
        <v>-0.20630699999999999</v>
      </c>
      <c r="P10">
        <v>-2.6813E-2</v>
      </c>
      <c r="Q10">
        <v>-0.10027899999999999</v>
      </c>
      <c r="R10">
        <v>9.5513000000000001E-2</v>
      </c>
    </row>
    <row r="11" spans="1:18" x14ac:dyDescent="0.25">
      <c r="A11" s="13">
        <f t="shared" si="0"/>
        <v>10</v>
      </c>
      <c r="B11">
        <v>-1.8885000000000001</v>
      </c>
      <c r="C11">
        <v>0.44734000000000002</v>
      </c>
      <c r="D11">
        <v>1.0880300000000001</v>
      </c>
      <c r="E11">
        <v>2.8629999999999999E-2</v>
      </c>
      <c r="F11">
        <v>-0.32202999999999998</v>
      </c>
      <c r="G11">
        <v>-0.25647999999999999</v>
      </c>
      <c r="H11">
        <v>0.36305999999999999</v>
      </c>
      <c r="I11">
        <v>0.32799</v>
      </c>
      <c r="J11">
        <v>-0.61528099999999997</v>
      </c>
      <c r="K11">
        <v>0.43333100000000002</v>
      </c>
      <c r="L11">
        <v>-8.1762000000000001E-2</v>
      </c>
      <c r="M11">
        <v>-0.42052</v>
      </c>
      <c r="N11">
        <v>5.019E-3</v>
      </c>
      <c r="O11">
        <v>-7.4101E-2</v>
      </c>
      <c r="P11">
        <v>0.26963500000000001</v>
      </c>
      <c r="Q11">
        <v>3.4889999999999997E-2</v>
      </c>
      <c r="R11">
        <v>-0.14473900000000001</v>
      </c>
    </row>
    <row r="12" spans="1:18" x14ac:dyDescent="0.25">
      <c r="A12" s="13">
        <f t="shared" si="0"/>
        <v>11</v>
      </c>
      <c r="B12">
        <v>-1.7677799999999999</v>
      </c>
      <c r="C12">
        <v>-0.97690999999999995</v>
      </c>
      <c r="D12">
        <v>0.39029999999999998</v>
      </c>
      <c r="E12">
        <v>-0.17801</v>
      </c>
      <c r="F12">
        <v>-0.42873</v>
      </c>
      <c r="G12">
        <v>0.14258000000000001</v>
      </c>
      <c r="H12">
        <v>0.53825999999999996</v>
      </c>
      <c r="I12">
        <v>9.1939999999999994E-2</v>
      </c>
      <c r="J12">
        <v>0.213343</v>
      </c>
      <c r="K12">
        <v>6.3668000000000002E-2</v>
      </c>
      <c r="L12">
        <v>-0.122028</v>
      </c>
      <c r="M12">
        <v>-3.2522000000000002E-2</v>
      </c>
      <c r="N12">
        <v>-0.238372</v>
      </c>
      <c r="O12">
        <v>0.118883</v>
      </c>
      <c r="P12">
        <v>0.16967499999999999</v>
      </c>
      <c r="Q12">
        <v>-0.116448</v>
      </c>
      <c r="R12">
        <v>-0.122741</v>
      </c>
    </row>
    <row r="13" spans="1:18" x14ac:dyDescent="0.25">
      <c r="A13" s="13">
        <f t="shared" si="0"/>
        <v>12</v>
      </c>
      <c r="B13">
        <v>6.3269700000000002</v>
      </c>
      <c r="C13">
        <v>-1.3984000000000001</v>
      </c>
      <c r="D13">
        <v>0.43097999999999997</v>
      </c>
      <c r="E13">
        <v>0.20710999999999999</v>
      </c>
      <c r="F13">
        <v>-0.91237000000000001</v>
      </c>
      <c r="G13">
        <v>-0.27100999999999997</v>
      </c>
      <c r="H13">
        <v>-0.25420999999999999</v>
      </c>
      <c r="I13">
        <v>-0.28743999999999997</v>
      </c>
      <c r="J13">
        <v>-0.16268199999999999</v>
      </c>
      <c r="K13">
        <v>-0.14030999999999999</v>
      </c>
      <c r="L13">
        <v>1.7298999999999998E-2</v>
      </c>
      <c r="M13">
        <v>-0.31728299999999998</v>
      </c>
      <c r="N13">
        <v>-0.28977399999999998</v>
      </c>
      <c r="O13">
        <v>-6.7279999999999996E-3</v>
      </c>
      <c r="P13">
        <v>-0.15695799999999999</v>
      </c>
      <c r="Q13">
        <v>-2.7125E-2</v>
      </c>
      <c r="R13">
        <v>-8.0623E-2</v>
      </c>
    </row>
    <row r="14" spans="1:18" x14ac:dyDescent="0.25">
      <c r="A14" s="13">
        <f t="shared" si="0"/>
        <v>13</v>
      </c>
      <c r="B14">
        <v>6.6299999999999998E-2</v>
      </c>
      <c r="C14">
        <v>0.82033999999999996</v>
      </c>
      <c r="D14">
        <v>-0.12908</v>
      </c>
      <c r="E14">
        <v>-0.79213</v>
      </c>
      <c r="F14">
        <v>-2.0284300000000002</v>
      </c>
      <c r="G14">
        <v>0.33311000000000002</v>
      </c>
      <c r="H14">
        <v>0.21332999999999999</v>
      </c>
      <c r="I14">
        <v>-7.1410000000000001E-2</v>
      </c>
      <c r="J14">
        <v>0.134604</v>
      </c>
      <c r="K14">
        <v>-0.115659</v>
      </c>
      <c r="L14">
        <v>-0.12606999999999999</v>
      </c>
      <c r="M14">
        <v>0.28270499999999998</v>
      </c>
      <c r="N14">
        <v>1.7323999999999999E-2</v>
      </c>
      <c r="O14">
        <v>0.17310600000000001</v>
      </c>
      <c r="P14">
        <v>-8.6438000000000001E-2</v>
      </c>
      <c r="Q14">
        <v>-2.8563000000000002E-2</v>
      </c>
      <c r="R14">
        <v>-2.6185E-2</v>
      </c>
    </row>
    <row r="15" spans="1:18" x14ac:dyDescent="0.25">
      <c r="A15" s="13">
        <f t="shared" si="0"/>
        <v>14</v>
      </c>
      <c r="B15">
        <v>0.25478000000000001</v>
      </c>
      <c r="C15">
        <v>0.27295999999999998</v>
      </c>
      <c r="D15">
        <v>-1.32494</v>
      </c>
      <c r="E15">
        <v>0.18182999999999999</v>
      </c>
      <c r="F15">
        <v>-0.67913000000000001</v>
      </c>
      <c r="G15">
        <v>-0.3004</v>
      </c>
      <c r="H15">
        <v>0.13145999999999999</v>
      </c>
      <c r="I15">
        <v>-0.25468000000000002</v>
      </c>
      <c r="J15">
        <v>-0.23537</v>
      </c>
      <c r="K15">
        <v>0.10707899999999999</v>
      </c>
      <c r="L15">
        <v>-8.5917999999999994E-2</v>
      </c>
      <c r="M15">
        <v>0.196822</v>
      </c>
      <c r="N15">
        <v>-0.13120100000000001</v>
      </c>
      <c r="O15">
        <v>-0.101817</v>
      </c>
      <c r="P15">
        <v>1.5219999999999999E-3</v>
      </c>
      <c r="Q15">
        <v>-1.2595E-2</v>
      </c>
      <c r="R15">
        <v>-2.6783000000000001E-2</v>
      </c>
    </row>
    <row r="16" spans="1:18" x14ac:dyDescent="0.25">
      <c r="A16" s="13">
        <f t="shared" si="0"/>
        <v>15</v>
      </c>
      <c r="B16">
        <v>5.2356800000000003</v>
      </c>
      <c r="C16">
        <v>-0.42032000000000003</v>
      </c>
      <c r="D16">
        <v>0.76587000000000005</v>
      </c>
      <c r="E16">
        <v>1.9040000000000001E-2</v>
      </c>
      <c r="F16">
        <v>-0.20080000000000001</v>
      </c>
      <c r="G16">
        <v>-0.34068999999999999</v>
      </c>
      <c r="H16">
        <v>-0.18189</v>
      </c>
      <c r="I16">
        <v>-0.15198999999999999</v>
      </c>
      <c r="J16">
        <v>-0.18872800000000001</v>
      </c>
      <c r="K16">
        <v>0.40691899999999998</v>
      </c>
      <c r="L16">
        <v>-0.292325</v>
      </c>
      <c r="M16">
        <v>0.36586000000000002</v>
      </c>
      <c r="N16">
        <v>-9.5630000000000007E-2</v>
      </c>
      <c r="O16">
        <v>-0.18760299999999999</v>
      </c>
      <c r="P16">
        <v>-3.5293999999999999E-2</v>
      </c>
      <c r="Q16">
        <v>0.122783</v>
      </c>
      <c r="R16">
        <v>4.2459999999999998E-3</v>
      </c>
    </row>
    <row r="17" spans="1:18" x14ac:dyDescent="0.25">
      <c r="A17" s="13">
        <f t="shared" si="0"/>
        <v>16</v>
      </c>
      <c r="B17">
        <v>-3.8865500000000002</v>
      </c>
      <c r="C17">
        <v>-2.1943899999999998</v>
      </c>
      <c r="D17">
        <v>-0.12712999999999999</v>
      </c>
      <c r="E17">
        <v>-0.45602999999999999</v>
      </c>
      <c r="F17">
        <v>0.34667999999999999</v>
      </c>
      <c r="G17">
        <v>6.123E-2</v>
      </c>
      <c r="H17">
        <v>-0.26612000000000002</v>
      </c>
      <c r="I17">
        <v>0.14785000000000001</v>
      </c>
      <c r="J17">
        <v>0.30711899999999998</v>
      </c>
      <c r="K17">
        <v>0.206237</v>
      </c>
      <c r="L17">
        <v>0.33441900000000002</v>
      </c>
      <c r="M17">
        <v>0.16816800000000001</v>
      </c>
      <c r="N17">
        <v>0.202183</v>
      </c>
      <c r="O17">
        <v>-0.115789</v>
      </c>
      <c r="P17">
        <v>0.173703</v>
      </c>
      <c r="Q17">
        <v>-4.7545999999999998E-2</v>
      </c>
      <c r="R17">
        <v>7.6229000000000005E-2</v>
      </c>
    </row>
    <row r="18" spans="1:18" x14ac:dyDescent="0.25">
      <c r="A18" s="13">
        <f t="shared" si="0"/>
        <v>17</v>
      </c>
      <c r="B18">
        <v>-0.98584000000000005</v>
      </c>
      <c r="C18">
        <v>-1.0534699999999999</v>
      </c>
      <c r="D18">
        <v>-0.46376000000000001</v>
      </c>
      <c r="E18">
        <v>3.6540000000000003E-2</v>
      </c>
      <c r="F18">
        <v>-0.77788999999999997</v>
      </c>
      <c r="G18">
        <v>0.31846999999999998</v>
      </c>
      <c r="H18">
        <v>0.15701999999999999</v>
      </c>
      <c r="I18">
        <v>-7.9589999999999994E-2</v>
      </c>
      <c r="J18">
        <v>9.7799999999999998E-2</v>
      </c>
      <c r="K18">
        <v>0.40096399999999999</v>
      </c>
      <c r="L18">
        <v>0.36971799999999999</v>
      </c>
      <c r="M18">
        <v>0.13230600000000001</v>
      </c>
      <c r="N18">
        <v>-0.15593699999999999</v>
      </c>
      <c r="O18">
        <v>0.198461</v>
      </c>
      <c r="P18">
        <v>-0.203763</v>
      </c>
      <c r="Q18">
        <v>-3.95E-2</v>
      </c>
      <c r="R18">
        <v>-2.3254E-2</v>
      </c>
    </row>
    <row r="19" spans="1:18" x14ac:dyDescent="0.25">
      <c r="A19" s="13">
        <f t="shared" si="0"/>
        <v>18</v>
      </c>
      <c r="B19">
        <v>3.7637399999999999</v>
      </c>
      <c r="C19">
        <v>-0.56433999999999995</v>
      </c>
      <c r="D19">
        <v>0.30536999999999997</v>
      </c>
      <c r="E19">
        <v>-6.7989999999999995E-2</v>
      </c>
      <c r="F19">
        <v>0.29137999999999997</v>
      </c>
      <c r="G19">
        <v>7.1840000000000001E-2</v>
      </c>
      <c r="H19">
        <v>0.25101000000000001</v>
      </c>
      <c r="I19">
        <v>-0.153</v>
      </c>
      <c r="J19">
        <v>-0.32908300000000001</v>
      </c>
      <c r="K19">
        <v>2.3251999999999998E-2</v>
      </c>
      <c r="L19">
        <v>-8.3028000000000005E-2</v>
      </c>
      <c r="M19">
        <v>-0.16162499999999999</v>
      </c>
      <c r="N19">
        <v>0.43785400000000002</v>
      </c>
      <c r="O19">
        <v>0.102976</v>
      </c>
      <c r="P19">
        <v>-0.19662299999999999</v>
      </c>
      <c r="Q19">
        <v>-0.22603000000000001</v>
      </c>
      <c r="R19">
        <v>7.9340999999999995E-2</v>
      </c>
    </row>
    <row r="20" spans="1:18" x14ac:dyDescent="0.25">
      <c r="A20" s="13">
        <f t="shared" si="0"/>
        <v>19</v>
      </c>
      <c r="B20">
        <v>-3.1160700000000001</v>
      </c>
      <c r="C20">
        <v>4.5937099999999997</v>
      </c>
      <c r="D20">
        <v>0.31448999999999999</v>
      </c>
      <c r="E20">
        <v>-0.8992</v>
      </c>
      <c r="F20">
        <v>-0.33890999999999999</v>
      </c>
      <c r="G20">
        <v>-0.11567</v>
      </c>
      <c r="H20">
        <v>3.1980000000000001E-2</v>
      </c>
      <c r="I20">
        <v>7.4999999999999997E-3</v>
      </c>
      <c r="J20">
        <v>1.3906E-2</v>
      </c>
      <c r="K20">
        <v>-4.5058000000000001E-2</v>
      </c>
      <c r="L20">
        <v>0.37877100000000002</v>
      </c>
      <c r="M20">
        <v>-0.32185900000000001</v>
      </c>
      <c r="N20">
        <v>0.117663</v>
      </c>
      <c r="O20">
        <v>0.23993500000000001</v>
      </c>
      <c r="P20">
        <v>-5.7411999999999998E-2</v>
      </c>
      <c r="Q20">
        <v>0.27229999999999999</v>
      </c>
      <c r="R20">
        <v>-3.7193999999999998E-2</v>
      </c>
    </row>
    <row r="21" spans="1:18" x14ac:dyDescent="0.25">
      <c r="A21" s="13">
        <f t="shared" si="0"/>
        <v>20</v>
      </c>
      <c r="B21">
        <v>0.88332999999999995</v>
      </c>
      <c r="C21">
        <v>3.11402</v>
      </c>
      <c r="D21">
        <v>7.7990000000000004E-2</v>
      </c>
      <c r="E21">
        <v>-0.17471999999999999</v>
      </c>
      <c r="F21">
        <v>0.32500000000000001</v>
      </c>
      <c r="G21">
        <v>0.19237000000000001</v>
      </c>
      <c r="H21">
        <v>0.62636000000000003</v>
      </c>
      <c r="I21">
        <v>3.8000000000000002E-4</v>
      </c>
      <c r="J21">
        <v>-0.44734200000000002</v>
      </c>
      <c r="K21">
        <v>-0.23067699999999999</v>
      </c>
      <c r="L21">
        <v>0.49166599999999999</v>
      </c>
      <c r="M21">
        <v>0.10492899999999999</v>
      </c>
      <c r="N21">
        <v>1.2718999999999999E-2</v>
      </c>
      <c r="O21">
        <v>6.5138000000000001E-2</v>
      </c>
      <c r="P21">
        <v>5.4635000000000003E-2</v>
      </c>
      <c r="Q21">
        <v>6.4342999999999997E-2</v>
      </c>
      <c r="R21">
        <v>-7.5324000000000002E-2</v>
      </c>
    </row>
    <row r="22" spans="1:18" x14ac:dyDescent="0.25">
      <c r="A22" s="13">
        <f t="shared" si="0"/>
        <v>21</v>
      </c>
      <c r="B22">
        <v>4.2247000000000003</v>
      </c>
      <c r="C22">
        <v>1.33342</v>
      </c>
      <c r="D22">
        <v>0.34350999999999998</v>
      </c>
      <c r="E22">
        <v>0.10564</v>
      </c>
      <c r="F22">
        <v>0.33271000000000001</v>
      </c>
      <c r="G22">
        <v>-0.11058</v>
      </c>
      <c r="H22">
        <v>0.21162</v>
      </c>
      <c r="I22">
        <v>0.21029</v>
      </c>
      <c r="J22">
        <v>6.3763E-2</v>
      </c>
      <c r="K22">
        <v>6.0596999999999998E-2</v>
      </c>
      <c r="L22">
        <v>0.21265000000000001</v>
      </c>
      <c r="M22">
        <v>0.20932300000000001</v>
      </c>
      <c r="N22">
        <v>0.162795</v>
      </c>
      <c r="O22">
        <v>-1.3705E-2</v>
      </c>
      <c r="P22">
        <v>2.4989000000000001E-2</v>
      </c>
      <c r="Q22">
        <v>-0.19765199999999999</v>
      </c>
      <c r="R22">
        <v>-3.5518000000000001E-2</v>
      </c>
    </row>
    <row r="23" spans="1:18" x14ac:dyDescent="0.25">
      <c r="A23" s="13">
        <f t="shared" si="0"/>
        <v>22</v>
      </c>
      <c r="B23">
        <v>-3.4112399999999998</v>
      </c>
      <c r="C23">
        <v>1.9642299999999999</v>
      </c>
      <c r="D23">
        <v>-0.65839999999999999</v>
      </c>
      <c r="E23">
        <v>-2.0420199999999999</v>
      </c>
      <c r="F23">
        <v>-6.3600000000000002E-3</v>
      </c>
      <c r="G23">
        <v>-0.33973999999999999</v>
      </c>
      <c r="H23">
        <v>-2.8549999999999999E-2</v>
      </c>
      <c r="I23">
        <v>-0.79566999999999999</v>
      </c>
      <c r="J23">
        <v>-0.11924700000000001</v>
      </c>
      <c r="K23">
        <v>-0.18474299999999999</v>
      </c>
      <c r="L23">
        <v>0.164018</v>
      </c>
      <c r="M23">
        <v>-3.042E-3</v>
      </c>
      <c r="N23">
        <v>-6.1407999999999997E-2</v>
      </c>
      <c r="O23">
        <v>-0.408385</v>
      </c>
      <c r="P23">
        <v>4.8061E-2</v>
      </c>
      <c r="Q23">
        <v>-0.212226</v>
      </c>
      <c r="R23">
        <v>-5.5071000000000002E-2</v>
      </c>
    </row>
    <row r="24" spans="1:18" x14ac:dyDescent="0.25">
      <c r="A24" s="13">
        <f t="shared" si="0"/>
        <v>23</v>
      </c>
      <c r="B24">
        <v>-0.84658</v>
      </c>
      <c r="C24">
        <v>-3.5257299999999998</v>
      </c>
      <c r="D24">
        <v>-0.20479</v>
      </c>
      <c r="E24">
        <v>-0.64192000000000005</v>
      </c>
      <c r="F24">
        <v>0.77490000000000003</v>
      </c>
      <c r="G24">
        <v>-0.24815999999999999</v>
      </c>
      <c r="H24">
        <v>-7.0569999999999994E-2</v>
      </c>
      <c r="I24">
        <v>-0.23244999999999999</v>
      </c>
      <c r="J24">
        <v>0.142901</v>
      </c>
      <c r="K24">
        <v>-0.24027699999999999</v>
      </c>
      <c r="L24">
        <v>3.045E-3</v>
      </c>
      <c r="M24">
        <v>-1.0987E-2</v>
      </c>
      <c r="N24">
        <v>-5.2807E-2</v>
      </c>
      <c r="O24">
        <v>-0.102378</v>
      </c>
      <c r="P24">
        <v>-0.15459800000000001</v>
      </c>
      <c r="Q24">
        <v>0.17451800000000001</v>
      </c>
      <c r="R24">
        <v>0.126026</v>
      </c>
    </row>
    <row r="25" spans="1:18" x14ac:dyDescent="0.25">
      <c r="A25" s="13">
        <f t="shared" si="0"/>
        <v>24</v>
      </c>
      <c r="B25">
        <v>5.8109599999999997</v>
      </c>
      <c r="C25">
        <v>0.32536999999999999</v>
      </c>
      <c r="D25">
        <v>0.22055</v>
      </c>
      <c r="E25">
        <v>-0.63651000000000002</v>
      </c>
      <c r="F25">
        <v>-3.6179999999999997E-2</v>
      </c>
      <c r="G25">
        <v>0.33111000000000002</v>
      </c>
      <c r="H25">
        <v>-8.9620000000000005E-2</v>
      </c>
      <c r="I25">
        <v>-0.51612999999999998</v>
      </c>
      <c r="J25">
        <v>0.47991800000000001</v>
      </c>
      <c r="K25">
        <v>-1.9855000000000001E-2</v>
      </c>
      <c r="L25">
        <v>0.201988</v>
      </c>
      <c r="M25">
        <v>-0.30312600000000001</v>
      </c>
      <c r="N25">
        <v>-0.297738</v>
      </c>
      <c r="O25">
        <v>7.0042999999999994E-2</v>
      </c>
      <c r="P25">
        <v>-9.4383999999999996E-2</v>
      </c>
      <c r="Q25">
        <v>-0.115466</v>
      </c>
      <c r="R25">
        <v>0.12352399999999999</v>
      </c>
    </row>
    <row r="26" spans="1:18" x14ac:dyDescent="0.25">
      <c r="A26" s="13">
        <f t="shared" si="0"/>
        <v>25</v>
      </c>
      <c r="B26">
        <v>-3.0720800000000001</v>
      </c>
      <c r="C26">
        <v>-1.3396600000000001</v>
      </c>
      <c r="D26">
        <v>0.89817999999999998</v>
      </c>
      <c r="E26">
        <v>-1.1715899999999999</v>
      </c>
      <c r="F26">
        <v>-2.069E-2</v>
      </c>
      <c r="G26">
        <v>0.30653999999999998</v>
      </c>
      <c r="H26">
        <v>-0.39601999999999998</v>
      </c>
      <c r="I26">
        <v>0.68267</v>
      </c>
      <c r="J26">
        <v>0.48502400000000001</v>
      </c>
      <c r="K26">
        <v>0.18043400000000001</v>
      </c>
      <c r="L26">
        <v>-0.42556500000000003</v>
      </c>
      <c r="M26">
        <v>3.4366000000000001E-2</v>
      </c>
      <c r="N26">
        <v>0.22948299999999999</v>
      </c>
      <c r="O26">
        <v>-9.0834999999999999E-2</v>
      </c>
      <c r="P26">
        <v>-4.2063999999999997E-2</v>
      </c>
      <c r="Q26">
        <v>-0.101339</v>
      </c>
      <c r="R26">
        <v>-0.103986</v>
      </c>
    </row>
    <row r="27" spans="1:18" x14ac:dyDescent="0.25">
      <c r="A27" s="13">
        <f t="shared" si="0"/>
        <v>26</v>
      </c>
      <c r="B27">
        <v>-2.3956599999999999</v>
      </c>
      <c r="C27">
        <v>-2.3613300000000002</v>
      </c>
      <c r="D27">
        <v>0.31907999999999997</v>
      </c>
      <c r="E27">
        <v>-0.68754999999999999</v>
      </c>
      <c r="F27">
        <v>0.76295999999999997</v>
      </c>
      <c r="G27">
        <v>0.32551999999999998</v>
      </c>
      <c r="H27">
        <v>0.29970999999999998</v>
      </c>
      <c r="I27">
        <v>-8.165E-2</v>
      </c>
      <c r="J27">
        <v>-0.18255099999999999</v>
      </c>
      <c r="K27">
        <v>-5.0569999999999999E-3</v>
      </c>
      <c r="L27">
        <v>0.23836599999999999</v>
      </c>
      <c r="M27">
        <v>-6.0042999999999999E-2</v>
      </c>
      <c r="N27">
        <v>3.3753999999999999E-2</v>
      </c>
      <c r="O27">
        <v>3.9218999999999997E-2</v>
      </c>
      <c r="P27">
        <v>-0.19897899999999999</v>
      </c>
      <c r="Q27">
        <v>2.0865000000000002E-2</v>
      </c>
      <c r="R27">
        <v>4.4727999999999997E-2</v>
      </c>
    </row>
    <row r="28" spans="1:18" x14ac:dyDescent="0.25">
      <c r="A28" s="13">
        <f t="shared" si="0"/>
        <v>27</v>
      </c>
      <c r="B28">
        <v>7.36815</v>
      </c>
      <c r="C28">
        <v>-0.89758000000000004</v>
      </c>
      <c r="D28">
        <v>0.96603000000000006</v>
      </c>
      <c r="E28">
        <v>-0.19242999999999999</v>
      </c>
      <c r="F28">
        <v>0.39521000000000001</v>
      </c>
      <c r="G28">
        <v>-0.37757000000000002</v>
      </c>
      <c r="H28">
        <v>-0.95931999999999995</v>
      </c>
      <c r="I28">
        <v>0.21698999999999999</v>
      </c>
      <c r="J28">
        <v>-0.400565</v>
      </c>
      <c r="K28">
        <v>5.2621000000000001E-2</v>
      </c>
      <c r="L28">
        <v>-3.2478E-2</v>
      </c>
      <c r="M28">
        <v>0.162494</v>
      </c>
      <c r="N28">
        <v>0.15842899999999999</v>
      </c>
      <c r="O28">
        <v>-8.1761E-2</v>
      </c>
      <c r="P28">
        <v>-0.21538499999999999</v>
      </c>
      <c r="Q28">
        <v>-0.19149099999999999</v>
      </c>
      <c r="R28">
        <v>-0.118351</v>
      </c>
    </row>
    <row r="29" spans="1:18" x14ac:dyDescent="0.25">
      <c r="A29" s="13">
        <f t="shared" si="0"/>
        <v>28</v>
      </c>
      <c r="B29">
        <v>-0.39834000000000003</v>
      </c>
      <c r="C29">
        <v>1.07108</v>
      </c>
      <c r="D29">
        <v>-0.44844000000000001</v>
      </c>
      <c r="E29">
        <v>1.6023700000000001</v>
      </c>
      <c r="F29">
        <v>0.39313999999999999</v>
      </c>
      <c r="G29">
        <v>-0.34106999999999998</v>
      </c>
      <c r="H29">
        <v>9.4119999999999995E-2</v>
      </c>
      <c r="I29">
        <v>0.75763000000000003</v>
      </c>
      <c r="J29">
        <v>-0.60444699999999996</v>
      </c>
      <c r="K29">
        <v>-0.36637399999999998</v>
      </c>
      <c r="L29">
        <v>-4.4365000000000002E-2</v>
      </c>
      <c r="M29">
        <v>-0.16040199999999999</v>
      </c>
      <c r="N29">
        <v>-0.10630299999999999</v>
      </c>
      <c r="O29">
        <v>-1.9573E-2</v>
      </c>
      <c r="P29">
        <v>-5.0533000000000002E-2</v>
      </c>
      <c r="Q29">
        <v>1.7374000000000001E-2</v>
      </c>
      <c r="R29">
        <v>5.4878000000000003E-2</v>
      </c>
    </row>
    <row r="30" spans="1:18" x14ac:dyDescent="0.25">
      <c r="A30" s="13">
        <f t="shared" si="0"/>
        <v>29</v>
      </c>
      <c r="B30">
        <v>4.3045</v>
      </c>
      <c r="C30">
        <v>0.14954000000000001</v>
      </c>
      <c r="D30">
        <v>-0.75870000000000004</v>
      </c>
      <c r="E30">
        <v>0.49396000000000001</v>
      </c>
      <c r="F30">
        <v>-0.13628000000000001</v>
      </c>
      <c r="G30">
        <v>-0.18109</v>
      </c>
      <c r="H30">
        <v>0.20607</v>
      </c>
      <c r="I30">
        <v>1.0983099999999999</v>
      </c>
      <c r="J30">
        <v>-0.22181500000000001</v>
      </c>
      <c r="K30">
        <v>-0.127667</v>
      </c>
      <c r="L30">
        <v>0.20025899999999999</v>
      </c>
      <c r="M30">
        <v>0.192192</v>
      </c>
      <c r="N30">
        <v>4.0379999999999999E-2</v>
      </c>
      <c r="O30">
        <v>1.0179000000000001E-2</v>
      </c>
      <c r="P30">
        <v>-5.7072999999999999E-2</v>
      </c>
      <c r="Q30">
        <v>6.5255999999999995E-2</v>
      </c>
      <c r="R30">
        <v>0.19164900000000001</v>
      </c>
    </row>
    <row r="31" spans="1:18" x14ac:dyDescent="0.25">
      <c r="A31" s="13">
        <f t="shared" si="0"/>
        <v>30</v>
      </c>
      <c r="B31">
        <v>0.57720000000000005</v>
      </c>
      <c r="C31">
        <v>-1.1904600000000001</v>
      </c>
      <c r="D31">
        <v>-1.1356999999999999</v>
      </c>
      <c r="E31">
        <v>-0.80778000000000005</v>
      </c>
      <c r="F31">
        <v>0.24406</v>
      </c>
      <c r="G31">
        <v>0.26299</v>
      </c>
      <c r="H31">
        <v>8.6529999999999996E-2</v>
      </c>
      <c r="I31">
        <v>-0.42193000000000003</v>
      </c>
      <c r="J31">
        <v>-0.38941399999999998</v>
      </c>
      <c r="K31">
        <v>0.25432100000000002</v>
      </c>
      <c r="L31">
        <v>-0.63734400000000002</v>
      </c>
      <c r="M31">
        <v>-0.299925</v>
      </c>
      <c r="N31">
        <v>-0.20855000000000001</v>
      </c>
      <c r="O31">
        <v>0.20844299999999999</v>
      </c>
      <c r="P31">
        <v>2.9580000000000001E-3</v>
      </c>
      <c r="Q31">
        <v>9.4283000000000006E-2</v>
      </c>
      <c r="R31">
        <v>-4.4842E-2</v>
      </c>
    </row>
    <row r="32" spans="1:18" x14ac:dyDescent="0.25">
      <c r="A32" s="13">
        <f t="shared" si="0"/>
        <v>31</v>
      </c>
      <c r="B32">
        <v>-3.6667800000000002</v>
      </c>
      <c r="C32">
        <v>-2.0282300000000002</v>
      </c>
      <c r="D32">
        <v>0.42414000000000002</v>
      </c>
      <c r="E32">
        <v>-0.21621000000000001</v>
      </c>
      <c r="F32">
        <v>0.42874000000000001</v>
      </c>
      <c r="G32">
        <v>0.32184000000000001</v>
      </c>
      <c r="H32">
        <v>-0.25108000000000003</v>
      </c>
      <c r="I32">
        <v>-1.617E-2</v>
      </c>
      <c r="J32">
        <v>-0.34235300000000002</v>
      </c>
      <c r="K32">
        <v>-0.24798100000000001</v>
      </c>
      <c r="L32">
        <v>-0.189966</v>
      </c>
      <c r="M32">
        <v>5.3412000000000001E-2</v>
      </c>
      <c r="N32">
        <v>-0.13994100000000001</v>
      </c>
      <c r="O32">
        <v>8.1221000000000002E-2</v>
      </c>
      <c r="P32">
        <v>9.7823999999999994E-2</v>
      </c>
      <c r="Q32">
        <v>5.7181999999999997E-2</v>
      </c>
      <c r="R32">
        <v>4.2294999999999999E-2</v>
      </c>
    </row>
    <row r="33" spans="1:18" x14ac:dyDescent="0.25">
      <c r="A33" s="13">
        <f t="shared" si="0"/>
        <v>32</v>
      </c>
      <c r="B33">
        <v>9.2100000000000001E-2</v>
      </c>
      <c r="C33">
        <v>-2.91614</v>
      </c>
      <c r="D33">
        <v>-0.62363000000000002</v>
      </c>
      <c r="E33">
        <v>-0.16821</v>
      </c>
      <c r="F33">
        <v>0.51327999999999996</v>
      </c>
      <c r="G33">
        <v>3.7600000000000001E-2</v>
      </c>
      <c r="H33">
        <v>0.18622</v>
      </c>
      <c r="I33">
        <v>-9.5049999999999996E-2</v>
      </c>
      <c r="J33">
        <v>-9.4864000000000004E-2</v>
      </c>
      <c r="K33">
        <v>3.6350000000000002E-3</v>
      </c>
      <c r="L33">
        <v>5.4699999999999996E-4</v>
      </c>
      <c r="M33">
        <v>0.36664799999999997</v>
      </c>
      <c r="N33">
        <v>-0.11179</v>
      </c>
      <c r="O33">
        <v>0.32165100000000002</v>
      </c>
      <c r="P33">
        <v>0.176124</v>
      </c>
      <c r="Q33">
        <v>3.5767E-2</v>
      </c>
      <c r="R33">
        <v>0.122199</v>
      </c>
    </row>
    <row r="34" spans="1:18" x14ac:dyDescent="0.25">
      <c r="A34" s="13">
        <f t="shared" si="0"/>
        <v>33</v>
      </c>
      <c r="B34">
        <v>1.90259</v>
      </c>
      <c r="C34">
        <v>-1.09029</v>
      </c>
      <c r="D34">
        <v>0.74277000000000004</v>
      </c>
      <c r="E34">
        <v>-0.11269999999999999</v>
      </c>
      <c r="F34">
        <v>3.6290000000000003E-2</v>
      </c>
      <c r="G34">
        <v>-0.34384999999999999</v>
      </c>
      <c r="H34">
        <v>0.51832</v>
      </c>
      <c r="I34">
        <v>-0.44752999999999998</v>
      </c>
      <c r="J34">
        <v>-0.206595</v>
      </c>
      <c r="K34">
        <v>2.8781999999999999E-2</v>
      </c>
      <c r="L34">
        <v>0.27566200000000002</v>
      </c>
      <c r="M34">
        <v>-8.3724000000000007E-2</v>
      </c>
      <c r="N34">
        <v>0.15701599999999999</v>
      </c>
      <c r="O34">
        <v>-0.19276099999999999</v>
      </c>
      <c r="P34">
        <v>-0.303539</v>
      </c>
      <c r="Q34">
        <v>2.9697999999999999E-2</v>
      </c>
      <c r="R34">
        <v>1.3408E-2</v>
      </c>
    </row>
    <row r="35" spans="1:18" x14ac:dyDescent="0.25">
      <c r="A35" s="13">
        <f t="shared" si="0"/>
        <v>34</v>
      </c>
      <c r="B35">
        <v>-4.2953099999999997</v>
      </c>
      <c r="C35">
        <v>1.6880999999999999</v>
      </c>
      <c r="D35">
        <v>1.0567299999999999</v>
      </c>
      <c r="E35">
        <v>0.50926000000000005</v>
      </c>
      <c r="F35">
        <v>-0.40906999999999999</v>
      </c>
      <c r="G35">
        <v>0.35908000000000001</v>
      </c>
      <c r="H35">
        <v>-0.61933000000000005</v>
      </c>
      <c r="I35">
        <v>-3.755E-2</v>
      </c>
      <c r="J35">
        <v>-5.2287E-2</v>
      </c>
      <c r="K35">
        <v>-2.4149E-2</v>
      </c>
      <c r="L35">
        <v>-3.2730000000000002E-2</v>
      </c>
      <c r="M35">
        <v>-6.7043000000000005E-2</v>
      </c>
      <c r="N35">
        <v>3.3078999999999997E-2</v>
      </c>
      <c r="O35">
        <v>8.5383000000000001E-2</v>
      </c>
      <c r="P35">
        <v>-5.4188E-2</v>
      </c>
      <c r="Q35">
        <v>4.5672999999999998E-2</v>
      </c>
      <c r="R35">
        <v>0.12246700000000001</v>
      </c>
    </row>
    <row r="36" spans="1:18" x14ac:dyDescent="0.25">
      <c r="A36" s="13">
        <f t="shared" si="0"/>
        <v>35</v>
      </c>
      <c r="B36">
        <v>-1.41276</v>
      </c>
      <c r="C36">
        <v>-0.10777</v>
      </c>
      <c r="D36">
        <v>-0.33590999999999999</v>
      </c>
      <c r="E36">
        <v>0.13295999999999999</v>
      </c>
      <c r="F36">
        <v>-0.19656999999999999</v>
      </c>
      <c r="G36">
        <v>-0.41565000000000002</v>
      </c>
      <c r="H36">
        <v>0.25141999999999998</v>
      </c>
      <c r="I36">
        <v>0.21698000000000001</v>
      </c>
      <c r="J36">
        <v>0.228571</v>
      </c>
      <c r="K36">
        <v>-0.117906</v>
      </c>
      <c r="L36">
        <v>-0.23590700000000001</v>
      </c>
      <c r="M36">
        <v>1.8500000000000001E-3</v>
      </c>
      <c r="N36">
        <v>0.10872900000000001</v>
      </c>
      <c r="O36">
        <v>-0.113445</v>
      </c>
      <c r="P36">
        <v>-0.22531000000000001</v>
      </c>
      <c r="Q36">
        <v>0.135237</v>
      </c>
      <c r="R36">
        <v>-8.4290000000000007E-3</v>
      </c>
    </row>
    <row r="37" spans="1:18" x14ac:dyDescent="0.25">
      <c r="A37" s="13">
        <f t="shared" si="0"/>
        <v>36</v>
      </c>
      <c r="B37">
        <v>-0.98916000000000004</v>
      </c>
      <c r="C37">
        <v>-2.6034799999999998</v>
      </c>
      <c r="D37">
        <v>-0.76029999999999998</v>
      </c>
      <c r="E37">
        <v>0.41871000000000003</v>
      </c>
      <c r="F37">
        <v>0.42863000000000001</v>
      </c>
      <c r="G37">
        <v>0.18768000000000001</v>
      </c>
      <c r="H37">
        <v>0.25850000000000001</v>
      </c>
      <c r="I37">
        <v>-0.31074000000000002</v>
      </c>
      <c r="J37">
        <v>0.44656899999999999</v>
      </c>
      <c r="K37">
        <v>-0.37254700000000002</v>
      </c>
      <c r="L37">
        <v>-7.1379999999999999E-2</v>
      </c>
      <c r="M37">
        <v>-5.8055000000000002E-2</v>
      </c>
      <c r="N37">
        <v>0.171788</v>
      </c>
      <c r="O37">
        <v>-3.7155000000000001E-2</v>
      </c>
      <c r="P37">
        <v>5.3795999999999997E-2</v>
      </c>
      <c r="Q37">
        <v>-5.0029999999999998E-2</v>
      </c>
      <c r="R37">
        <v>-8.3775000000000002E-2</v>
      </c>
    </row>
    <row r="38" spans="1:18" x14ac:dyDescent="0.25">
      <c r="A38" s="13">
        <f t="shared" si="0"/>
        <v>37</v>
      </c>
      <c r="B38">
        <v>-3.3209599999999999</v>
      </c>
      <c r="C38">
        <v>1.58101</v>
      </c>
      <c r="D38">
        <v>0.84484000000000004</v>
      </c>
      <c r="E38">
        <v>-0.86892000000000003</v>
      </c>
      <c r="F38">
        <v>-0.38542999999999999</v>
      </c>
      <c r="G38">
        <v>-0.14263999999999999</v>
      </c>
      <c r="H38">
        <v>6.6850000000000007E-2</v>
      </c>
      <c r="I38">
        <v>-0.17358999999999999</v>
      </c>
      <c r="J38">
        <v>-0.104835</v>
      </c>
      <c r="K38">
        <v>-4.6449999999999998E-3</v>
      </c>
      <c r="L38">
        <v>-8.9460999999999999E-2</v>
      </c>
      <c r="M38">
        <v>7.8714000000000006E-2</v>
      </c>
      <c r="N38">
        <v>-0.10469299999999999</v>
      </c>
      <c r="O38">
        <v>0.1888</v>
      </c>
      <c r="P38">
        <v>-0.121502</v>
      </c>
      <c r="Q38">
        <v>-0.12562400000000001</v>
      </c>
      <c r="R38">
        <v>9.9833000000000005E-2</v>
      </c>
    </row>
    <row r="39" spans="1:18" x14ac:dyDescent="0.25">
      <c r="A39" s="13">
        <f t="shared" si="0"/>
        <v>38</v>
      </c>
      <c r="B39">
        <v>-0.74546000000000001</v>
      </c>
      <c r="C39">
        <v>1.7502</v>
      </c>
      <c r="D39">
        <v>-1.45269</v>
      </c>
      <c r="E39">
        <v>0.30560999999999999</v>
      </c>
      <c r="F39">
        <v>0.61406000000000005</v>
      </c>
      <c r="G39">
        <v>0.61080000000000001</v>
      </c>
      <c r="H39">
        <v>-0.20118</v>
      </c>
      <c r="I39">
        <v>0.14946000000000001</v>
      </c>
      <c r="J39">
        <v>-1.3336000000000001E-2</v>
      </c>
      <c r="K39">
        <v>-0.12039</v>
      </c>
      <c r="L39">
        <v>-0.27174900000000002</v>
      </c>
      <c r="M39">
        <v>-3.6405E-2</v>
      </c>
      <c r="N39">
        <v>0.113263</v>
      </c>
      <c r="O39">
        <v>-0.142375</v>
      </c>
      <c r="P39">
        <v>0.11924899999999999</v>
      </c>
      <c r="Q39">
        <v>-0.18584300000000001</v>
      </c>
      <c r="R39">
        <v>-9.5942E-2</v>
      </c>
    </row>
    <row r="40" spans="1:18" x14ac:dyDescent="0.25">
      <c r="A40" s="13">
        <f t="shared" si="0"/>
        <v>39</v>
      </c>
      <c r="B40">
        <v>2.1937799999999998</v>
      </c>
      <c r="C40">
        <v>2.4150399999999999</v>
      </c>
      <c r="D40">
        <v>-0.48720000000000002</v>
      </c>
      <c r="E40">
        <v>-0.34666999999999998</v>
      </c>
      <c r="F40">
        <v>-0.22133</v>
      </c>
      <c r="G40">
        <v>0.98870999999999998</v>
      </c>
      <c r="H40">
        <v>0.63619999999999999</v>
      </c>
      <c r="I40">
        <v>0.54264999999999997</v>
      </c>
      <c r="J40">
        <v>0.44173699999999999</v>
      </c>
      <c r="K40">
        <v>-5.4565000000000002E-2</v>
      </c>
      <c r="L40">
        <v>-2.9427999999999999E-2</v>
      </c>
      <c r="M40">
        <v>0.148428</v>
      </c>
      <c r="N40">
        <v>2.1319000000000001E-2</v>
      </c>
      <c r="O40">
        <v>-9.3912999999999996E-2</v>
      </c>
      <c r="P40">
        <v>-9.5318E-2</v>
      </c>
      <c r="Q40">
        <v>5.5041E-2</v>
      </c>
      <c r="R40">
        <v>-4.6752000000000002E-2</v>
      </c>
    </row>
    <row r="41" spans="1:18" x14ac:dyDescent="0.25">
      <c r="A41" s="13">
        <f t="shared" si="0"/>
        <v>40</v>
      </c>
      <c r="B41">
        <v>-2.2516799999999999</v>
      </c>
      <c r="C41">
        <v>0.46546999999999999</v>
      </c>
      <c r="D41">
        <v>1.3413200000000001</v>
      </c>
      <c r="E41">
        <v>-0.17554</v>
      </c>
      <c r="F41">
        <v>-0.21675</v>
      </c>
      <c r="G41">
        <v>2.9559999999999999E-2</v>
      </c>
      <c r="H41">
        <v>0.44585999999999998</v>
      </c>
      <c r="I41">
        <v>-6.472E-2</v>
      </c>
      <c r="J41">
        <v>9.3875E-2</v>
      </c>
      <c r="K41">
        <v>-0.408636</v>
      </c>
      <c r="L41">
        <v>-0.32647399999999999</v>
      </c>
      <c r="M41">
        <v>0.165272</v>
      </c>
      <c r="N41">
        <v>0.257135</v>
      </c>
      <c r="O41">
        <v>-9.8019999999999999E-3</v>
      </c>
      <c r="P41">
        <v>0.18848000000000001</v>
      </c>
      <c r="Q41">
        <v>0.168823</v>
      </c>
      <c r="R41">
        <v>0.13101099999999999</v>
      </c>
    </row>
    <row r="42" spans="1:18" x14ac:dyDescent="0.25">
      <c r="A42" s="13">
        <f t="shared" si="0"/>
        <v>41</v>
      </c>
      <c r="B42">
        <v>8.1129999999999994E-2</v>
      </c>
      <c r="C42">
        <v>-1.97746</v>
      </c>
      <c r="D42">
        <v>0.61041999999999996</v>
      </c>
      <c r="E42">
        <v>-0.20809</v>
      </c>
      <c r="F42">
        <v>-0.32811000000000001</v>
      </c>
      <c r="G42">
        <v>-0.75546000000000002</v>
      </c>
      <c r="H42">
        <v>0.28399999999999997</v>
      </c>
      <c r="I42">
        <v>4.2549999999999998E-2</v>
      </c>
      <c r="J42">
        <v>-0.106709</v>
      </c>
      <c r="K42">
        <v>-0.32439200000000001</v>
      </c>
      <c r="L42">
        <v>-1.7329000000000001E-2</v>
      </c>
      <c r="M42">
        <v>4.2627999999999999E-2</v>
      </c>
      <c r="N42">
        <v>2.5045999999999999E-2</v>
      </c>
      <c r="O42">
        <v>0.15998100000000001</v>
      </c>
      <c r="P42">
        <v>0.13552900000000001</v>
      </c>
      <c r="Q42">
        <v>-0.227851</v>
      </c>
      <c r="R42">
        <v>0.137187</v>
      </c>
    </row>
    <row r="43" spans="1:18" x14ac:dyDescent="0.25">
      <c r="A43" s="13">
        <f t="shared" si="0"/>
        <v>42</v>
      </c>
      <c r="B43">
        <v>5.6518899999999999</v>
      </c>
      <c r="C43">
        <v>-0.16780999999999999</v>
      </c>
      <c r="D43">
        <v>1.5006200000000001</v>
      </c>
      <c r="E43">
        <v>-0.50446000000000002</v>
      </c>
      <c r="F43">
        <v>-0.14885000000000001</v>
      </c>
      <c r="G43">
        <v>-0.22764999999999999</v>
      </c>
      <c r="H43">
        <v>-0.22536</v>
      </c>
      <c r="I43">
        <v>-0.32454</v>
      </c>
      <c r="J43">
        <v>8.9129E-2</v>
      </c>
      <c r="K43">
        <v>-1.0992E-2</v>
      </c>
      <c r="L43">
        <v>-0.22894700000000001</v>
      </c>
      <c r="M43">
        <v>-0.23624000000000001</v>
      </c>
      <c r="N43">
        <v>0.132162</v>
      </c>
      <c r="O43">
        <v>3.8063E-2</v>
      </c>
      <c r="P43">
        <v>0.25040499999999999</v>
      </c>
      <c r="Q43">
        <v>0.12224400000000001</v>
      </c>
      <c r="R43">
        <v>7.8972000000000001E-2</v>
      </c>
    </row>
    <row r="44" spans="1:18" x14ac:dyDescent="0.25">
      <c r="A44" s="13">
        <f t="shared" si="0"/>
        <v>43</v>
      </c>
      <c r="B44">
        <v>-3.8004600000000002</v>
      </c>
      <c r="C44">
        <v>3.4057900000000001</v>
      </c>
      <c r="D44">
        <v>-0.67330999999999996</v>
      </c>
      <c r="E44">
        <v>-0.44666</v>
      </c>
      <c r="F44">
        <v>2.6919999999999999E-2</v>
      </c>
      <c r="G44">
        <v>-0.74014999999999997</v>
      </c>
      <c r="H44">
        <v>-0.58430000000000004</v>
      </c>
      <c r="I44">
        <v>0.22832</v>
      </c>
      <c r="J44">
        <v>0.20062199999999999</v>
      </c>
      <c r="K44">
        <v>0.345447</v>
      </c>
      <c r="L44">
        <v>-8.6846000000000007E-2</v>
      </c>
      <c r="M44">
        <v>8.8009999999999998E-3</v>
      </c>
      <c r="N44">
        <v>0.25401899999999999</v>
      </c>
      <c r="O44">
        <v>0.127917</v>
      </c>
      <c r="P44">
        <v>-8.5913000000000003E-2</v>
      </c>
      <c r="Q44">
        <v>1.6376000000000002E-2</v>
      </c>
      <c r="R44">
        <v>-4.0516000000000003E-2</v>
      </c>
    </row>
    <row r="45" spans="1:18" x14ac:dyDescent="0.25">
      <c r="A45" s="13">
        <f t="shared" si="0"/>
        <v>44</v>
      </c>
      <c r="B45">
        <v>0.18945000000000001</v>
      </c>
      <c r="C45">
        <v>-2.4066999999999998</v>
      </c>
      <c r="D45">
        <v>1.04356</v>
      </c>
      <c r="E45">
        <v>8.4669999999999995E-2</v>
      </c>
      <c r="F45">
        <v>-0.37614999999999998</v>
      </c>
      <c r="G45">
        <v>-0.53361999999999998</v>
      </c>
      <c r="H45">
        <v>0.46383999999999997</v>
      </c>
      <c r="I45">
        <v>0.48637999999999998</v>
      </c>
      <c r="J45">
        <v>0.17246</v>
      </c>
      <c r="K45">
        <v>-0.48317399999999999</v>
      </c>
      <c r="L45">
        <v>9.2772999999999994E-2</v>
      </c>
      <c r="M45">
        <v>-0.155615</v>
      </c>
      <c r="N45">
        <v>-8.2704E-2</v>
      </c>
      <c r="O45">
        <v>0.121519</v>
      </c>
      <c r="P45">
        <v>5.0712E-2</v>
      </c>
      <c r="Q45">
        <v>-0.175985</v>
      </c>
      <c r="R45">
        <v>-8.677E-2</v>
      </c>
    </row>
    <row r="46" spans="1:18" x14ac:dyDescent="0.25">
      <c r="A46" s="13">
        <f t="shared" si="0"/>
        <v>45</v>
      </c>
      <c r="B46">
        <v>3.5762999999999998</v>
      </c>
      <c r="C46">
        <v>-0.55786000000000002</v>
      </c>
      <c r="D46">
        <v>1.4170199999999999</v>
      </c>
      <c r="E46">
        <v>-0.15875</v>
      </c>
      <c r="F46">
        <v>-0.27683999999999997</v>
      </c>
      <c r="G46">
        <v>-6.9769999999999999E-2</v>
      </c>
      <c r="H46">
        <v>0.18934000000000001</v>
      </c>
      <c r="I46">
        <v>0.32382</v>
      </c>
      <c r="J46">
        <v>3.7925E-2</v>
      </c>
      <c r="K46">
        <v>0.36982599999999999</v>
      </c>
      <c r="L46">
        <v>-3.3208000000000001E-2</v>
      </c>
      <c r="M46">
        <v>0.101691</v>
      </c>
      <c r="N46">
        <v>4.4581000000000003E-2</v>
      </c>
      <c r="O46">
        <v>-0.12109499999999999</v>
      </c>
      <c r="P46">
        <v>0.191994</v>
      </c>
      <c r="Q46">
        <v>3.2383000000000002E-2</v>
      </c>
      <c r="R46">
        <v>-2.3067000000000001E-2</v>
      </c>
    </row>
    <row r="47" spans="1:18" x14ac:dyDescent="0.25">
      <c r="A47" s="13">
        <f t="shared" si="0"/>
        <v>46</v>
      </c>
      <c r="B47">
        <v>-1.0665800000000001</v>
      </c>
      <c r="C47">
        <v>-1.70472</v>
      </c>
      <c r="D47">
        <v>-0.21104000000000001</v>
      </c>
      <c r="E47">
        <v>-0.22963</v>
      </c>
      <c r="F47">
        <v>0.33535999999999999</v>
      </c>
      <c r="G47">
        <v>-0.40769</v>
      </c>
      <c r="H47">
        <v>-9.6180000000000002E-2</v>
      </c>
      <c r="I47">
        <v>0.18712000000000001</v>
      </c>
      <c r="J47">
        <v>-0.11788999999999999</v>
      </c>
      <c r="K47">
        <v>-0.10354099999999999</v>
      </c>
      <c r="L47">
        <v>-0.211557</v>
      </c>
      <c r="M47">
        <v>0.158362</v>
      </c>
      <c r="N47">
        <v>-0.21449799999999999</v>
      </c>
      <c r="O47">
        <v>-0.24066899999999999</v>
      </c>
      <c r="P47">
        <v>-0.171845</v>
      </c>
      <c r="Q47">
        <v>0.208042</v>
      </c>
      <c r="R47">
        <v>-8.6013000000000006E-2</v>
      </c>
    </row>
    <row r="48" spans="1:18" x14ac:dyDescent="0.25">
      <c r="A48" s="13">
        <f t="shared" si="0"/>
        <v>47</v>
      </c>
      <c r="B48">
        <v>-4.1920500000000001</v>
      </c>
      <c r="C48">
        <v>0.30445</v>
      </c>
      <c r="D48">
        <v>1.28156</v>
      </c>
      <c r="E48">
        <v>0.21808</v>
      </c>
      <c r="F48">
        <v>1.6889999999999999E-2</v>
      </c>
      <c r="G48">
        <v>0.25956000000000001</v>
      </c>
      <c r="H48">
        <v>-0.25352000000000002</v>
      </c>
      <c r="I48">
        <v>0.13449</v>
      </c>
      <c r="J48">
        <v>-0.204487</v>
      </c>
      <c r="K48">
        <v>0.19051100000000001</v>
      </c>
      <c r="L48">
        <v>0.33201900000000001</v>
      </c>
      <c r="M48">
        <v>-9.1286000000000006E-2</v>
      </c>
      <c r="N48">
        <v>-0.11290600000000001</v>
      </c>
      <c r="O48">
        <v>6.6670999999999994E-2</v>
      </c>
      <c r="P48">
        <v>0.14010500000000001</v>
      </c>
      <c r="Q48">
        <v>-9.1655E-2</v>
      </c>
      <c r="R48">
        <v>0.154028</v>
      </c>
    </row>
    <row r="49" spans="1:18" x14ac:dyDescent="0.25">
      <c r="A49" s="13">
        <f t="shared" si="0"/>
        <v>48</v>
      </c>
      <c r="B49">
        <v>3.2719999999999998</v>
      </c>
      <c r="C49">
        <v>-0.19366</v>
      </c>
      <c r="D49">
        <v>0.51463999999999999</v>
      </c>
      <c r="E49">
        <v>-0.46811000000000003</v>
      </c>
      <c r="F49">
        <v>0.98775999999999997</v>
      </c>
      <c r="G49">
        <v>7.9579999999999998E-2</v>
      </c>
      <c r="H49">
        <v>0.14788999999999999</v>
      </c>
      <c r="I49">
        <v>9.6600000000000002E-3</v>
      </c>
      <c r="J49">
        <v>0.25218800000000002</v>
      </c>
      <c r="K49">
        <v>0.27585300000000001</v>
      </c>
      <c r="L49">
        <v>0.15263699999999999</v>
      </c>
      <c r="M49">
        <v>3.7235999999999998E-2</v>
      </c>
      <c r="N49">
        <v>-0.107326</v>
      </c>
      <c r="O49">
        <v>-0.17063200000000001</v>
      </c>
      <c r="P49">
        <v>0.113569</v>
      </c>
      <c r="Q49">
        <v>7.8256000000000006E-2</v>
      </c>
      <c r="R49">
        <v>-2.9337999999999999E-2</v>
      </c>
    </row>
    <row r="50" spans="1:18" x14ac:dyDescent="0.25">
      <c r="A50" s="13">
        <f t="shared" si="0"/>
        <v>49</v>
      </c>
      <c r="B50">
        <v>-2.5497700000000001</v>
      </c>
      <c r="C50">
        <v>2.10724</v>
      </c>
      <c r="D50">
        <v>0.20186999999999999</v>
      </c>
      <c r="E50">
        <v>0.14310999999999999</v>
      </c>
      <c r="F50">
        <v>0.13141</v>
      </c>
      <c r="G50">
        <v>-0.65368999999999999</v>
      </c>
      <c r="H50">
        <v>0.10816000000000001</v>
      </c>
      <c r="I50">
        <v>-0.39779999999999999</v>
      </c>
      <c r="J50">
        <v>0.23364799999999999</v>
      </c>
      <c r="K50">
        <v>-0.30507400000000001</v>
      </c>
      <c r="L50">
        <v>0.144455</v>
      </c>
      <c r="M50">
        <v>-2.4156E-2</v>
      </c>
      <c r="N50">
        <v>0.101115</v>
      </c>
      <c r="O50">
        <v>-0.32902700000000001</v>
      </c>
      <c r="P50">
        <v>8.0268999999999993E-2</v>
      </c>
      <c r="Q50">
        <v>0.151338</v>
      </c>
      <c r="R50">
        <v>-1.0089999999999999E-3</v>
      </c>
    </row>
    <row r="51" spans="1:18" x14ac:dyDescent="0.25">
      <c r="A51" s="13">
        <f t="shared" si="0"/>
        <v>50</v>
      </c>
      <c r="B51">
        <v>0.32155</v>
      </c>
      <c r="C51">
        <v>-0.40500000000000003</v>
      </c>
      <c r="D51">
        <v>-0.32962999999999998</v>
      </c>
      <c r="E51">
        <v>0.11735</v>
      </c>
      <c r="F51">
        <v>0.18756</v>
      </c>
      <c r="G51">
        <v>-1.0375099999999999</v>
      </c>
      <c r="H51">
        <v>0.29668</v>
      </c>
      <c r="I51">
        <v>-7.0220000000000005E-2</v>
      </c>
      <c r="J51">
        <v>0.24340899999999999</v>
      </c>
      <c r="K51">
        <v>-0.195686</v>
      </c>
      <c r="L51">
        <v>-7.1900000000000002E-3</v>
      </c>
      <c r="M51">
        <v>9.1189999999999993E-2</v>
      </c>
      <c r="N51">
        <v>2.1780000000000001E-2</v>
      </c>
      <c r="O51">
        <v>0.15381</v>
      </c>
      <c r="P51">
        <v>3.6191000000000001E-2</v>
      </c>
      <c r="Q51">
        <v>0.11145099999999999</v>
      </c>
      <c r="R51">
        <v>-0.20761099999999999</v>
      </c>
    </row>
    <row r="52" spans="1:18" x14ac:dyDescent="0.25">
      <c r="A52" s="13">
        <f t="shared" si="0"/>
        <v>51</v>
      </c>
      <c r="B52">
        <v>8.9523899999999994</v>
      </c>
      <c r="C52">
        <v>3.3674300000000001</v>
      </c>
      <c r="D52">
        <v>-0.24543999999999999</v>
      </c>
      <c r="E52">
        <v>-0.43318000000000001</v>
      </c>
      <c r="F52">
        <v>0.40373999999999999</v>
      </c>
      <c r="G52">
        <v>0.44320999999999999</v>
      </c>
      <c r="H52">
        <v>-1.29637</v>
      </c>
      <c r="I52">
        <v>4.0079999999999998E-2</v>
      </c>
      <c r="J52">
        <v>4.6906999999999997E-2</v>
      </c>
      <c r="K52">
        <v>-0.60665100000000005</v>
      </c>
      <c r="L52">
        <v>9.1330000000000005E-3</v>
      </c>
      <c r="M52">
        <v>6.4359E-2</v>
      </c>
      <c r="N52">
        <v>-2.8368000000000001E-2</v>
      </c>
      <c r="O52">
        <v>0.25983099999999998</v>
      </c>
      <c r="P52">
        <v>0.126197</v>
      </c>
      <c r="Q52">
        <v>8.6016999999999996E-2</v>
      </c>
      <c r="R52">
        <v>-7.5608999999999996E-2</v>
      </c>
    </row>
    <row r="53" spans="1:18" x14ac:dyDescent="0.25">
      <c r="A53" s="13">
        <f t="shared" si="0"/>
        <v>52</v>
      </c>
      <c r="B53">
        <v>-4.8199199999999998</v>
      </c>
      <c r="C53">
        <v>-0.69986999999999999</v>
      </c>
      <c r="D53">
        <v>0.61324999999999996</v>
      </c>
      <c r="E53">
        <v>-0.59914000000000001</v>
      </c>
      <c r="F53">
        <v>0.46642</v>
      </c>
      <c r="G53">
        <v>0.30689</v>
      </c>
      <c r="H53">
        <v>-0.54939000000000004</v>
      </c>
      <c r="I53">
        <v>0.3664</v>
      </c>
      <c r="J53">
        <v>0.20393700000000001</v>
      </c>
      <c r="K53">
        <v>-5.3676000000000001E-2</v>
      </c>
      <c r="L53">
        <v>0.29514200000000002</v>
      </c>
      <c r="M53">
        <v>7.6069999999999999E-2</v>
      </c>
      <c r="N53">
        <v>-0.219582</v>
      </c>
      <c r="O53">
        <v>-8.2562999999999998E-2</v>
      </c>
      <c r="P53">
        <v>-5.9532000000000002E-2</v>
      </c>
      <c r="Q53">
        <v>-6.4850000000000005E-2</v>
      </c>
      <c r="R53">
        <v>-3.798E-2</v>
      </c>
    </row>
    <row r="54" spans="1:18" x14ac:dyDescent="0.25">
      <c r="A54" s="13">
        <f t="shared" si="0"/>
        <v>53</v>
      </c>
      <c r="B54">
        <v>-3.26166</v>
      </c>
      <c r="C54">
        <v>-1.6573500000000001</v>
      </c>
      <c r="D54">
        <v>0.39894000000000002</v>
      </c>
      <c r="E54">
        <v>-2.8299999999999999E-2</v>
      </c>
      <c r="F54">
        <v>0.26486999999999999</v>
      </c>
      <c r="G54">
        <v>0.15215000000000001</v>
      </c>
      <c r="H54">
        <v>-0.27272000000000002</v>
      </c>
      <c r="I54">
        <v>0.61811000000000005</v>
      </c>
      <c r="J54">
        <v>0.13919799999999999</v>
      </c>
      <c r="K54">
        <v>0.22416700000000001</v>
      </c>
      <c r="L54">
        <v>0.26993</v>
      </c>
      <c r="M54">
        <v>-0.22443399999999999</v>
      </c>
      <c r="N54">
        <v>-0.16267999999999999</v>
      </c>
      <c r="O54">
        <v>5.3759999999999997E-3</v>
      </c>
      <c r="P54">
        <v>-0.123931</v>
      </c>
      <c r="Q54">
        <v>0.171072</v>
      </c>
      <c r="R54">
        <v>-8.5918999999999995E-2</v>
      </c>
    </row>
    <row r="55" spans="1:18" x14ac:dyDescent="0.25">
      <c r="A55" s="13">
        <f t="shared" si="0"/>
        <v>54</v>
      </c>
      <c r="B55">
        <v>1.4447000000000001</v>
      </c>
      <c r="C55">
        <v>-1.8194900000000001</v>
      </c>
      <c r="D55">
        <v>-0.89673999999999998</v>
      </c>
      <c r="E55">
        <v>0.77175000000000005</v>
      </c>
      <c r="F55">
        <v>-0.23047000000000001</v>
      </c>
      <c r="G55">
        <v>0.1366</v>
      </c>
      <c r="H55">
        <v>-9.2410000000000006E-2</v>
      </c>
      <c r="I55">
        <v>-0.40007999999999999</v>
      </c>
      <c r="J55">
        <v>0.137984</v>
      </c>
      <c r="K55">
        <v>2.6499999999999999E-4</v>
      </c>
      <c r="L55">
        <v>0.238565</v>
      </c>
      <c r="M55">
        <v>0.134107</v>
      </c>
      <c r="N55">
        <v>-8.0467999999999998E-2</v>
      </c>
      <c r="O55">
        <v>0.21298</v>
      </c>
      <c r="P55">
        <v>0.135908</v>
      </c>
      <c r="Q55">
        <v>0.12895699999999999</v>
      </c>
      <c r="R55">
        <v>-6.9588999999999998E-2</v>
      </c>
    </row>
    <row r="56" spans="1:18" x14ac:dyDescent="0.25">
      <c r="A56" s="13">
        <f t="shared" si="0"/>
        <v>55</v>
      </c>
      <c r="B56">
        <v>-3.3004199999999999</v>
      </c>
      <c r="C56">
        <v>-0.82679999999999998</v>
      </c>
      <c r="D56">
        <v>-0.57669999999999999</v>
      </c>
      <c r="E56">
        <v>2.802E-2</v>
      </c>
      <c r="F56">
        <v>-0.82991999999999999</v>
      </c>
      <c r="G56">
        <v>-2.281E-2</v>
      </c>
      <c r="H56">
        <v>-0.68689</v>
      </c>
      <c r="I56">
        <v>-3.211E-2</v>
      </c>
      <c r="J56">
        <v>0.16653000000000001</v>
      </c>
      <c r="K56">
        <v>-0.16182099999999999</v>
      </c>
      <c r="L56">
        <v>3.8414999999999998E-2</v>
      </c>
      <c r="M56">
        <v>-9.6535999999999997E-2</v>
      </c>
      <c r="N56">
        <v>-7.0372000000000004E-2</v>
      </c>
      <c r="O56">
        <v>-0.172349</v>
      </c>
      <c r="P56">
        <v>0.14696400000000001</v>
      </c>
      <c r="Q56">
        <v>2.2908999999999999E-2</v>
      </c>
      <c r="R56">
        <v>4.7974999999999997E-2</v>
      </c>
    </row>
    <row r="57" spans="1:18" x14ac:dyDescent="0.25">
      <c r="A57" s="13">
        <f t="shared" si="0"/>
        <v>56</v>
      </c>
      <c r="B57">
        <v>-0.61595999999999995</v>
      </c>
      <c r="C57">
        <v>-2.5188000000000001</v>
      </c>
      <c r="D57">
        <v>-1.2205999999999999</v>
      </c>
      <c r="E57">
        <v>0.71860000000000002</v>
      </c>
      <c r="F57">
        <v>-0.32611000000000001</v>
      </c>
      <c r="G57">
        <v>0.94582999999999995</v>
      </c>
      <c r="H57">
        <v>9.9919999999999995E-2</v>
      </c>
      <c r="I57">
        <v>-4.8919999999999998E-2</v>
      </c>
      <c r="J57">
        <v>-0.45888699999999999</v>
      </c>
      <c r="K57">
        <v>-0.24502699999999999</v>
      </c>
      <c r="L57">
        <v>1.4944000000000001E-2</v>
      </c>
      <c r="M57">
        <v>-0.18228800000000001</v>
      </c>
      <c r="N57">
        <v>0.20590700000000001</v>
      </c>
      <c r="O57">
        <v>-0.23181099999999999</v>
      </c>
      <c r="P57">
        <v>4.8295999999999999E-2</v>
      </c>
      <c r="Q57">
        <v>1.0458E-2</v>
      </c>
      <c r="R57">
        <v>-0.100227</v>
      </c>
    </row>
    <row r="58" spans="1:18" x14ac:dyDescent="0.25">
      <c r="A58" s="13">
        <f t="shared" si="0"/>
        <v>57</v>
      </c>
      <c r="B58">
        <v>3.8894500000000001</v>
      </c>
      <c r="C58">
        <v>-3.4960100000000001</v>
      </c>
      <c r="D58">
        <v>-0.86526000000000003</v>
      </c>
      <c r="E58">
        <v>0.94372</v>
      </c>
      <c r="F58">
        <v>-0.59640000000000004</v>
      </c>
      <c r="G58">
        <v>0.39539000000000002</v>
      </c>
      <c r="H58">
        <v>-0.38746000000000003</v>
      </c>
      <c r="I58">
        <v>-0.32085000000000002</v>
      </c>
      <c r="J58">
        <v>0.33829700000000001</v>
      </c>
      <c r="K58">
        <v>0.28550500000000001</v>
      </c>
      <c r="L58">
        <v>0.26479599999999998</v>
      </c>
      <c r="M58">
        <v>-0.19939599999999999</v>
      </c>
      <c r="N58">
        <v>0.476244</v>
      </c>
      <c r="O58">
        <v>7.2181999999999996E-2</v>
      </c>
      <c r="P58">
        <v>1.6021000000000001E-2</v>
      </c>
      <c r="Q58">
        <v>0.13480600000000001</v>
      </c>
      <c r="R58">
        <v>3.8275999999999998E-2</v>
      </c>
    </row>
    <row r="59" spans="1:18" x14ac:dyDescent="0.25">
      <c r="A59" s="13">
        <f t="shared" si="0"/>
        <v>58</v>
      </c>
      <c r="B59">
        <v>-4.2243399999999998</v>
      </c>
      <c r="C59">
        <v>-0.88244999999999996</v>
      </c>
      <c r="D59">
        <v>1.8E-3</v>
      </c>
      <c r="E59">
        <v>0.47189999999999999</v>
      </c>
      <c r="F59">
        <v>-0.19905999999999999</v>
      </c>
      <c r="G59">
        <v>0.25768999999999997</v>
      </c>
      <c r="H59">
        <v>-0.59602999999999995</v>
      </c>
      <c r="I59">
        <v>0.24568000000000001</v>
      </c>
      <c r="J59">
        <v>-0.22897500000000001</v>
      </c>
      <c r="K59">
        <v>4.6586000000000002E-2</v>
      </c>
      <c r="L59">
        <v>-9.2554999999999998E-2</v>
      </c>
      <c r="M59">
        <v>-6.9390999999999994E-2</v>
      </c>
      <c r="N59">
        <v>-0.12878800000000001</v>
      </c>
      <c r="O59">
        <v>-3.4765999999999998E-2</v>
      </c>
      <c r="P59">
        <v>3.5555000000000003E-2</v>
      </c>
      <c r="Q59">
        <v>-5.5027E-2</v>
      </c>
      <c r="R59">
        <v>2.2343999999999999E-2</v>
      </c>
    </row>
    <row r="60" spans="1:18" x14ac:dyDescent="0.25">
      <c r="A60" s="13">
        <f t="shared" si="0"/>
        <v>59</v>
      </c>
      <c r="B60">
        <v>-0.80415999999999999</v>
      </c>
      <c r="C60">
        <v>0.97436</v>
      </c>
      <c r="D60">
        <v>-0.99002000000000001</v>
      </c>
      <c r="E60">
        <v>-1.1318299999999999</v>
      </c>
      <c r="F60">
        <v>-0.20979999999999999</v>
      </c>
      <c r="G60">
        <v>1.07694</v>
      </c>
      <c r="H60">
        <v>0.27889999999999998</v>
      </c>
      <c r="I60">
        <v>-3.3399999999999999E-2</v>
      </c>
      <c r="J60">
        <v>-0.61813600000000002</v>
      </c>
      <c r="K60">
        <v>-6.0485999999999998E-2</v>
      </c>
      <c r="L60">
        <v>-8.9955999999999994E-2</v>
      </c>
      <c r="M60">
        <v>3.2858999999999999E-2</v>
      </c>
      <c r="N60">
        <v>0.100781</v>
      </c>
      <c r="O60">
        <v>-0.11219800000000001</v>
      </c>
      <c r="P60">
        <v>-5.3920999999999997E-2</v>
      </c>
      <c r="Q60">
        <v>8.7810000000000006E-3</v>
      </c>
      <c r="R60">
        <v>6.6070000000000004E-2</v>
      </c>
    </row>
    <row r="61" spans="1:18" x14ac:dyDescent="0.25">
      <c r="A61" s="13">
        <f t="shared" si="0"/>
        <v>60</v>
      </c>
      <c r="B61">
        <v>4.6737799999999998</v>
      </c>
      <c r="C61">
        <v>1.03074</v>
      </c>
      <c r="D61">
        <v>-0.31573000000000001</v>
      </c>
      <c r="E61">
        <v>4.8250000000000001E-2</v>
      </c>
      <c r="F61">
        <v>-0.24246999999999999</v>
      </c>
      <c r="G61">
        <v>-5.0160000000000003E-2</v>
      </c>
      <c r="H61">
        <v>0.12667</v>
      </c>
      <c r="I61">
        <v>-7.6819999999999999E-2</v>
      </c>
      <c r="J61">
        <v>-0.347887</v>
      </c>
      <c r="K61">
        <v>0.40775299999999998</v>
      </c>
      <c r="L61">
        <v>0.10752200000000001</v>
      </c>
      <c r="M61">
        <v>0.18931799999999999</v>
      </c>
      <c r="N61">
        <v>-8.0832000000000001E-2</v>
      </c>
      <c r="O61">
        <v>-0.18338499999999999</v>
      </c>
      <c r="P61">
        <v>0.226387</v>
      </c>
      <c r="Q61">
        <v>6.9535E-2</v>
      </c>
      <c r="R61">
        <v>5.3449999999999998E-2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2" sqref="A2:E19"/>
    </sheetView>
  </sheetViews>
  <sheetFormatPr defaultRowHeight="15" x14ac:dyDescent="0.25"/>
  <sheetData>
    <row r="1" spans="1:18" x14ac:dyDescent="0.25">
      <c r="A1" t="s">
        <v>29</v>
      </c>
    </row>
    <row r="2" spans="1:18" x14ac:dyDescent="0.25">
      <c r="A2" t="s">
        <v>27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28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1:18" x14ac:dyDescent="0.25">
      <c r="A3" t="s">
        <v>4</v>
      </c>
      <c r="B3">
        <v>0.28000000000000003</v>
      </c>
      <c r="C3">
        <v>-9.0999999999999998E-2</v>
      </c>
      <c r="D3">
        <v>-0.02</v>
      </c>
      <c r="E3">
        <v>-1.7999999999999999E-2</v>
      </c>
      <c r="F3">
        <v>-5.0999999999999997E-2</v>
      </c>
      <c r="G3">
        <v>0.21299999999999999</v>
      </c>
      <c r="H3">
        <v>-8.4000000000000005E-2</v>
      </c>
      <c r="I3">
        <v>-0.621</v>
      </c>
      <c r="J3">
        <v>9.9000000000000005E-2</v>
      </c>
      <c r="K3">
        <v>0.41299999999999998</v>
      </c>
      <c r="L3">
        <v>-2.1000000000000001E-2</v>
      </c>
      <c r="M3">
        <v>-7.8E-2</v>
      </c>
      <c r="N3">
        <v>0.36599999999999999</v>
      </c>
      <c r="O3">
        <v>-0.312</v>
      </c>
      <c r="P3">
        <v>0.12</v>
      </c>
      <c r="Q3">
        <v>-0.128</v>
      </c>
      <c r="R3">
        <v>-0.14899999999999999</v>
      </c>
    </row>
    <row r="4" spans="1:18" x14ac:dyDescent="0.25">
      <c r="A4" t="s">
        <v>6</v>
      </c>
      <c r="B4">
        <v>0.28100000000000003</v>
      </c>
      <c r="C4">
        <v>-0.105</v>
      </c>
      <c r="D4">
        <v>-0.107</v>
      </c>
      <c r="E4">
        <v>-6.3E-2</v>
      </c>
      <c r="F4">
        <v>-4.0000000000000001E-3</v>
      </c>
      <c r="G4">
        <v>0.38600000000000001</v>
      </c>
      <c r="H4">
        <v>-5.0999999999999997E-2</v>
      </c>
      <c r="I4">
        <v>-4.5999999999999999E-2</v>
      </c>
      <c r="J4">
        <v>-0.317</v>
      </c>
      <c r="K4">
        <v>-0.35399999999999998</v>
      </c>
      <c r="L4">
        <v>-7.5999999999999998E-2</v>
      </c>
      <c r="M4">
        <v>0.20899999999999999</v>
      </c>
      <c r="N4">
        <v>-4.4999999999999998E-2</v>
      </c>
      <c r="O4">
        <v>-8.1000000000000003E-2</v>
      </c>
      <c r="P4">
        <v>0.432</v>
      </c>
      <c r="Q4">
        <v>0.51600000000000001</v>
      </c>
      <c r="R4">
        <v>6.3E-2</v>
      </c>
    </row>
    <row r="5" spans="1:18" x14ac:dyDescent="0.25">
      <c r="A5" t="s">
        <v>8</v>
      </c>
      <c r="B5">
        <v>0.28100000000000003</v>
      </c>
      <c r="C5">
        <v>-0.112</v>
      </c>
      <c r="D5">
        <v>-9.9000000000000005E-2</v>
      </c>
      <c r="E5">
        <v>-3.9E-2</v>
      </c>
      <c r="F5">
        <v>-5.2999999999999999E-2</v>
      </c>
      <c r="G5">
        <v>0.32</v>
      </c>
      <c r="H5">
        <v>-5.6000000000000001E-2</v>
      </c>
      <c r="I5">
        <v>-0.16200000000000001</v>
      </c>
      <c r="J5">
        <v>-0.28100000000000003</v>
      </c>
      <c r="K5">
        <v>-0.35599999999999998</v>
      </c>
      <c r="L5">
        <v>-0.114</v>
      </c>
      <c r="M5">
        <v>-0.17199999999999999</v>
      </c>
      <c r="N5">
        <v>7.0000000000000001E-3</v>
      </c>
      <c r="O5">
        <v>0.19400000000000001</v>
      </c>
      <c r="P5">
        <v>-0.625</v>
      </c>
      <c r="Q5">
        <v>-0.28100000000000003</v>
      </c>
      <c r="R5">
        <v>8.2000000000000003E-2</v>
      </c>
    </row>
    <row r="6" spans="1:18" x14ac:dyDescent="0.25">
      <c r="A6" t="s">
        <v>10</v>
      </c>
      <c r="B6">
        <v>-0.28199999999999997</v>
      </c>
      <c r="C6">
        <v>-4.9000000000000002E-2</v>
      </c>
      <c r="D6">
        <v>-6.0000000000000001E-3</v>
      </c>
      <c r="E6">
        <v>-3.3000000000000002E-2</v>
      </c>
      <c r="F6">
        <v>-0.124</v>
      </c>
      <c r="G6">
        <v>0.504</v>
      </c>
      <c r="H6">
        <v>0.06</v>
      </c>
      <c r="I6">
        <v>0.13300000000000001</v>
      </c>
      <c r="J6">
        <v>-0.29699999999999999</v>
      </c>
      <c r="K6">
        <v>0.52200000000000002</v>
      </c>
      <c r="L6">
        <v>-7.3999999999999996E-2</v>
      </c>
      <c r="M6">
        <v>-2.1000000000000001E-2</v>
      </c>
      <c r="N6">
        <v>-0.47799999999999998</v>
      </c>
      <c r="O6">
        <v>-0.04</v>
      </c>
      <c r="P6">
        <v>-5.8999999999999997E-2</v>
      </c>
      <c r="Q6">
        <v>-2.7E-2</v>
      </c>
      <c r="R6">
        <v>-0.161</v>
      </c>
    </row>
    <row r="7" spans="1:18" x14ac:dyDescent="0.25">
      <c r="A7" t="s">
        <v>12</v>
      </c>
      <c r="B7">
        <v>0.27</v>
      </c>
      <c r="C7">
        <v>-4.7E-2</v>
      </c>
      <c r="D7">
        <v>-0.124</v>
      </c>
      <c r="E7">
        <v>0.29699999999999999</v>
      </c>
      <c r="F7">
        <v>-0.50900000000000001</v>
      </c>
      <c r="G7">
        <v>-9.9000000000000005E-2</v>
      </c>
      <c r="H7">
        <v>-0.04</v>
      </c>
      <c r="I7">
        <v>0.30499999999999999</v>
      </c>
      <c r="J7">
        <v>-1.7999999999999999E-2</v>
      </c>
      <c r="K7">
        <v>0.156</v>
      </c>
      <c r="L7">
        <v>-2.9000000000000001E-2</v>
      </c>
      <c r="M7">
        <v>0.56599999999999995</v>
      </c>
      <c r="N7">
        <v>0.14399999999999999</v>
      </c>
      <c r="O7">
        <v>-0.189</v>
      </c>
      <c r="P7">
        <v>-0.23599999999999999</v>
      </c>
      <c r="Q7">
        <v>-8.0000000000000002E-3</v>
      </c>
      <c r="R7">
        <v>-7.0000000000000001E-3</v>
      </c>
    </row>
    <row r="8" spans="1:18" x14ac:dyDescent="0.25">
      <c r="A8" t="s">
        <v>14</v>
      </c>
      <c r="B8">
        <v>0.27</v>
      </c>
      <c r="C8">
        <v>-5.2999999999999999E-2</v>
      </c>
      <c r="D8">
        <v>-0.17499999999999999</v>
      </c>
      <c r="E8">
        <v>0.23899999999999999</v>
      </c>
      <c r="F8">
        <v>-0.53</v>
      </c>
      <c r="G8">
        <v>-7.3999999999999996E-2</v>
      </c>
      <c r="H8">
        <v>-5.6000000000000001E-2</v>
      </c>
      <c r="I8">
        <v>3.7999999999999999E-2</v>
      </c>
      <c r="J8">
        <v>0.215</v>
      </c>
      <c r="K8">
        <v>-6.0999999999999999E-2</v>
      </c>
      <c r="L8">
        <v>0.01</v>
      </c>
      <c r="M8">
        <v>-0.53900000000000003</v>
      </c>
      <c r="N8">
        <v>-0.29899999999999999</v>
      </c>
      <c r="O8">
        <v>0.16600000000000001</v>
      </c>
      <c r="P8">
        <v>0.28100000000000003</v>
      </c>
      <c r="Q8">
        <v>-3.1E-2</v>
      </c>
      <c r="R8">
        <v>-8.7999999999999995E-2</v>
      </c>
    </row>
    <row r="9" spans="1:18" x14ac:dyDescent="0.25">
      <c r="A9" t="s">
        <v>16</v>
      </c>
      <c r="B9">
        <v>-0.28699999999999998</v>
      </c>
      <c r="C9">
        <v>-3.9E-2</v>
      </c>
      <c r="D9">
        <v>-0.184</v>
      </c>
      <c r="E9">
        <v>-7.9000000000000001E-2</v>
      </c>
      <c r="F9">
        <v>-0.156</v>
      </c>
      <c r="G9">
        <v>-8.7999999999999995E-2</v>
      </c>
      <c r="H9">
        <v>9.6000000000000002E-2</v>
      </c>
      <c r="I9">
        <v>-0.193</v>
      </c>
      <c r="J9">
        <v>-7.5999999999999998E-2</v>
      </c>
      <c r="K9">
        <v>-0.32800000000000001</v>
      </c>
      <c r="L9">
        <v>2.1000000000000001E-2</v>
      </c>
      <c r="M9">
        <v>0.20599999999999999</v>
      </c>
      <c r="N9">
        <v>2.4E-2</v>
      </c>
      <c r="O9">
        <v>6.3E-2</v>
      </c>
      <c r="P9">
        <v>5.8999999999999997E-2</v>
      </c>
      <c r="Q9">
        <v>-0.13600000000000001</v>
      </c>
      <c r="R9">
        <v>-0.78400000000000003</v>
      </c>
    </row>
    <row r="10" spans="1:18" x14ac:dyDescent="0.25">
      <c r="A10" t="s">
        <v>18</v>
      </c>
      <c r="B10">
        <v>-0.28599999999999998</v>
      </c>
      <c r="C10">
        <v>-2.1000000000000001E-2</v>
      </c>
      <c r="D10">
        <v>-5.2999999999999999E-2</v>
      </c>
      <c r="E10">
        <v>-0.01</v>
      </c>
      <c r="F10">
        <v>-0.26100000000000001</v>
      </c>
      <c r="G10">
        <v>0.252</v>
      </c>
      <c r="H10">
        <v>7.8E-2</v>
      </c>
      <c r="I10">
        <v>0.19900000000000001</v>
      </c>
      <c r="J10">
        <v>-0.153</v>
      </c>
      <c r="K10">
        <v>9.7000000000000003E-2</v>
      </c>
      <c r="L10">
        <v>0.19800000000000001</v>
      </c>
      <c r="M10">
        <v>-0.16</v>
      </c>
      <c r="N10">
        <v>0.66200000000000003</v>
      </c>
      <c r="O10">
        <v>0.41799999999999998</v>
      </c>
      <c r="P10">
        <v>0.128</v>
      </c>
      <c r="Q10">
        <v>4.3999999999999997E-2</v>
      </c>
      <c r="R10">
        <v>9.7000000000000003E-2</v>
      </c>
    </row>
    <row r="11" spans="1:18" x14ac:dyDescent="0.25">
      <c r="A11" t="s">
        <v>3</v>
      </c>
      <c r="B11">
        <v>-0.28699999999999998</v>
      </c>
      <c r="C11">
        <v>0</v>
      </c>
      <c r="D11">
        <v>-0.14199999999999999</v>
      </c>
      <c r="E11">
        <v>-7.0000000000000007E-2</v>
      </c>
      <c r="F11">
        <v>-0.192</v>
      </c>
      <c r="G11">
        <v>-4.0000000000000001E-3</v>
      </c>
      <c r="H11">
        <v>-0.29199999999999998</v>
      </c>
      <c r="I11">
        <v>-0.189</v>
      </c>
      <c r="J11">
        <v>-0.113</v>
      </c>
      <c r="K11">
        <v>-0.14899999999999999</v>
      </c>
      <c r="L11">
        <v>1.6E-2</v>
      </c>
      <c r="M11">
        <v>0.24099999999999999</v>
      </c>
      <c r="N11">
        <v>-0.128</v>
      </c>
      <c r="O11">
        <v>-0.06</v>
      </c>
      <c r="P11">
        <v>0.34100000000000003</v>
      </c>
      <c r="Q11">
        <v>-0.55400000000000005</v>
      </c>
      <c r="R11">
        <v>0.44500000000000001</v>
      </c>
    </row>
    <row r="12" spans="1:18" x14ac:dyDescent="0.25">
      <c r="A12" t="s">
        <v>5</v>
      </c>
      <c r="B12">
        <v>0.26900000000000002</v>
      </c>
      <c r="C12">
        <v>5.8999999999999997E-2</v>
      </c>
      <c r="D12">
        <v>0.31</v>
      </c>
      <c r="E12">
        <v>-1.7000000000000001E-2</v>
      </c>
      <c r="F12">
        <v>0.189</v>
      </c>
      <c r="G12">
        <v>1.6E-2</v>
      </c>
      <c r="H12">
        <v>-0.61399999999999999</v>
      </c>
      <c r="I12">
        <v>0.33200000000000002</v>
      </c>
      <c r="J12">
        <v>-0.222</v>
      </c>
      <c r="K12">
        <v>3.5000000000000003E-2</v>
      </c>
      <c r="L12">
        <v>0.27400000000000002</v>
      </c>
      <c r="M12">
        <v>-5.3999999999999999E-2</v>
      </c>
      <c r="N12">
        <v>5.2999999999999999E-2</v>
      </c>
      <c r="O12">
        <v>2.1999999999999999E-2</v>
      </c>
      <c r="P12">
        <v>0.13900000000000001</v>
      </c>
      <c r="Q12">
        <v>-0.23400000000000001</v>
      </c>
      <c r="R12">
        <v>-0.314</v>
      </c>
    </row>
    <row r="13" spans="1:18" x14ac:dyDescent="0.25">
      <c r="A13" t="s">
        <v>7</v>
      </c>
      <c r="B13">
        <v>0.28100000000000003</v>
      </c>
      <c r="C13">
        <v>-2.4E-2</v>
      </c>
      <c r="D13">
        <v>5.2999999999999999E-2</v>
      </c>
      <c r="E13">
        <v>9.7000000000000003E-2</v>
      </c>
      <c r="F13">
        <v>0.20399999999999999</v>
      </c>
      <c r="G13">
        <v>0.13500000000000001</v>
      </c>
      <c r="H13">
        <v>0.63800000000000001</v>
      </c>
      <c r="I13">
        <v>0.28100000000000003</v>
      </c>
      <c r="J13">
        <v>-6.6000000000000003E-2</v>
      </c>
      <c r="K13">
        <v>-6.8000000000000005E-2</v>
      </c>
      <c r="L13">
        <v>-4.3999999999999997E-2</v>
      </c>
      <c r="M13">
        <v>-1E-3</v>
      </c>
      <c r="N13">
        <v>6.3E-2</v>
      </c>
      <c r="O13">
        <v>-0.124</v>
      </c>
      <c r="P13">
        <v>0.29499999999999998</v>
      </c>
      <c r="Q13">
        <v>-0.495</v>
      </c>
      <c r="R13">
        <v>-3.5999999999999997E-2</v>
      </c>
    </row>
    <row r="14" spans="1:18" x14ac:dyDescent="0.25">
      <c r="A14" t="s">
        <v>9</v>
      </c>
      <c r="B14">
        <v>0.28599999999999998</v>
      </c>
      <c r="C14">
        <v>-7.0999999999999994E-2</v>
      </c>
      <c r="D14">
        <v>1.7999999999999999E-2</v>
      </c>
      <c r="E14">
        <v>1E-3</v>
      </c>
      <c r="F14">
        <v>9.4E-2</v>
      </c>
      <c r="G14">
        <v>-0.16400000000000001</v>
      </c>
      <c r="H14">
        <v>0.152</v>
      </c>
      <c r="I14">
        <v>-0.29299999999999998</v>
      </c>
      <c r="J14">
        <v>-9.8000000000000004E-2</v>
      </c>
      <c r="K14">
        <v>0.25900000000000001</v>
      </c>
      <c r="L14">
        <v>0.29199999999999998</v>
      </c>
      <c r="M14">
        <v>0.33300000000000002</v>
      </c>
      <c r="N14">
        <v>-0.214</v>
      </c>
      <c r="O14">
        <v>0.66500000000000004</v>
      </c>
      <c r="P14">
        <v>7.3999999999999996E-2</v>
      </c>
      <c r="Q14">
        <v>-8.9999999999999993E-3</v>
      </c>
      <c r="R14">
        <v>3.5000000000000003E-2</v>
      </c>
    </row>
    <row r="15" spans="1:18" x14ac:dyDescent="0.25">
      <c r="A15" t="s">
        <v>11</v>
      </c>
      <c r="B15">
        <v>0.04</v>
      </c>
      <c r="C15">
        <v>0.48299999999999998</v>
      </c>
      <c r="D15">
        <v>-0.48899999999999999</v>
      </c>
      <c r="E15">
        <v>0.10299999999999999</v>
      </c>
      <c r="F15">
        <v>8.3000000000000004E-2</v>
      </c>
      <c r="G15">
        <v>-0.188</v>
      </c>
      <c r="H15">
        <v>9.2999999999999999E-2</v>
      </c>
      <c r="I15">
        <v>-6.0999999999999999E-2</v>
      </c>
      <c r="J15">
        <v>-0.42199999999999999</v>
      </c>
      <c r="K15">
        <v>6.4000000000000001E-2</v>
      </c>
      <c r="L15">
        <v>0.42299999999999999</v>
      </c>
      <c r="M15">
        <v>-0.17399999999999999</v>
      </c>
      <c r="N15">
        <v>-1.2999999999999999E-2</v>
      </c>
      <c r="O15">
        <v>-0.24299999999999999</v>
      </c>
      <c r="P15">
        <v>-6.7000000000000004E-2</v>
      </c>
      <c r="Q15">
        <v>6.0999999999999999E-2</v>
      </c>
      <c r="R15">
        <v>0.04</v>
      </c>
    </row>
    <row r="16" spans="1:18" x14ac:dyDescent="0.25">
      <c r="A16" t="s">
        <v>13</v>
      </c>
      <c r="B16">
        <v>4.7E-2</v>
      </c>
      <c r="C16">
        <v>0.52300000000000002</v>
      </c>
      <c r="D16">
        <v>-8.2000000000000003E-2</v>
      </c>
      <c r="E16">
        <v>-2.3E-2</v>
      </c>
      <c r="F16">
        <v>2.1999999999999999E-2</v>
      </c>
      <c r="G16">
        <v>0.50600000000000001</v>
      </c>
      <c r="H16">
        <v>-3.6999999999999998E-2</v>
      </c>
      <c r="I16">
        <v>2.3E-2</v>
      </c>
      <c r="J16">
        <v>0.56899999999999995</v>
      </c>
      <c r="K16">
        <v>-0.121</v>
      </c>
      <c r="L16">
        <v>0.253</v>
      </c>
      <c r="M16">
        <v>0.19600000000000001</v>
      </c>
      <c r="N16">
        <v>-7.1999999999999995E-2</v>
      </c>
      <c r="O16">
        <v>8.4000000000000005E-2</v>
      </c>
      <c r="P16">
        <v>-5.1999999999999998E-2</v>
      </c>
      <c r="Q16">
        <v>-4.1000000000000002E-2</v>
      </c>
      <c r="R16">
        <v>-3.1E-2</v>
      </c>
    </row>
    <row r="17" spans="1:18" x14ac:dyDescent="0.25">
      <c r="A17" t="s">
        <v>15</v>
      </c>
      <c r="B17">
        <v>-8.8999999999999996E-2</v>
      </c>
      <c r="C17">
        <v>-0.51300000000000001</v>
      </c>
      <c r="D17">
        <v>0.14799999999999999</v>
      </c>
      <c r="E17">
        <v>-0.03</v>
      </c>
      <c r="F17">
        <v>-8.4000000000000005E-2</v>
      </c>
      <c r="G17">
        <v>8.4000000000000005E-2</v>
      </c>
      <c r="H17">
        <v>0.126</v>
      </c>
      <c r="I17">
        <v>-2.1000000000000001E-2</v>
      </c>
      <c r="J17">
        <v>0.11700000000000001</v>
      </c>
      <c r="K17">
        <v>-0.14599999999999999</v>
      </c>
      <c r="L17">
        <v>0.72599999999999998</v>
      </c>
      <c r="M17">
        <v>-2.7E-2</v>
      </c>
      <c r="N17">
        <v>-0.106</v>
      </c>
      <c r="O17">
        <v>-0.28199999999999997</v>
      </c>
      <c r="P17">
        <v>-0.11899999999999999</v>
      </c>
      <c r="Q17">
        <v>4.5999999999999999E-2</v>
      </c>
      <c r="R17">
        <v>7.2999999999999995E-2</v>
      </c>
    </row>
    <row r="18" spans="1:18" x14ac:dyDescent="0.25">
      <c r="A18" t="s">
        <v>17</v>
      </c>
      <c r="B18">
        <v>-0.11700000000000001</v>
      </c>
      <c r="C18">
        <v>-0.36399999999999999</v>
      </c>
      <c r="D18">
        <v>-0.503</v>
      </c>
      <c r="E18">
        <v>0.53900000000000003</v>
      </c>
      <c r="F18">
        <v>0.45500000000000002</v>
      </c>
      <c r="G18">
        <v>0.11899999999999999</v>
      </c>
      <c r="H18">
        <v>-0.20399999999999999</v>
      </c>
      <c r="I18">
        <v>7.6999999999999999E-2</v>
      </c>
      <c r="J18">
        <v>0.161</v>
      </c>
      <c r="K18">
        <v>4.3999999999999997E-2</v>
      </c>
      <c r="L18">
        <v>-3.7999999999999999E-2</v>
      </c>
      <c r="M18">
        <v>2.5000000000000001E-2</v>
      </c>
      <c r="N18">
        <v>3.5999999999999997E-2</v>
      </c>
      <c r="O18">
        <v>9.1999999999999998E-2</v>
      </c>
      <c r="P18">
        <v>1.7000000000000001E-2</v>
      </c>
      <c r="Q18">
        <v>-2.7E-2</v>
      </c>
      <c r="R18">
        <v>-3.6999999999999998E-2</v>
      </c>
    </row>
    <row r="19" spans="1:18" x14ac:dyDescent="0.25">
      <c r="A19" t="s">
        <v>19</v>
      </c>
      <c r="B19">
        <v>-0.18099999999999999</v>
      </c>
      <c r="C19">
        <v>0.215</v>
      </c>
      <c r="D19">
        <v>0.50600000000000001</v>
      </c>
      <c r="E19">
        <v>0.72399999999999998</v>
      </c>
      <c r="F19">
        <v>-4.2000000000000003E-2</v>
      </c>
      <c r="G19">
        <v>7.8E-2</v>
      </c>
      <c r="H19">
        <v>5.5E-2</v>
      </c>
      <c r="I19">
        <v>-0.27400000000000002</v>
      </c>
      <c r="J19">
        <v>-0.17199999999999999</v>
      </c>
      <c r="K19">
        <v>-0.15</v>
      </c>
      <c r="L19">
        <v>1.6E-2</v>
      </c>
      <c r="M19">
        <v>4.0000000000000001E-3</v>
      </c>
      <c r="N19">
        <v>-1.4999999999999999E-2</v>
      </c>
      <c r="O19">
        <v>-3.0000000000000001E-3</v>
      </c>
      <c r="P19">
        <v>4.0000000000000001E-3</v>
      </c>
      <c r="Q19">
        <v>4.3999999999999997E-2</v>
      </c>
      <c r="R19">
        <v>1.0999999999999999E-2</v>
      </c>
    </row>
  </sheetData>
  <conditionalFormatting sqref="S3:S19 J20:S20">
    <cfRule type="cellIs" dxfId="6" priority="3" operator="lessThan">
      <formula>-0.5</formula>
    </cfRule>
    <cfRule type="cellIs" dxfId="5" priority="4" operator="greaterThan">
      <formula>0.5</formula>
    </cfRule>
  </conditionalFormatting>
  <conditionalFormatting sqref="B3:R19">
    <cfRule type="cellIs" dxfId="4" priority="1" operator="lessThan">
      <formula>-0.5</formula>
    </cfRule>
    <cfRule type="cellIs" dxfId="3" priority="2" operator="greaterThan">
      <formula>0.5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U13" sqref="U13"/>
    </sheetView>
  </sheetViews>
  <sheetFormatPr defaultRowHeight="15" x14ac:dyDescent="0.25"/>
  <sheetData>
    <row r="1" spans="1:18" x14ac:dyDescent="0.25">
      <c r="A1" s="20"/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</row>
    <row r="2" spans="1:18" x14ac:dyDescent="0.25">
      <c r="A2" s="18" t="s">
        <v>21</v>
      </c>
      <c r="B2" s="18">
        <v>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x14ac:dyDescent="0.25">
      <c r="A3" s="18" t="s">
        <v>22</v>
      </c>
      <c r="B3" s="18">
        <v>3.0363557206505791E-2</v>
      </c>
      <c r="C3" s="18">
        <v>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5">
      <c r="A4" s="21" t="s">
        <v>23</v>
      </c>
      <c r="B4" s="18">
        <v>3.7489292059038552E-2</v>
      </c>
      <c r="C4" s="18">
        <v>-8.4907963449100381E-3</v>
      </c>
      <c r="D4" s="18">
        <v>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25">
      <c r="A5" s="18" t="s">
        <v>24</v>
      </c>
      <c r="B5" s="18">
        <v>-5.2010578998693213E-2</v>
      </c>
      <c r="C5" s="18">
        <v>1.157069441771413E-2</v>
      </c>
      <c r="D5" s="18">
        <v>0.10630530545135053</v>
      </c>
      <c r="E5" s="18">
        <v>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18" t="s">
        <v>25</v>
      </c>
      <c r="B6" s="18">
        <v>4.5753851420543896E-2</v>
      </c>
      <c r="C6" s="18">
        <v>-1.1441855888371235E-2</v>
      </c>
      <c r="D6" s="18">
        <v>-5.7603805039702874E-2</v>
      </c>
      <c r="E6" s="18">
        <v>0.10355178359756838</v>
      </c>
      <c r="F6" s="18">
        <v>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25">
      <c r="A7" s="18" t="s">
        <v>28</v>
      </c>
      <c r="B7" s="18">
        <v>-0.13923438018088252</v>
      </c>
      <c r="C7" s="18">
        <v>3.735455846821463E-2</v>
      </c>
      <c r="D7" s="18">
        <v>0.12734125091618087</v>
      </c>
      <c r="E7" s="18">
        <v>-0.22466680905833883</v>
      </c>
      <c r="F7" s="18">
        <v>0.13355960046143703</v>
      </c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8" t="s">
        <v>30</v>
      </c>
      <c r="B8" s="18">
        <v>2.6281209781558214E-2</v>
      </c>
      <c r="C8" s="18">
        <v>-7.6179416441997886E-3</v>
      </c>
      <c r="D8" s="18">
        <v>-5.2587840846508747E-3</v>
      </c>
      <c r="E8" s="18">
        <v>4.9916520439572806E-3</v>
      </c>
      <c r="F8" s="18">
        <v>-7.0874417627134695E-3</v>
      </c>
      <c r="G8" s="18">
        <v>2.8470561014644236E-2</v>
      </c>
      <c r="H8" s="18"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25">
      <c r="A9" s="18" t="s">
        <v>31</v>
      </c>
      <c r="B9" s="18">
        <v>0.22869248659435518</v>
      </c>
      <c r="C9" s="18">
        <v>-7.114853337475345E-2</v>
      </c>
      <c r="D9" s="18">
        <v>-5.0637037736237936E-3</v>
      </c>
      <c r="E9" s="18">
        <v>-3.6401918986773911E-2</v>
      </c>
      <c r="F9" s="18">
        <v>-3.1428833871207228E-2</v>
      </c>
      <c r="G9" s="18">
        <v>0.17054223786494682</v>
      </c>
      <c r="H9" s="18">
        <v>-6.583409305140954E-2</v>
      </c>
      <c r="I9" s="18">
        <v>1</v>
      </c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18" t="s">
        <v>32</v>
      </c>
      <c r="B10" s="18">
        <v>9.6378699678361015E-3</v>
      </c>
      <c r="C10" s="18">
        <v>-1.1929248365552203E-4</v>
      </c>
      <c r="D10" s="18">
        <v>-7.2341356329640033E-2</v>
      </c>
      <c r="E10" s="18">
        <v>0.14017002809586165</v>
      </c>
      <c r="F10" s="18">
        <v>-6.6371812464959226E-2</v>
      </c>
      <c r="G10" s="18">
        <v>0.13246793699831672</v>
      </c>
      <c r="H10" s="18">
        <v>4.3912389722294397E-3</v>
      </c>
      <c r="I10" s="18">
        <v>9.6936813468002106E-2</v>
      </c>
      <c r="J10" s="18">
        <v>1</v>
      </c>
      <c r="K10" s="18"/>
      <c r="L10" s="18"/>
      <c r="M10" s="18"/>
      <c r="N10" s="18"/>
      <c r="O10" s="18"/>
      <c r="P10" s="18"/>
      <c r="Q10" s="18"/>
      <c r="R10" s="18"/>
    </row>
    <row r="11" spans="1:18" x14ac:dyDescent="0.25">
      <c r="A11" s="18" t="s">
        <v>33</v>
      </c>
      <c r="B11" s="18">
        <v>-0.11491677571720359</v>
      </c>
      <c r="C11" s="18">
        <v>3.7513397210003949E-2</v>
      </c>
      <c r="D11" s="18">
        <v>-2.7072079448191684E-2</v>
      </c>
      <c r="E11" s="18">
        <v>7.9017805308310651E-2</v>
      </c>
      <c r="F11" s="18">
        <v>-1.1758765507202618E-2</v>
      </c>
      <c r="G11" s="18">
        <v>-3.2719664178082947E-2</v>
      </c>
      <c r="H11" s="18">
        <v>3.7445523002925772E-2</v>
      </c>
      <c r="I11" s="18">
        <v>0.37213144072488996</v>
      </c>
      <c r="J11" s="18">
        <v>-9.4944903551568344E-2</v>
      </c>
      <c r="K11" s="18">
        <v>1</v>
      </c>
      <c r="L11" s="18"/>
      <c r="M11" s="18"/>
      <c r="N11" s="18"/>
      <c r="O11" s="18"/>
      <c r="P11" s="18"/>
      <c r="Q11" s="18"/>
      <c r="R11" s="18"/>
    </row>
    <row r="12" spans="1:18" x14ac:dyDescent="0.25">
      <c r="A12" s="18" t="s">
        <v>34</v>
      </c>
      <c r="B12" s="18">
        <v>-6.1429310177968245E-2</v>
      </c>
      <c r="C12" s="18">
        <v>1.3455242824449959E-2</v>
      </c>
      <c r="D12" s="18">
        <v>0.12497263139824898</v>
      </c>
      <c r="E12" s="18">
        <v>-0.23571632519795266</v>
      </c>
      <c r="F12" s="18">
        <v>0.12096739170320983</v>
      </c>
      <c r="G12" s="18">
        <v>-0.2632039418753902</v>
      </c>
      <c r="H12" s="18">
        <v>3.8493649037097035E-3</v>
      </c>
      <c r="I12" s="18">
        <v>-4.4406646246092481E-2</v>
      </c>
      <c r="J12" s="18">
        <v>0.16383429954643106</v>
      </c>
      <c r="K12" s="18">
        <v>9.1205580881128415E-2</v>
      </c>
      <c r="L12" s="18">
        <v>1</v>
      </c>
      <c r="M12" s="18"/>
      <c r="N12" s="18"/>
      <c r="O12" s="18"/>
      <c r="P12" s="18"/>
      <c r="Q12" s="18"/>
      <c r="R12" s="18"/>
    </row>
    <row r="13" spans="1:18" x14ac:dyDescent="0.25">
      <c r="A13" s="18" t="s">
        <v>35</v>
      </c>
      <c r="B13" s="18">
        <v>3.1213035607567659E-3</v>
      </c>
      <c r="C13" s="18">
        <v>-2.4783289327131395E-3</v>
      </c>
      <c r="D13" s="18">
        <v>3.7218948366258442E-2</v>
      </c>
      <c r="E13" s="18">
        <v>-7.4299743567550841E-2</v>
      </c>
      <c r="F13" s="18">
        <v>3.3334802760955039E-2</v>
      </c>
      <c r="G13" s="18">
        <v>-6.259976298890696E-2</v>
      </c>
      <c r="H13" s="18">
        <v>-4.4320477341782925E-3</v>
      </c>
      <c r="I13" s="18">
        <v>-7.0967929233106394E-2</v>
      </c>
      <c r="J13" s="18">
        <v>5.8430136497377654E-2</v>
      </c>
      <c r="K13" s="18">
        <v>6.1432934647274298E-2</v>
      </c>
      <c r="L13" s="18">
        <v>-8.6323079348174903E-2</v>
      </c>
      <c r="M13" s="18">
        <v>1</v>
      </c>
      <c r="N13" s="18"/>
      <c r="O13" s="18"/>
      <c r="P13" s="18"/>
      <c r="Q13" s="18"/>
      <c r="R13" s="18"/>
    </row>
    <row r="14" spans="1:18" x14ac:dyDescent="0.25">
      <c r="A14" s="18" t="s">
        <v>36</v>
      </c>
      <c r="B14" s="18">
        <v>-0.10282353171756717</v>
      </c>
      <c r="C14" s="18">
        <v>3.2254814413666018E-2</v>
      </c>
      <c r="D14" s="18">
        <v>-1.6870993250345846E-2</v>
      </c>
      <c r="E14" s="18">
        <v>5.4546113743463132E-2</v>
      </c>
      <c r="F14" s="18">
        <v>-3.6793338453240069E-3</v>
      </c>
      <c r="G14" s="18">
        <v>-4.4448633797487778E-2</v>
      </c>
      <c r="H14" s="18">
        <v>3.1807818694203245E-2</v>
      </c>
      <c r="I14" s="18">
        <v>0.31877643697972768</v>
      </c>
      <c r="J14" s="18">
        <v>-7.2275949135643738E-2</v>
      </c>
      <c r="K14" s="18">
        <v>-0.19663318095090807</v>
      </c>
      <c r="L14" s="18">
        <v>6.278966138960089E-2</v>
      </c>
      <c r="M14" s="18">
        <v>4.7140585539942041E-2</v>
      </c>
      <c r="N14" s="18">
        <v>1</v>
      </c>
      <c r="O14" s="18"/>
      <c r="P14" s="18"/>
      <c r="Q14" s="18"/>
      <c r="R14" s="18"/>
    </row>
    <row r="15" spans="1:18" x14ac:dyDescent="0.25">
      <c r="A15" s="18" t="s">
        <v>37</v>
      </c>
      <c r="B15" s="18">
        <v>7.3757579054013811E-2</v>
      </c>
      <c r="C15" s="18">
        <v>-2.4965949262739737E-2</v>
      </c>
      <c r="D15" s="18">
        <v>3.6373446299958652E-2</v>
      </c>
      <c r="E15" s="18">
        <v>-8.8046675142022093E-2</v>
      </c>
      <c r="F15" s="18">
        <v>2.5566028017193994E-2</v>
      </c>
      <c r="G15" s="18">
        <v>-1.1208443768397506E-2</v>
      </c>
      <c r="H15" s="18">
        <v>-2.5972686061885498E-2</v>
      </c>
      <c r="I15" s="18">
        <v>-0.27349480793061004</v>
      </c>
      <c r="J15" s="18">
        <v>9.1054140324150143E-2</v>
      </c>
      <c r="K15" s="18">
        <v>0.18184280568821279</v>
      </c>
      <c r="L15" s="18">
        <v>-0.10373607984377908</v>
      </c>
      <c r="M15" s="18">
        <v>-5.6663844107070017E-2</v>
      </c>
      <c r="N15" s="18">
        <v>0.15107603529919053</v>
      </c>
      <c r="O15" s="18">
        <v>1</v>
      </c>
      <c r="P15" s="18"/>
      <c r="Q15" s="18"/>
      <c r="R15" s="18"/>
    </row>
    <row r="16" spans="1:18" x14ac:dyDescent="0.25">
      <c r="A16" s="18" t="s">
        <v>38</v>
      </c>
      <c r="B16" s="18">
        <v>-5.5314041809204358E-2</v>
      </c>
      <c r="C16" s="18">
        <v>1.5665055168258162E-2</v>
      </c>
      <c r="D16" s="18">
        <v>4.0373566239188106E-2</v>
      </c>
      <c r="E16" s="18">
        <v>-6.7028384393442372E-2</v>
      </c>
      <c r="F16" s="18">
        <v>4.2811874615630428E-2</v>
      </c>
      <c r="G16" s="18">
        <v>-0.11059414647444629</v>
      </c>
      <c r="H16" s="18">
        <v>1.3063643078342822E-2</v>
      </c>
      <c r="I16" s="18">
        <v>9.0081973472659796E-2</v>
      </c>
      <c r="J16" s="18">
        <v>3.4704713467099337E-2</v>
      </c>
      <c r="K16" s="18">
        <v>-3.1914224924098879E-2</v>
      </c>
      <c r="L16" s="18">
        <v>-7.8531421258404288E-2</v>
      </c>
      <c r="M16" s="18">
        <v>-1.4877854475850506E-2</v>
      </c>
      <c r="N16" s="18">
        <v>-3.1541437746412063E-2</v>
      </c>
      <c r="O16" s="18">
        <v>1.1726694499741914E-2</v>
      </c>
      <c r="P16" s="18">
        <v>1</v>
      </c>
      <c r="Q16" s="18"/>
      <c r="R16" s="18"/>
    </row>
    <row r="17" spans="1:18" x14ac:dyDescent="0.25">
      <c r="A17" s="18" t="s">
        <v>39</v>
      </c>
      <c r="B17" s="18">
        <v>7.8073944541208293E-2</v>
      </c>
      <c r="C17" s="18">
        <v>-2.2102550316693628E-2</v>
      </c>
      <c r="D17" s="18">
        <v>-7.3439615517738158E-2</v>
      </c>
      <c r="E17" s="18">
        <v>0.13081888118361348</v>
      </c>
      <c r="F17" s="18">
        <v>-7.7169192454602617E-2</v>
      </c>
      <c r="G17" s="18">
        <v>0.18479966294391492</v>
      </c>
      <c r="H17" s="18">
        <v>-1.5062407307663743E-2</v>
      </c>
      <c r="I17" s="18">
        <v>-9.2829812643812071E-2</v>
      </c>
      <c r="J17" s="18">
        <v>-7.7403443967724278E-2</v>
      </c>
      <c r="K17" s="18">
        <v>1.5782100532622998E-2</v>
      </c>
      <c r="L17" s="18">
        <v>0.15258114730150307</v>
      </c>
      <c r="M17" s="18">
        <v>3.7176546000192288E-2</v>
      </c>
      <c r="N17" s="18">
        <v>2.2310520199890674E-2</v>
      </c>
      <c r="O17" s="18">
        <v>9.9448456310654264E-3</v>
      </c>
      <c r="P17" s="18">
        <v>6.2596278633286942E-2</v>
      </c>
      <c r="Q17" s="18">
        <v>1</v>
      </c>
      <c r="R17" s="18"/>
    </row>
    <row r="18" spans="1:18" ht="15.75" thickBot="1" x14ac:dyDescent="0.3">
      <c r="A18" s="18" t="s">
        <v>40</v>
      </c>
      <c r="B18" s="19">
        <v>6.5027131791728462E-2</v>
      </c>
      <c r="C18" s="19">
        <v>-1.8061050603162408E-2</v>
      </c>
      <c r="D18" s="19">
        <v>-3.9888174146442523E-2</v>
      </c>
      <c r="E18" s="19">
        <v>6.7318640744353384E-2</v>
      </c>
      <c r="F18" s="19">
        <v>-4.4031061038903363E-2</v>
      </c>
      <c r="G18" s="19">
        <v>0.11794688777861038</v>
      </c>
      <c r="H18" s="19">
        <v>-1.49258500702713E-2</v>
      </c>
      <c r="I18" s="19">
        <v>-0.1125784750931012</v>
      </c>
      <c r="J18" s="19">
        <v>-3.1842892965314763E-2</v>
      </c>
      <c r="K18" s="19">
        <v>4.6229944380227879E-2</v>
      </c>
      <c r="L18" s="19">
        <v>7.7827181597149811E-2</v>
      </c>
      <c r="M18" s="19">
        <v>1.3590399430070378E-2</v>
      </c>
      <c r="N18" s="19">
        <v>4.417113401841323E-2</v>
      </c>
      <c r="O18" s="19">
        <v>-2.3013578249385585E-2</v>
      </c>
      <c r="P18" s="19">
        <v>4.3533399309486881E-2</v>
      </c>
      <c r="Q18" s="19">
        <v>-6.7636025941113828E-2</v>
      </c>
      <c r="R18" s="19">
        <v>1</v>
      </c>
    </row>
  </sheetData>
  <conditionalFormatting sqref="B2:R18">
    <cfRule type="cellIs" dxfId="2" priority="1" operator="lessThan">
      <formula>-0.5</formula>
    </cfRule>
    <cfRule type="cellIs" dxfId="1" priority="2" operator="greaterThan">
      <formula>0.5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19" workbookViewId="0">
      <selection activeCell="G24" sqref="G24"/>
    </sheetView>
  </sheetViews>
  <sheetFormatPr defaultRowHeight="15" x14ac:dyDescent="0.25"/>
  <cols>
    <col min="1" max="1" width="9.140625" style="13" customWidth="1"/>
  </cols>
  <sheetData>
    <row r="1" spans="1:6" x14ac:dyDescent="0.25">
      <c r="A1" s="13" t="s">
        <v>2</v>
      </c>
      <c r="B1" t="s">
        <v>41</v>
      </c>
      <c r="C1" t="s">
        <v>42</v>
      </c>
      <c r="D1" t="s">
        <v>43</v>
      </c>
      <c r="E1" t="s">
        <v>44</v>
      </c>
      <c r="F1" t="s">
        <v>60</v>
      </c>
    </row>
    <row r="2" spans="1:6" x14ac:dyDescent="0.25">
      <c r="A2" s="13">
        <v>1</v>
      </c>
      <c r="B2">
        <v>-3.9307699999999999</v>
      </c>
      <c r="C2">
        <v>1.1873800000000001</v>
      </c>
      <c r="D2">
        <v>0.97028999999999999</v>
      </c>
      <c r="E2">
        <v>2.0766800000000001</v>
      </c>
      <c r="F2">
        <f>0.672*B2+0.191*C2+0.044*D2+0.03*E2</f>
        <v>-2.3096947000000001</v>
      </c>
    </row>
    <row r="3" spans="1:6" x14ac:dyDescent="0.25">
      <c r="A3" s="13">
        <f t="shared" ref="A3:A61" si="0">A2+1</f>
        <v>2</v>
      </c>
      <c r="B3">
        <v>-2.0710199999999999</v>
      </c>
      <c r="C3">
        <v>0.70801000000000003</v>
      </c>
      <c r="D3">
        <v>1.40761</v>
      </c>
      <c r="E3">
        <v>1.5297799999999999</v>
      </c>
      <c r="F3">
        <f t="shared" ref="F3:F61" si="1">0.672*B3+0.191*C3+0.044*D3+0.03*E3</f>
        <v>-1.1486672900000001</v>
      </c>
    </row>
    <row r="4" spans="1:6" x14ac:dyDescent="0.25">
      <c r="A4" s="13">
        <f t="shared" si="0"/>
        <v>3</v>
      </c>
      <c r="B4">
        <v>1.69198</v>
      </c>
      <c r="C4">
        <v>2.4714100000000001</v>
      </c>
      <c r="D4">
        <v>1.5456000000000001</v>
      </c>
      <c r="E4">
        <v>1.0746100000000001</v>
      </c>
      <c r="F4">
        <f t="shared" si="1"/>
        <v>1.70929457</v>
      </c>
    </row>
    <row r="5" spans="1:6" x14ac:dyDescent="0.25">
      <c r="A5" s="13">
        <f t="shared" si="0"/>
        <v>4</v>
      </c>
      <c r="B5">
        <v>-2.3841800000000002</v>
      </c>
      <c r="C5">
        <v>-0.21684</v>
      </c>
      <c r="D5">
        <v>-1.48515</v>
      </c>
      <c r="E5">
        <v>-0.11945</v>
      </c>
      <c r="F5">
        <f t="shared" si="1"/>
        <v>-1.7125155000000001</v>
      </c>
    </row>
    <row r="6" spans="1:6" x14ac:dyDescent="0.25">
      <c r="A6" s="13">
        <f t="shared" si="0"/>
        <v>5</v>
      </c>
      <c r="B6">
        <v>-1.5452699999999999</v>
      </c>
      <c r="C6">
        <v>1.3351200000000001</v>
      </c>
      <c r="D6">
        <v>-0.74526000000000003</v>
      </c>
      <c r="E6">
        <v>-0.16681000000000001</v>
      </c>
      <c r="F6">
        <f t="shared" si="1"/>
        <v>-0.82120926000000005</v>
      </c>
    </row>
    <row r="7" spans="1:6" x14ac:dyDescent="0.25">
      <c r="A7" s="13">
        <f t="shared" si="0"/>
        <v>6</v>
      </c>
      <c r="B7">
        <v>1.73386</v>
      </c>
      <c r="C7">
        <v>1.0333600000000001</v>
      </c>
      <c r="D7">
        <v>-1.4875799999999999</v>
      </c>
      <c r="E7">
        <v>-0.18609000000000001</v>
      </c>
      <c r="F7">
        <f t="shared" si="1"/>
        <v>1.2914894600000002</v>
      </c>
    </row>
    <row r="8" spans="1:6" x14ac:dyDescent="0.25">
      <c r="A8" s="13">
        <f t="shared" si="0"/>
        <v>7</v>
      </c>
      <c r="B8">
        <v>-3.8441299999999998</v>
      </c>
      <c r="C8">
        <v>1.6569199999999999</v>
      </c>
      <c r="D8">
        <v>-0.17182</v>
      </c>
      <c r="E8">
        <v>1.5405199999999999</v>
      </c>
      <c r="F8">
        <f t="shared" si="1"/>
        <v>-2.22812812</v>
      </c>
    </row>
    <row r="9" spans="1:6" x14ac:dyDescent="0.25">
      <c r="A9" s="13">
        <f t="shared" si="0"/>
        <v>8</v>
      </c>
      <c r="B9">
        <v>-1.7287399999999999</v>
      </c>
      <c r="C9">
        <v>1.01938</v>
      </c>
      <c r="D9">
        <v>-1.6556599999999999</v>
      </c>
      <c r="E9">
        <v>0.71765999999999996</v>
      </c>
      <c r="F9">
        <f t="shared" si="1"/>
        <v>-1.01833094</v>
      </c>
    </row>
    <row r="10" spans="1:6" x14ac:dyDescent="0.25">
      <c r="A10" s="13">
        <f t="shared" si="0"/>
        <v>9</v>
      </c>
      <c r="B10">
        <v>4.1069100000000001</v>
      </c>
      <c r="C10">
        <v>1.60589</v>
      </c>
      <c r="D10">
        <v>-1.25674</v>
      </c>
      <c r="E10">
        <v>0.79025000000000001</v>
      </c>
      <c r="F10">
        <f t="shared" si="1"/>
        <v>3.0349794500000002</v>
      </c>
    </row>
    <row r="11" spans="1:6" x14ac:dyDescent="0.25">
      <c r="A11" s="13">
        <f t="shared" si="0"/>
        <v>10</v>
      </c>
      <c r="B11">
        <v>-1.8885000000000001</v>
      </c>
      <c r="C11">
        <v>0.44734000000000002</v>
      </c>
      <c r="D11">
        <v>1.0880300000000001</v>
      </c>
      <c r="E11">
        <v>2.8629999999999999E-2</v>
      </c>
      <c r="F11">
        <f t="shared" si="1"/>
        <v>-1.13489784</v>
      </c>
    </row>
    <row r="12" spans="1:6" x14ac:dyDescent="0.25">
      <c r="A12" s="13">
        <f t="shared" si="0"/>
        <v>11</v>
      </c>
      <c r="B12">
        <v>-1.7677799999999999</v>
      </c>
      <c r="C12">
        <v>-0.97690999999999995</v>
      </c>
      <c r="D12">
        <v>0.39029999999999998</v>
      </c>
      <c r="E12">
        <v>-0.17801</v>
      </c>
      <c r="F12">
        <f t="shared" si="1"/>
        <v>-1.3627050700000001</v>
      </c>
    </row>
    <row r="13" spans="1:6" x14ac:dyDescent="0.25">
      <c r="A13" s="13">
        <f t="shared" si="0"/>
        <v>12</v>
      </c>
      <c r="B13">
        <v>6.3269700000000002</v>
      </c>
      <c r="C13">
        <v>-1.3984000000000001</v>
      </c>
      <c r="D13">
        <v>0.43097999999999997</v>
      </c>
      <c r="E13">
        <v>0.20710999999999999</v>
      </c>
      <c r="F13">
        <f t="shared" si="1"/>
        <v>4.0098058600000002</v>
      </c>
    </row>
    <row r="14" spans="1:6" x14ac:dyDescent="0.25">
      <c r="A14" s="13">
        <f t="shared" si="0"/>
        <v>13</v>
      </c>
      <c r="B14">
        <v>6.6299999999999998E-2</v>
      </c>
      <c r="C14">
        <v>0.82033999999999996</v>
      </c>
      <c r="D14">
        <v>-0.12908</v>
      </c>
      <c r="E14">
        <v>-0.79213</v>
      </c>
      <c r="F14">
        <f t="shared" si="1"/>
        <v>0.17179512</v>
      </c>
    </row>
    <row r="15" spans="1:6" x14ac:dyDescent="0.25">
      <c r="A15" s="13">
        <f t="shared" si="0"/>
        <v>14</v>
      </c>
      <c r="B15">
        <v>0.25478000000000001</v>
      </c>
      <c r="C15">
        <v>0.27295999999999998</v>
      </c>
      <c r="D15">
        <v>-1.32494</v>
      </c>
      <c r="E15">
        <v>0.18182999999999999</v>
      </c>
      <c r="F15">
        <f t="shared" si="1"/>
        <v>0.17050506000000001</v>
      </c>
    </row>
    <row r="16" spans="1:6" x14ac:dyDescent="0.25">
      <c r="A16" s="13">
        <f t="shared" si="0"/>
        <v>15</v>
      </c>
      <c r="B16">
        <v>5.2356800000000003</v>
      </c>
      <c r="C16">
        <v>-0.42032000000000003</v>
      </c>
      <c r="D16">
        <v>0.76587000000000005</v>
      </c>
      <c r="E16">
        <v>1.9040000000000001E-2</v>
      </c>
      <c r="F16">
        <f t="shared" si="1"/>
        <v>3.4723653200000002</v>
      </c>
    </row>
    <row r="17" spans="1:6" x14ac:dyDescent="0.25">
      <c r="A17" s="13">
        <f t="shared" si="0"/>
        <v>16</v>
      </c>
      <c r="B17">
        <v>-3.8865500000000002</v>
      </c>
      <c r="C17">
        <v>-2.1943899999999998</v>
      </c>
      <c r="D17">
        <v>-0.12712999999999999</v>
      </c>
      <c r="E17">
        <v>-0.45602999999999999</v>
      </c>
      <c r="F17">
        <f t="shared" si="1"/>
        <v>-3.0501647100000002</v>
      </c>
    </row>
    <row r="18" spans="1:6" x14ac:dyDescent="0.25">
      <c r="A18" s="13">
        <f t="shared" si="0"/>
        <v>17</v>
      </c>
      <c r="B18">
        <v>-0.98584000000000005</v>
      </c>
      <c r="C18">
        <v>-1.0534699999999999</v>
      </c>
      <c r="D18">
        <v>-0.46376000000000001</v>
      </c>
      <c r="E18">
        <v>3.6540000000000003E-2</v>
      </c>
      <c r="F18">
        <f t="shared" si="1"/>
        <v>-0.88300648999999998</v>
      </c>
    </row>
    <row r="19" spans="1:6" x14ac:dyDescent="0.25">
      <c r="A19" s="13">
        <f t="shared" si="0"/>
        <v>18</v>
      </c>
      <c r="B19">
        <v>3.7637399999999999</v>
      </c>
      <c r="C19">
        <v>-0.56433999999999995</v>
      </c>
      <c r="D19">
        <v>0.30536999999999997</v>
      </c>
      <c r="E19">
        <v>-6.7989999999999995E-2</v>
      </c>
      <c r="F19">
        <f t="shared" si="1"/>
        <v>2.4328409200000003</v>
      </c>
    </row>
    <row r="20" spans="1:6" x14ac:dyDescent="0.25">
      <c r="A20" s="13">
        <f t="shared" si="0"/>
        <v>19</v>
      </c>
      <c r="B20">
        <v>-3.1160700000000001</v>
      </c>
      <c r="C20">
        <v>4.5937099999999997</v>
      </c>
      <c r="D20">
        <v>0.31448999999999999</v>
      </c>
      <c r="E20">
        <v>-0.8992</v>
      </c>
      <c r="F20">
        <f t="shared" si="1"/>
        <v>-1.2297388700000003</v>
      </c>
    </row>
    <row r="21" spans="1:6" x14ac:dyDescent="0.25">
      <c r="A21" s="13">
        <f t="shared" si="0"/>
        <v>20</v>
      </c>
      <c r="B21">
        <v>0.88332999999999995</v>
      </c>
      <c r="C21">
        <v>3.11402</v>
      </c>
      <c r="D21">
        <v>7.7990000000000004E-2</v>
      </c>
      <c r="E21">
        <v>-0.17471999999999999</v>
      </c>
      <c r="F21">
        <f t="shared" si="1"/>
        <v>1.1865655399999999</v>
      </c>
    </row>
    <row r="22" spans="1:6" x14ac:dyDescent="0.25">
      <c r="A22" s="13">
        <f t="shared" si="0"/>
        <v>21</v>
      </c>
      <c r="B22">
        <v>4.2247000000000003</v>
      </c>
      <c r="C22">
        <v>1.33342</v>
      </c>
      <c r="D22">
        <v>0.34350999999999998</v>
      </c>
      <c r="E22">
        <v>0.10564</v>
      </c>
      <c r="F22">
        <f t="shared" si="1"/>
        <v>3.1119652600000003</v>
      </c>
    </row>
    <row r="23" spans="1:6" x14ac:dyDescent="0.25">
      <c r="A23" s="13">
        <f t="shared" si="0"/>
        <v>22</v>
      </c>
      <c r="B23">
        <v>-3.4112399999999998</v>
      </c>
      <c r="C23">
        <v>1.9642299999999999</v>
      </c>
      <c r="D23">
        <v>-0.65839999999999999</v>
      </c>
      <c r="E23">
        <v>-2.0420199999999999</v>
      </c>
      <c r="F23">
        <f t="shared" si="1"/>
        <v>-2.0074155500000002</v>
      </c>
    </row>
    <row r="24" spans="1:6" x14ac:dyDescent="0.25">
      <c r="A24" s="13">
        <f t="shared" si="0"/>
        <v>23</v>
      </c>
      <c r="B24">
        <v>-0.84658</v>
      </c>
      <c r="C24">
        <v>-3.5257299999999998</v>
      </c>
      <c r="D24">
        <v>-0.20479</v>
      </c>
      <c r="E24">
        <v>-0.64192000000000005</v>
      </c>
      <c r="F24">
        <f t="shared" si="1"/>
        <v>-1.2705845499999999</v>
      </c>
    </row>
    <row r="25" spans="1:6" x14ac:dyDescent="0.25">
      <c r="A25" s="13">
        <f t="shared" si="0"/>
        <v>24</v>
      </c>
      <c r="B25">
        <v>5.8109599999999997</v>
      </c>
      <c r="C25">
        <v>0.32536999999999999</v>
      </c>
      <c r="D25">
        <v>0.22055</v>
      </c>
      <c r="E25">
        <v>-0.63651000000000002</v>
      </c>
      <c r="F25">
        <f t="shared" si="1"/>
        <v>3.9577196899999998</v>
      </c>
    </row>
    <row r="26" spans="1:6" x14ac:dyDescent="0.25">
      <c r="A26" s="13">
        <f t="shared" si="0"/>
        <v>25</v>
      </c>
      <c r="B26">
        <v>-3.0720800000000001</v>
      </c>
      <c r="C26">
        <v>-1.3396600000000001</v>
      </c>
      <c r="D26">
        <v>0.89817999999999998</v>
      </c>
      <c r="E26">
        <v>-1.1715899999999999</v>
      </c>
      <c r="F26">
        <f t="shared" si="1"/>
        <v>-2.3159406000000002</v>
      </c>
    </row>
    <row r="27" spans="1:6" x14ac:dyDescent="0.25">
      <c r="A27" s="13">
        <f t="shared" si="0"/>
        <v>26</v>
      </c>
      <c r="B27">
        <v>-2.3956599999999999</v>
      </c>
      <c r="C27">
        <v>-2.3613300000000002</v>
      </c>
      <c r="D27">
        <v>0.31907999999999997</v>
      </c>
      <c r="E27">
        <v>-0.68754999999999999</v>
      </c>
      <c r="F27">
        <f t="shared" si="1"/>
        <v>-2.0674845300000002</v>
      </c>
    </row>
    <row r="28" spans="1:6" x14ac:dyDescent="0.25">
      <c r="A28" s="13">
        <f t="shared" si="0"/>
        <v>27</v>
      </c>
      <c r="B28">
        <v>7.36815</v>
      </c>
      <c r="C28">
        <v>-0.89758000000000004</v>
      </c>
      <c r="D28">
        <v>0.96603000000000006</v>
      </c>
      <c r="E28">
        <v>-0.19242999999999999</v>
      </c>
      <c r="F28">
        <f t="shared" si="1"/>
        <v>4.8166914400000005</v>
      </c>
    </row>
    <row r="29" spans="1:6" x14ac:dyDescent="0.25">
      <c r="A29" s="13">
        <f t="shared" si="0"/>
        <v>28</v>
      </c>
      <c r="B29">
        <v>-0.39834000000000003</v>
      </c>
      <c r="C29">
        <v>1.07108</v>
      </c>
      <c r="D29">
        <v>-0.44844000000000001</v>
      </c>
      <c r="E29">
        <v>1.6023700000000001</v>
      </c>
      <c r="F29">
        <f t="shared" si="1"/>
        <v>-3.4768460000000063E-2</v>
      </c>
    </row>
    <row r="30" spans="1:6" x14ac:dyDescent="0.25">
      <c r="A30" s="13">
        <f t="shared" si="0"/>
        <v>29</v>
      </c>
      <c r="B30">
        <v>4.3045</v>
      </c>
      <c r="C30">
        <v>0.14954000000000001</v>
      </c>
      <c r="D30">
        <v>-0.75870000000000004</v>
      </c>
      <c r="E30">
        <v>0.49396000000000001</v>
      </c>
      <c r="F30">
        <f t="shared" si="1"/>
        <v>2.9026221400000001</v>
      </c>
    </row>
    <row r="31" spans="1:6" x14ac:dyDescent="0.25">
      <c r="A31" s="13">
        <f t="shared" si="0"/>
        <v>30</v>
      </c>
      <c r="B31">
        <v>0.57720000000000005</v>
      </c>
      <c r="C31">
        <v>-1.1904600000000001</v>
      </c>
      <c r="D31">
        <v>-1.1356999999999999</v>
      </c>
      <c r="E31">
        <v>-0.80778000000000005</v>
      </c>
      <c r="F31">
        <f t="shared" si="1"/>
        <v>8.6296340000000055E-2</v>
      </c>
    </row>
    <row r="32" spans="1:6" x14ac:dyDescent="0.25">
      <c r="A32" s="13">
        <f t="shared" si="0"/>
        <v>31</v>
      </c>
      <c r="B32">
        <v>-3.6667800000000002</v>
      </c>
      <c r="C32">
        <v>-2.0282300000000002</v>
      </c>
      <c r="D32">
        <v>0.42414000000000002</v>
      </c>
      <c r="E32">
        <v>-0.21621000000000001</v>
      </c>
      <c r="F32">
        <f t="shared" si="1"/>
        <v>-2.8392922300000007</v>
      </c>
    </row>
    <row r="33" spans="1:6" x14ac:dyDescent="0.25">
      <c r="A33" s="13">
        <f t="shared" si="0"/>
        <v>32</v>
      </c>
      <c r="B33">
        <v>9.2100000000000001E-2</v>
      </c>
      <c r="C33">
        <v>-2.91614</v>
      </c>
      <c r="D33">
        <v>-0.62363000000000002</v>
      </c>
      <c r="E33">
        <v>-0.16821</v>
      </c>
      <c r="F33">
        <f t="shared" si="1"/>
        <v>-0.52757756</v>
      </c>
    </row>
    <row r="34" spans="1:6" x14ac:dyDescent="0.25">
      <c r="A34" s="13">
        <f t="shared" si="0"/>
        <v>33</v>
      </c>
      <c r="B34">
        <v>1.90259</v>
      </c>
      <c r="C34">
        <v>-1.09029</v>
      </c>
      <c r="D34">
        <v>0.74277000000000004</v>
      </c>
      <c r="E34">
        <v>-0.11269999999999999</v>
      </c>
      <c r="F34">
        <f t="shared" si="1"/>
        <v>1.0995959699999998</v>
      </c>
    </row>
    <row r="35" spans="1:6" x14ac:dyDescent="0.25">
      <c r="A35" s="13">
        <f t="shared" si="0"/>
        <v>34</v>
      </c>
      <c r="B35">
        <v>-4.2953099999999997</v>
      </c>
      <c r="C35">
        <v>1.6880999999999999</v>
      </c>
      <c r="D35">
        <v>1.0567299999999999</v>
      </c>
      <c r="E35">
        <v>0.50926000000000005</v>
      </c>
      <c r="F35">
        <f t="shared" si="1"/>
        <v>-2.5022473000000001</v>
      </c>
    </row>
    <row r="36" spans="1:6" x14ac:dyDescent="0.25">
      <c r="A36" s="13">
        <f t="shared" si="0"/>
        <v>35</v>
      </c>
      <c r="B36">
        <v>-1.41276</v>
      </c>
      <c r="C36">
        <v>-0.10777</v>
      </c>
      <c r="D36">
        <v>-0.33590999999999999</v>
      </c>
      <c r="E36">
        <v>0.13295999999999999</v>
      </c>
      <c r="F36">
        <f t="shared" si="1"/>
        <v>-0.98075003000000005</v>
      </c>
    </row>
    <row r="37" spans="1:6" x14ac:dyDescent="0.25">
      <c r="A37" s="13">
        <f t="shared" si="0"/>
        <v>36</v>
      </c>
      <c r="B37">
        <v>-0.98916000000000004</v>
      </c>
      <c r="C37">
        <v>-2.6034799999999998</v>
      </c>
      <c r="D37">
        <v>-0.76029999999999998</v>
      </c>
      <c r="E37">
        <v>0.41871000000000003</v>
      </c>
      <c r="F37">
        <f t="shared" si="1"/>
        <v>-1.1828721000000002</v>
      </c>
    </row>
    <row r="38" spans="1:6" x14ac:dyDescent="0.25">
      <c r="A38" s="13">
        <f t="shared" si="0"/>
        <v>37</v>
      </c>
      <c r="B38">
        <v>-3.3209599999999999</v>
      </c>
      <c r="C38">
        <v>1.58101</v>
      </c>
      <c r="D38">
        <v>0.84484000000000004</v>
      </c>
      <c r="E38">
        <v>-0.86892000000000003</v>
      </c>
      <c r="F38">
        <f t="shared" si="1"/>
        <v>-1.9186068500000004</v>
      </c>
    </row>
    <row r="39" spans="1:6" x14ac:dyDescent="0.25">
      <c r="A39" s="13">
        <f t="shared" si="0"/>
        <v>38</v>
      </c>
      <c r="B39">
        <v>-0.74546000000000001</v>
      </c>
      <c r="C39">
        <v>1.7502</v>
      </c>
      <c r="D39">
        <v>-1.45269</v>
      </c>
      <c r="E39">
        <v>0.30560999999999999</v>
      </c>
      <c r="F39">
        <f t="shared" si="1"/>
        <v>-0.22141098000000006</v>
      </c>
    </row>
    <row r="40" spans="1:6" x14ac:dyDescent="0.25">
      <c r="A40" s="13">
        <f t="shared" si="0"/>
        <v>39</v>
      </c>
      <c r="B40">
        <v>2.1937799999999998</v>
      </c>
      <c r="C40">
        <v>2.4150399999999999</v>
      </c>
      <c r="D40">
        <v>-0.48720000000000002</v>
      </c>
      <c r="E40">
        <v>-0.34666999999999998</v>
      </c>
      <c r="F40">
        <f t="shared" si="1"/>
        <v>1.9036559</v>
      </c>
    </row>
    <row r="41" spans="1:6" x14ac:dyDescent="0.25">
      <c r="A41" s="13">
        <f t="shared" si="0"/>
        <v>40</v>
      </c>
      <c r="B41">
        <v>-2.2516799999999999</v>
      </c>
      <c r="C41">
        <v>0.46546999999999999</v>
      </c>
      <c r="D41">
        <v>1.3413200000000001</v>
      </c>
      <c r="E41">
        <v>-0.17554</v>
      </c>
      <c r="F41">
        <f t="shared" si="1"/>
        <v>-1.37047231</v>
      </c>
    </row>
    <row r="42" spans="1:6" x14ac:dyDescent="0.25">
      <c r="A42" s="13">
        <f t="shared" si="0"/>
        <v>41</v>
      </c>
      <c r="B42">
        <v>8.1129999999999994E-2</v>
      </c>
      <c r="C42">
        <v>-1.97746</v>
      </c>
      <c r="D42">
        <v>0.61041999999999996</v>
      </c>
      <c r="E42">
        <v>-0.20809</v>
      </c>
      <c r="F42">
        <f t="shared" si="1"/>
        <v>-0.30255971999999998</v>
      </c>
    </row>
    <row r="43" spans="1:6" x14ac:dyDescent="0.25">
      <c r="A43" s="13">
        <f t="shared" si="0"/>
        <v>42</v>
      </c>
      <c r="B43">
        <v>5.6518899999999999</v>
      </c>
      <c r="C43">
        <v>-0.16780999999999999</v>
      </c>
      <c r="D43">
        <v>1.5006200000000001</v>
      </c>
      <c r="E43">
        <v>-0.50446000000000002</v>
      </c>
      <c r="F43">
        <f t="shared" si="1"/>
        <v>3.8169118499999999</v>
      </c>
    </row>
    <row r="44" spans="1:6" x14ac:dyDescent="0.25">
      <c r="A44" s="13">
        <f t="shared" si="0"/>
        <v>43</v>
      </c>
      <c r="B44">
        <v>-3.8004600000000002</v>
      </c>
      <c r="C44">
        <v>3.4057900000000001</v>
      </c>
      <c r="D44">
        <v>-0.67330999999999996</v>
      </c>
      <c r="E44">
        <v>-0.44666</v>
      </c>
      <c r="F44">
        <f t="shared" si="1"/>
        <v>-1.94642867</v>
      </c>
    </row>
    <row r="45" spans="1:6" x14ac:dyDescent="0.25">
      <c r="A45" s="13">
        <f t="shared" si="0"/>
        <v>44</v>
      </c>
      <c r="B45">
        <v>0.18945000000000001</v>
      </c>
      <c r="C45">
        <v>-2.4066999999999998</v>
      </c>
      <c r="D45">
        <v>1.04356</v>
      </c>
      <c r="E45">
        <v>8.4669999999999995E-2</v>
      </c>
      <c r="F45">
        <f t="shared" si="1"/>
        <v>-0.28391255999999998</v>
      </c>
    </row>
    <row r="46" spans="1:6" x14ac:dyDescent="0.25">
      <c r="A46" s="13">
        <f t="shared" si="0"/>
        <v>45</v>
      </c>
      <c r="B46">
        <v>3.5762999999999998</v>
      </c>
      <c r="C46">
        <v>-0.55786000000000002</v>
      </c>
      <c r="D46">
        <v>1.4170199999999999</v>
      </c>
      <c r="E46">
        <v>-0.15875</v>
      </c>
      <c r="F46">
        <f t="shared" si="1"/>
        <v>2.3543087200000001</v>
      </c>
    </row>
    <row r="47" spans="1:6" x14ac:dyDescent="0.25">
      <c r="A47" s="13">
        <f t="shared" si="0"/>
        <v>46</v>
      </c>
      <c r="B47">
        <v>-1.0665800000000001</v>
      </c>
      <c r="C47">
        <v>-1.70472</v>
      </c>
      <c r="D47">
        <v>-0.21104000000000001</v>
      </c>
      <c r="E47">
        <v>-0.22963</v>
      </c>
      <c r="F47">
        <f t="shared" si="1"/>
        <v>-1.0585179400000002</v>
      </c>
    </row>
    <row r="48" spans="1:6" x14ac:dyDescent="0.25">
      <c r="A48" s="13">
        <f t="shared" si="0"/>
        <v>47</v>
      </c>
      <c r="B48">
        <v>-4.1920500000000001</v>
      </c>
      <c r="C48">
        <v>0.30445</v>
      </c>
      <c r="D48">
        <v>1.28156</v>
      </c>
      <c r="E48">
        <v>0.21808</v>
      </c>
      <c r="F48">
        <f t="shared" si="1"/>
        <v>-2.6959766100000002</v>
      </c>
    </row>
    <row r="49" spans="1:6" x14ac:dyDescent="0.25">
      <c r="A49" s="13">
        <f t="shared" si="0"/>
        <v>48</v>
      </c>
      <c r="B49">
        <v>3.2719999999999998</v>
      </c>
      <c r="C49">
        <v>-0.19366</v>
      </c>
      <c r="D49">
        <v>0.51463999999999999</v>
      </c>
      <c r="E49">
        <v>-0.46811000000000003</v>
      </c>
      <c r="F49">
        <f t="shared" si="1"/>
        <v>2.1703958000000001</v>
      </c>
    </row>
    <row r="50" spans="1:6" x14ac:dyDescent="0.25">
      <c r="A50" s="13">
        <f t="shared" si="0"/>
        <v>49</v>
      </c>
      <c r="B50">
        <v>-2.5497700000000001</v>
      </c>
      <c r="C50">
        <v>2.10724</v>
      </c>
      <c r="D50">
        <v>0.20186999999999999</v>
      </c>
      <c r="E50">
        <v>0.14310999999999999</v>
      </c>
      <c r="F50">
        <f t="shared" si="1"/>
        <v>-1.2977870200000001</v>
      </c>
    </row>
    <row r="51" spans="1:6" x14ac:dyDescent="0.25">
      <c r="A51" s="13">
        <f t="shared" si="0"/>
        <v>50</v>
      </c>
      <c r="B51">
        <v>0.32155</v>
      </c>
      <c r="C51">
        <v>-0.40500000000000003</v>
      </c>
      <c r="D51">
        <v>-0.32962999999999998</v>
      </c>
      <c r="E51">
        <v>0.11735</v>
      </c>
      <c r="F51">
        <f t="shared" si="1"/>
        <v>0.12774338000000002</v>
      </c>
    </row>
    <row r="52" spans="1:6" x14ac:dyDescent="0.25">
      <c r="A52" s="13">
        <f t="shared" si="0"/>
        <v>51</v>
      </c>
      <c r="B52">
        <v>8.9523899999999994</v>
      </c>
      <c r="C52">
        <v>3.3674300000000001</v>
      </c>
      <c r="D52">
        <v>-0.24543999999999999</v>
      </c>
      <c r="E52">
        <v>-0.43318000000000001</v>
      </c>
      <c r="F52">
        <f t="shared" si="1"/>
        <v>6.6353904500000001</v>
      </c>
    </row>
    <row r="53" spans="1:6" x14ac:dyDescent="0.25">
      <c r="A53" s="13">
        <f t="shared" si="0"/>
        <v>52</v>
      </c>
      <c r="B53">
        <v>-4.8199199999999998</v>
      </c>
      <c r="C53">
        <v>-0.69986999999999999</v>
      </c>
      <c r="D53">
        <v>0.61324999999999996</v>
      </c>
      <c r="E53">
        <v>-0.59914000000000001</v>
      </c>
      <c r="F53">
        <f t="shared" si="1"/>
        <v>-3.3636526099999999</v>
      </c>
    </row>
    <row r="54" spans="1:6" x14ac:dyDescent="0.25">
      <c r="A54" s="13">
        <f t="shared" si="0"/>
        <v>53</v>
      </c>
      <c r="B54">
        <v>-3.26166</v>
      </c>
      <c r="C54">
        <v>-1.6573500000000001</v>
      </c>
      <c r="D54">
        <v>0.39894000000000002</v>
      </c>
      <c r="E54">
        <v>-2.8299999999999999E-2</v>
      </c>
      <c r="F54">
        <f t="shared" si="1"/>
        <v>-2.4916850100000003</v>
      </c>
    </row>
    <row r="55" spans="1:6" x14ac:dyDescent="0.25">
      <c r="A55" s="13">
        <f t="shared" si="0"/>
        <v>54</v>
      </c>
      <c r="B55">
        <v>1.4447000000000001</v>
      </c>
      <c r="C55">
        <v>-1.8194900000000001</v>
      </c>
      <c r="D55">
        <v>-0.89673999999999998</v>
      </c>
      <c r="E55">
        <v>0.77175000000000005</v>
      </c>
      <c r="F55">
        <f t="shared" si="1"/>
        <v>0.60701175000000007</v>
      </c>
    </row>
    <row r="56" spans="1:6" x14ac:dyDescent="0.25">
      <c r="A56" s="13">
        <f t="shared" si="0"/>
        <v>55</v>
      </c>
      <c r="B56">
        <v>-3.3004199999999999</v>
      </c>
      <c r="C56">
        <v>-0.82679999999999998</v>
      </c>
      <c r="D56">
        <v>-0.57669999999999999</v>
      </c>
      <c r="E56">
        <v>2.802E-2</v>
      </c>
      <c r="F56">
        <f t="shared" si="1"/>
        <v>-2.40033524</v>
      </c>
    </row>
    <row r="57" spans="1:6" x14ac:dyDescent="0.25">
      <c r="A57" s="13">
        <f t="shared" si="0"/>
        <v>56</v>
      </c>
      <c r="B57">
        <v>-0.61595999999999995</v>
      </c>
      <c r="C57">
        <v>-2.5188000000000001</v>
      </c>
      <c r="D57">
        <v>-1.2205999999999999</v>
      </c>
      <c r="E57">
        <v>0.71860000000000002</v>
      </c>
      <c r="F57">
        <f t="shared" si="1"/>
        <v>-0.92716432000000015</v>
      </c>
    </row>
    <row r="58" spans="1:6" x14ac:dyDescent="0.25">
      <c r="A58" s="13">
        <f t="shared" si="0"/>
        <v>57</v>
      </c>
      <c r="B58">
        <v>3.8894500000000001</v>
      </c>
      <c r="C58">
        <v>-3.4960100000000001</v>
      </c>
      <c r="D58">
        <v>-0.86526000000000003</v>
      </c>
      <c r="E58">
        <v>0.94372</v>
      </c>
      <c r="F58">
        <f t="shared" si="1"/>
        <v>1.9362126500000005</v>
      </c>
    </row>
    <row r="59" spans="1:6" x14ac:dyDescent="0.25">
      <c r="A59" s="13">
        <f t="shared" si="0"/>
        <v>58</v>
      </c>
      <c r="B59">
        <v>-4.2243399999999998</v>
      </c>
      <c r="C59">
        <v>-0.88244999999999996</v>
      </c>
      <c r="D59">
        <v>1.8E-3</v>
      </c>
      <c r="E59">
        <v>0.47189999999999999</v>
      </c>
      <c r="F59">
        <f t="shared" si="1"/>
        <v>-2.9930682299999996</v>
      </c>
    </row>
    <row r="60" spans="1:6" x14ac:dyDescent="0.25">
      <c r="A60" s="13">
        <f t="shared" si="0"/>
        <v>59</v>
      </c>
      <c r="B60">
        <v>-0.80415999999999999</v>
      </c>
      <c r="C60">
        <v>0.97436</v>
      </c>
      <c r="D60">
        <v>-0.99002000000000001</v>
      </c>
      <c r="E60">
        <v>-1.1318299999999999</v>
      </c>
      <c r="F60">
        <f t="shared" si="1"/>
        <v>-0.43180854000000002</v>
      </c>
    </row>
    <row r="61" spans="1:6" x14ac:dyDescent="0.25">
      <c r="A61" s="13">
        <f t="shared" si="0"/>
        <v>60</v>
      </c>
      <c r="B61">
        <v>4.6737799999999998</v>
      </c>
      <c r="C61">
        <v>1.03074</v>
      </c>
      <c r="D61">
        <v>-0.31573000000000001</v>
      </c>
      <c r="E61">
        <v>4.8250000000000001E-2</v>
      </c>
      <c r="F61">
        <f t="shared" si="1"/>
        <v>3.3252068800000001</v>
      </c>
    </row>
  </sheetData>
  <conditionalFormatting sqref="F2:F6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data-desc</vt:lpstr>
      <vt:lpstr>raw-data</vt:lpstr>
      <vt:lpstr>Feature Correlation Table</vt:lpstr>
      <vt:lpstr>Normalized Data</vt:lpstr>
      <vt:lpstr>Score Table</vt:lpstr>
      <vt:lpstr>Principal Component Table</vt:lpstr>
      <vt:lpstr>PC Correlation Table</vt:lpstr>
      <vt:lpstr>Pea Metrix</vt:lpstr>
      <vt:lpstr>raw_data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Rene</dc:creator>
  <dc:description/>
  <cp:lastModifiedBy>Wang, Peiyu</cp:lastModifiedBy>
  <cp:revision>1</cp:revision>
  <dcterms:created xsi:type="dcterms:W3CDTF">2014-11-05T12:24:55Z</dcterms:created>
  <dcterms:modified xsi:type="dcterms:W3CDTF">2018-12-13T15:56:14Z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