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wangpeiyu/Desktop/Bias_in_AI/Final_Project/debiased_vector/"/>
    </mc:Choice>
  </mc:AlternateContent>
  <xr:revisionPtr revIDLastSave="0" documentId="13_ncr:1_{72634176-4921-484E-8A4A-8DF29F7ACB49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inter_coder_o" sheetId="2" r:id="rId1"/>
    <sheet name="inter_code_1" sheetId="1" r:id="rId2"/>
    <sheet name="inter_coder_2" sheetId="3" r:id="rId3"/>
    <sheet name="inter_coder_3" sheetId="4" r:id="rId4"/>
    <sheet name="inter_coder_4" sheetId="5" r:id="rId5"/>
    <sheet name="inter_coder_5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6" l="1"/>
  <c r="B21" i="6"/>
  <c r="B20" i="6"/>
  <c r="C19" i="6"/>
  <c r="D19" i="6"/>
  <c r="E19" i="6"/>
  <c r="F19" i="6"/>
  <c r="G19" i="6"/>
  <c r="B19" i="6"/>
  <c r="C18" i="6"/>
  <c r="D18" i="6"/>
  <c r="E18" i="6"/>
  <c r="F18" i="6"/>
  <c r="G18" i="6"/>
  <c r="B18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2" i="6"/>
  <c r="B24" i="5"/>
  <c r="B23" i="5"/>
  <c r="B22" i="5"/>
  <c r="C21" i="5"/>
  <c r="D21" i="5"/>
  <c r="E21" i="5"/>
  <c r="F21" i="5"/>
  <c r="G21" i="5"/>
  <c r="B21" i="5"/>
  <c r="C20" i="5"/>
  <c r="D20" i="5"/>
  <c r="E20" i="5"/>
  <c r="F20" i="5"/>
  <c r="G20" i="5"/>
  <c r="B20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B26" i="4"/>
  <c r="B25" i="4"/>
  <c r="B24" i="4"/>
  <c r="C23" i="4"/>
  <c r="D23" i="4"/>
  <c r="E23" i="4"/>
  <c r="F23" i="4"/>
  <c r="G23" i="4"/>
  <c r="B23" i="4"/>
  <c r="C22" i="4"/>
  <c r="D22" i="4"/>
  <c r="E22" i="4"/>
  <c r="F22" i="4"/>
  <c r="G22" i="4"/>
  <c r="B2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" i="4"/>
  <c r="B29" i="3"/>
  <c r="B28" i="3"/>
  <c r="B27" i="3"/>
  <c r="C26" i="3"/>
  <c r="D26" i="3"/>
  <c r="E26" i="3"/>
  <c r="F26" i="3"/>
  <c r="G26" i="3"/>
  <c r="B26" i="3"/>
  <c r="C25" i="3"/>
  <c r="D25" i="3"/>
  <c r="E25" i="3"/>
  <c r="F25" i="3"/>
  <c r="G25" i="3"/>
  <c r="B25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" i="3"/>
  <c r="B30" i="1" l="1"/>
  <c r="B29" i="1"/>
  <c r="B28" i="1"/>
  <c r="C27" i="1"/>
  <c r="D27" i="1"/>
  <c r="E27" i="1"/>
  <c r="F27" i="1"/>
  <c r="G27" i="1"/>
  <c r="B27" i="1"/>
  <c r="C26" i="1"/>
  <c r="D26" i="1"/>
  <c r="E26" i="1"/>
  <c r="F26" i="1"/>
  <c r="G26" i="1"/>
  <c r="B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B49" i="2"/>
  <c r="B48" i="2"/>
  <c r="B47" i="2"/>
  <c r="C46" i="2"/>
  <c r="D46" i="2"/>
  <c r="E46" i="2"/>
  <c r="F46" i="2"/>
  <c r="G46" i="2"/>
  <c r="B46" i="2"/>
  <c r="C45" i="2"/>
  <c r="D45" i="2"/>
  <c r="E45" i="2"/>
  <c r="F45" i="2"/>
  <c r="G45" i="2"/>
  <c r="B4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2" i="2"/>
</calcChain>
</file>

<file path=xl/sharedStrings.xml><?xml version="1.0" encoding="utf-8"?>
<sst xmlns="http://schemas.openxmlformats.org/spreadsheetml/2006/main" count="66" uniqueCount="18">
  <si>
    <t>0</t>
  </si>
  <si>
    <t>1</t>
  </si>
  <si>
    <t>2</t>
  </si>
  <si>
    <t>3</t>
  </si>
  <si>
    <t>4</t>
  </si>
  <si>
    <t>5</t>
  </si>
  <si>
    <t>q_num</t>
  </si>
  <si>
    <t>Pi</t>
  </si>
  <si>
    <t>Total</t>
  </si>
  <si>
    <t>Pj</t>
  </si>
  <si>
    <t>p</t>
  </si>
  <si>
    <t>pe</t>
  </si>
  <si>
    <t>k</t>
  </si>
  <si>
    <t>total</t>
  </si>
  <si>
    <t>pj</t>
  </si>
  <si>
    <t>P</t>
  </si>
  <si>
    <t>Pe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</si>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</sst>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2" fillId="0" borderId="0" xfId="0" applyNumberFormat="1" applyFont="1"/>
    <xf numFmtId="2" fontId="2" fillId="0" borderId="0" xfId="0" applyNumberFormat="1" applyFont="1" applyAlignment="1">
      <alignment horizontal="left" indent="9"/>
    </xf>
    <xf numFmtId="0" fontId="1" fillId="0" borderId="2" xfId="0" applyFont="1" applyFill="1" applyBorder="1" applyAlignment="1">
      <alignment horizontal="center" vertical="top"/>
    </xf>
    <xf numFmtId="2" fontId="0" fillId="0" borderId="0" xfId="0" applyNumberFormat="1"/>
    <xf numFmtId="0" fontId="3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669CB-659F-954D-8219-3CFE548DC866}">
  <dimension ref="A1:H49"/>
  <sheetViews>
    <sheetView tabSelected="1" workbookViewId="0">
      <selection activeCell="B48" sqref="B48"/>
    </sheetView>
  </sheetViews>
  <sheetFormatPr baseColWidth="10" defaultRowHeight="15" x14ac:dyDescent="0.2"/>
  <cols>
    <col min="2" max="2" width="13.5" customWidth="1"/>
  </cols>
  <sheetData>
    <row r="1" spans="1:8" ht="16" x14ac:dyDescent="0.2">
      <c r="A1" s="2" t="s">
        <v>6</v>
      </c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 t="s">
        <v>7</v>
      </c>
    </row>
    <row r="2" spans="1:8" ht="16" x14ac:dyDescent="0.2">
      <c r="A2" s="2">
        <v>1</v>
      </c>
      <c r="B2" s="2">
        <v>0</v>
      </c>
      <c r="C2" s="2">
        <v>2</v>
      </c>
      <c r="D2" s="2">
        <v>1</v>
      </c>
      <c r="E2" s="2">
        <v>0</v>
      </c>
      <c r="F2" s="2">
        <v>0</v>
      </c>
      <c r="G2" s="2">
        <v>0</v>
      </c>
      <c r="H2" s="3">
        <f>(B2^2+C2^2+D2^2+E2^2+F2^2+G2^2-3)/6</f>
        <v>0.33333333333333331</v>
      </c>
    </row>
    <row r="3" spans="1:8" ht="16" x14ac:dyDescent="0.2">
      <c r="A3" s="2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3</v>
      </c>
      <c r="H3" s="3">
        <f t="shared" ref="H3:H44" si="0">(B3^2+C3^2+D3^2+E3^2+F3^2+G3^2-3)/6</f>
        <v>1</v>
      </c>
    </row>
    <row r="4" spans="1:8" ht="16" x14ac:dyDescent="0.2">
      <c r="A4" s="2">
        <v>3</v>
      </c>
      <c r="B4" s="2">
        <v>3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3">
        <f t="shared" si="0"/>
        <v>1</v>
      </c>
    </row>
    <row r="5" spans="1:8" ht="16" x14ac:dyDescent="0.2">
      <c r="A5" s="2">
        <v>4</v>
      </c>
      <c r="B5" s="2">
        <v>3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3">
        <f t="shared" si="0"/>
        <v>1</v>
      </c>
    </row>
    <row r="6" spans="1:8" ht="16" x14ac:dyDescent="0.2">
      <c r="A6" s="2">
        <v>5</v>
      </c>
      <c r="B6" s="2">
        <v>3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3">
        <f t="shared" si="0"/>
        <v>1</v>
      </c>
    </row>
    <row r="7" spans="1:8" ht="16" x14ac:dyDescent="0.2">
      <c r="A7" s="2">
        <v>6</v>
      </c>
      <c r="B7" s="2">
        <v>3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3">
        <f t="shared" si="0"/>
        <v>1</v>
      </c>
    </row>
    <row r="8" spans="1:8" ht="16" x14ac:dyDescent="0.2">
      <c r="A8" s="2">
        <v>7</v>
      </c>
      <c r="B8" s="2">
        <v>3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3">
        <f t="shared" si="0"/>
        <v>1</v>
      </c>
    </row>
    <row r="9" spans="1:8" ht="16" x14ac:dyDescent="0.2">
      <c r="A9" s="2">
        <v>8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3</v>
      </c>
      <c r="H9" s="3">
        <f t="shared" si="0"/>
        <v>1</v>
      </c>
    </row>
    <row r="10" spans="1:8" ht="16" x14ac:dyDescent="0.2">
      <c r="A10" s="2">
        <v>9</v>
      </c>
      <c r="B10" s="2">
        <v>2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3">
        <f t="shared" si="0"/>
        <v>0.33333333333333331</v>
      </c>
    </row>
    <row r="11" spans="1:8" ht="16" x14ac:dyDescent="0.2">
      <c r="A11" s="2">
        <v>10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3</v>
      </c>
      <c r="H11" s="3">
        <f t="shared" si="0"/>
        <v>1</v>
      </c>
    </row>
    <row r="12" spans="1:8" ht="16" x14ac:dyDescent="0.2">
      <c r="A12" s="2">
        <v>11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3</v>
      </c>
      <c r="H12" s="3">
        <f t="shared" si="0"/>
        <v>1</v>
      </c>
    </row>
    <row r="13" spans="1:8" ht="16" x14ac:dyDescent="0.2">
      <c r="A13" s="2">
        <v>12</v>
      </c>
      <c r="B13" s="2">
        <v>3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3">
        <f t="shared" si="0"/>
        <v>1</v>
      </c>
    </row>
    <row r="14" spans="1:8" ht="16" x14ac:dyDescent="0.2">
      <c r="A14" s="2">
        <v>13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3</v>
      </c>
      <c r="H14" s="3">
        <f t="shared" si="0"/>
        <v>1</v>
      </c>
    </row>
    <row r="15" spans="1:8" ht="16" x14ac:dyDescent="0.2">
      <c r="A15" s="2">
        <v>14</v>
      </c>
      <c r="B15" s="2">
        <v>1</v>
      </c>
      <c r="C15" s="2">
        <v>1</v>
      </c>
      <c r="D15" s="2">
        <v>1</v>
      </c>
      <c r="E15" s="2">
        <v>0</v>
      </c>
      <c r="F15" s="2">
        <v>0</v>
      </c>
      <c r="G15" s="2">
        <v>0</v>
      </c>
      <c r="H15" s="3">
        <f t="shared" si="0"/>
        <v>0</v>
      </c>
    </row>
    <row r="16" spans="1:8" ht="16" x14ac:dyDescent="0.2">
      <c r="A16" s="2">
        <v>15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3</v>
      </c>
      <c r="H16" s="3">
        <f t="shared" si="0"/>
        <v>1</v>
      </c>
    </row>
    <row r="17" spans="1:8" ht="16" x14ac:dyDescent="0.2">
      <c r="A17" s="2">
        <v>16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3</v>
      </c>
      <c r="H17" s="3">
        <f t="shared" si="0"/>
        <v>1</v>
      </c>
    </row>
    <row r="18" spans="1:8" ht="16" x14ac:dyDescent="0.2">
      <c r="A18" s="2">
        <v>17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3</v>
      </c>
      <c r="H18" s="3">
        <f t="shared" si="0"/>
        <v>1</v>
      </c>
    </row>
    <row r="19" spans="1:8" ht="16" x14ac:dyDescent="0.2">
      <c r="A19" s="2">
        <v>18</v>
      </c>
      <c r="B19" s="2">
        <v>0</v>
      </c>
      <c r="C19" s="2">
        <v>1</v>
      </c>
      <c r="D19" s="2">
        <v>2</v>
      </c>
      <c r="E19" s="2">
        <v>0</v>
      </c>
      <c r="F19" s="2">
        <v>0</v>
      </c>
      <c r="G19" s="2">
        <v>0</v>
      </c>
      <c r="H19" s="3">
        <f t="shared" si="0"/>
        <v>0.33333333333333331</v>
      </c>
    </row>
    <row r="20" spans="1:8" ht="16" x14ac:dyDescent="0.2">
      <c r="A20" s="2">
        <v>19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3</v>
      </c>
      <c r="H20" s="3">
        <f t="shared" si="0"/>
        <v>1</v>
      </c>
    </row>
    <row r="21" spans="1:8" ht="16" x14ac:dyDescent="0.2">
      <c r="A21" s="2">
        <v>20</v>
      </c>
      <c r="B21" s="2">
        <v>3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3">
        <f t="shared" si="0"/>
        <v>1</v>
      </c>
    </row>
    <row r="22" spans="1:8" ht="16" x14ac:dyDescent="0.2">
      <c r="A22" s="2">
        <v>21</v>
      </c>
      <c r="B22" s="2">
        <v>2</v>
      </c>
      <c r="C22" s="2">
        <v>0</v>
      </c>
      <c r="D22" s="2">
        <v>0</v>
      </c>
      <c r="E22" s="2">
        <v>0</v>
      </c>
      <c r="F22" s="2">
        <v>0</v>
      </c>
      <c r="G22" s="2">
        <v>1</v>
      </c>
      <c r="H22" s="3">
        <f t="shared" si="0"/>
        <v>0.33333333333333331</v>
      </c>
    </row>
    <row r="23" spans="1:8" ht="16" x14ac:dyDescent="0.2">
      <c r="A23" s="2">
        <v>22</v>
      </c>
      <c r="B23" s="2">
        <v>3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3">
        <f t="shared" si="0"/>
        <v>1</v>
      </c>
    </row>
    <row r="24" spans="1:8" ht="16" x14ac:dyDescent="0.2">
      <c r="A24" s="2">
        <v>23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3</v>
      </c>
      <c r="H24" s="3">
        <f t="shared" si="0"/>
        <v>1</v>
      </c>
    </row>
    <row r="25" spans="1:8" ht="16" x14ac:dyDescent="0.2">
      <c r="A25" s="2">
        <v>24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3</v>
      </c>
      <c r="H25" s="3">
        <f t="shared" si="0"/>
        <v>1</v>
      </c>
    </row>
    <row r="26" spans="1:8" ht="16" x14ac:dyDescent="0.2">
      <c r="A26" s="2">
        <v>25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3</v>
      </c>
      <c r="H26" s="3">
        <f t="shared" si="0"/>
        <v>1</v>
      </c>
    </row>
    <row r="27" spans="1:8" ht="16" x14ac:dyDescent="0.2">
      <c r="A27" s="2">
        <v>26</v>
      </c>
      <c r="B27" s="2">
        <v>0</v>
      </c>
      <c r="C27" s="2">
        <v>1</v>
      </c>
      <c r="D27" s="2">
        <v>2</v>
      </c>
      <c r="E27" s="2">
        <v>0</v>
      </c>
      <c r="F27" s="2">
        <v>0</v>
      </c>
      <c r="G27" s="2">
        <v>0</v>
      </c>
      <c r="H27" s="3">
        <f t="shared" si="0"/>
        <v>0.33333333333333331</v>
      </c>
    </row>
    <row r="28" spans="1:8" ht="16" x14ac:dyDescent="0.2">
      <c r="A28" s="2">
        <v>27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3</v>
      </c>
      <c r="H28" s="3">
        <f t="shared" si="0"/>
        <v>1</v>
      </c>
    </row>
    <row r="29" spans="1:8" ht="16" x14ac:dyDescent="0.2">
      <c r="A29" s="2">
        <v>28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3</v>
      </c>
      <c r="H29" s="3">
        <f t="shared" si="0"/>
        <v>1</v>
      </c>
    </row>
    <row r="30" spans="1:8" ht="16" x14ac:dyDescent="0.2">
      <c r="A30" s="2">
        <v>29</v>
      </c>
      <c r="B30" s="2">
        <v>0</v>
      </c>
      <c r="C30" s="2">
        <v>1</v>
      </c>
      <c r="D30" s="2">
        <v>2</v>
      </c>
      <c r="E30" s="2">
        <v>0</v>
      </c>
      <c r="F30" s="2">
        <v>0</v>
      </c>
      <c r="G30" s="2">
        <v>0</v>
      </c>
      <c r="H30" s="3">
        <f t="shared" si="0"/>
        <v>0.33333333333333331</v>
      </c>
    </row>
    <row r="31" spans="1:8" ht="16" x14ac:dyDescent="0.2">
      <c r="A31" s="2">
        <v>30</v>
      </c>
      <c r="B31" s="2">
        <v>0</v>
      </c>
      <c r="C31" s="2">
        <v>2</v>
      </c>
      <c r="D31" s="2">
        <v>1</v>
      </c>
      <c r="E31" s="2">
        <v>0</v>
      </c>
      <c r="F31" s="2">
        <v>0</v>
      </c>
      <c r="G31" s="2">
        <v>0</v>
      </c>
      <c r="H31" s="3">
        <f t="shared" si="0"/>
        <v>0.33333333333333331</v>
      </c>
    </row>
    <row r="32" spans="1:8" ht="16" x14ac:dyDescent="0.2">
      <c r="A32" s="2">
        <v>31</v>
      </c>
      <c r="B32" s="2">
        <v>0</v>
      </c>
      <c r="C32" s="2">
        <v>1</v>
      </c>
      <c r="D32" s="2">
        <v>1</v>
      </c>
      <c r="E32" s="2">
        <v>0</v>
      </c>
      <c r="F32" s="2">
        <v>0</v>
      </c>
      <c r="G32" s="2">
        <v>1</v>
      </c>
      <c r="H32" s="3">
        <f t="shared" si="0"/>
        <v>0</v>
      </c>
    </row>
    <row r="33" spans="1:8" ht="16" x14ac:dyDescent="0.2">
      <c r="A33" s="2">
        <v>32</v>
      </c>
      <c r="B33" s="2">
        <v>3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3">
        <f t="shared" si="0"/>
        <v>1</v>
      </c>
    </row>
    <row r="34" spans="1:8" ht="16" x14ac:dyDescent="0.2">
      <c r="A34" s="2">
        <v>33</v>
      </c>
      <c r="B34" s="2">
        <v>3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3">
        <f t="shared" si="0"/>
        <v>1</v>
      </c>
    </row>
    <row r="35" spans="1:8" ht="16" x14ac:dyDescent="0.2">
      <c r="A35" s="2">
        <v>34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3</v>
      </c>
      <c r="H35" s="3">
        <f t="shared" si="0"/>
        <v>1</v>
      </c>
    </row>
    <row r="36" spans="1:8" ht="16" x14ac:dyDescent="0.2">
      <c r="A36" s="2">
        <v>35</v>
      </c>
      <c r="B36" s="2">
        <v>3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3">
        <f t="shared" si="0"/>
        <v>1</v>
      </c>
    </row>
    <row r="37" spans="1:8" ht="16" x14ac:dyDescent="0.2">
      <c r="A37" s="2">
        <v>36</v>
      </c>
      <c r="B37" s="2">
        <v>3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3">
        <f t="shared" si="0"/>
        <v>1</v>
      </c>
    </row>
    <row r="38" spans="1:8" ht="16" x14ac:dyDescent="0.2">
      <c r="A38" s="2">
        <v>37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3</v>
      </c>
      <c r="H38" s="3">
        <f t="shared" si="0"/>
        <v>1</v>
      </c>
    </row>
    <row r="39" spans="1:8" ht="16" x14ac:dyDescent="0.2">
      <c r="A39" s="2">
        <v>38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3</v>
      </c>
      <c r="H39" s="3">
        <f t="shared" si="0"/>
        <v>1</v>
      </c>
    </row>
    <row r="40" spans="1:8" ht="16" x14ac:dyDescent="0.2">
      <c r="A40" s="2">
        <v>39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3</v>
      </c>
      <c r="H40" s="3">
        <f t="shared" si="0"/>
        <v>1</v>
      </c>
    </row>
    <row r="41" spans="1:8" ht="16" x14ac:dyDescent="0.2">
      <c r="A41" s="2">
        <v>40</v>
      </c>
      <c r="B41" s="2">
        <v>2</v>
      </c>
      <c r="C41" s="2">
        <v>0</v>
      </c>
      <c r="D41" s="2">
        <v>1</v>
      </c>
      <c r="E41" s="2">
        <v>0</v>
      </c>
      <c r="F41" s="2">
        <v>0</v>
      </c>
      <c r="G41" s="2">
        <v>0</v>
      </c>
      <c r="H41" s="3">
        <f t="shared" si="0"/>
        <v>0.33333333333333331</v>
      </c>
    </row>
    <row r="42" spans="1:8" ht="16" x14ac:dyDescent="0.2">
      <c r="A42" s="2">
        <v>41</v>
      </c>
      <c r="B42" s="2">
        <v>3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3">
        <f t="shared" si="0"/>
        <v>1</v>
      </c>
    </row>
    <row r="43" spans="1:8" ht="16" x14ac:dyDescent="0.2">
      <c r="A43" s="2">
        <v>42</v>
      </c>
      <c r="B43" s="2">
        <v>3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3">
        <f t="shared" si="0"/>
        <v>1</v>
      </c>
    </row>
    <row r="44" spans="1:8" ht="16" x14ac:dyDescent="0.2">
      <c r="A44" s="2">
        <v>43</v>
      </c>
      <c r="B44" s="2">
        <v>3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3">
        <f t="shared" si="0"/>
        <v>1</v>
      </c>
    </row>
    <row r="45" spans="1:8" ht="16" x14ac:dyDescent="0.2">
      <c r="A45" s="2" t="s">
        <v>8</v>
      </c>
      <c r="B45" s="2">
        <f>SUM(B2:B44)</f>
        <v>52</v>
      </c>
      <c r="C45" s="2">
        <f t="shared" ref="C45:G45" si="1">SUM(C2:C44)</f>
        <v>10</v>
      </c>
      <c r="D45" s="2">
        <f t="shared" si="1"/>
        <v>11</v>
      </c>
      <c r="E45" s="2">
        <f t="shared" si="1"/>
        <v>0</v>
      </c>
      <c r="F45" s="2">
        <f t="shared" si="1"/>
        <v>0</v>
      </c>
      <c r="G45" s="2">
        <f t="shared" si="1"/>
        <v>56</v>
      </c>
      <c r="H45" s="2"/>
    </row>
    <row r="46" spans="1:8" ht="16" x14ac:dyDescent="0.2">
      <c r="A46" s="2" t="s">
        <v>9</v>
      </c>
      <c r="B46" s="3">
        <f>B45/($A$44*3)</f>
        <v>0.40310077519379844</v>
      </c>
      <c r="C46" s="3">
        <f t="shared" ref="C46:G46" si="2">C45/($A$44*3)</f>
        <v>7.7519379844961239E-2</v>
      </c>
      <c r="D46" s="3">
        <f t="shared" si="2"/>
        <v>8.5271317829457363E-2</v>
      </c>
      <c r="E46" s="3">
        <f t="shared" si="2"/>
        <v>0</v>
      </c>
      <c r="F46" s="3">
        <f t="shared" si="2"/>
        <v>0</v>
      </c>
      <c r="G46" s="3">
        <f t="shared" si="2"/>
        <v>0.43410852713178294</v>
      </c>
      <c r="H46" s="2"/>
    </row>
    <row r="47" spans="1:8" ht="16" x14ac:dyDescent="0.2">
      <c r="A47" s="2" t="s">
        <v>10</v>
      </c>
      <c r="B47" s="4">
        <f>SUM(H2:H44)/A44</f>
        <v>0.82945736434108519</v>
      </c>
      <c r="C47" s="2"/>
      <c r="D47" s="2"/>
      <c r="E47" s="2"/>
      <c r="F47" s="2"/>
      <c r="G47" s="2"/>
      <c r="H47" s="2"/>
    </row>
    <row r="48" spans="1:8" ht="16" x14ac:dyDescent="0.2">
      <c r="A48" s="2" t="s">
        <v>11</v>
      </c>
      <c r="B48" s="3">
        <f>SUM(B46^2,C46^2,D46^2,E46^2,F46^2,G46^2)</f>
        <v>0.36422090018628689</v>
      </c>
      <c r="C48" s="2"/>
      <c r="D48" s="2"/>
      <c r="E48" s="2"/>
      <c r="F48" s="2"/>
      <c r="G48" s="2"/>
      <c r="H48" s="2"/>
    </row>
    <row r="49" spans="1:8" ht="16" x14ac:dyDescent="0.2">
      <c r="A49" s="2" t="s">
        <v>12</v>
      </c>
      <c r="B49" s="3">
        <f>(B47-B48)/(1-B48)</f>
        <v>0.73175803402646489</v>
      </c>
      <c r="D49" s="2"/>
      <c r="E49" s="2"/>
      <c r="F49" s="2"/>
      <c r="G49" s="2"/>
      <c r="H4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selection activeCell="B29" sqref="B29"/>
    </sheetView>
  </sheetViews>
  <sheetFormatPr baseColWidth="10" defaultColWidth="8.83203125" defaultRowHeight="15" x14ac:dyDescent="0.2"/>
  <sheetData>
    <row r="1" spans="1:8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7</v>
      </c>
    </row>
    <row r="2" spans="1:8" x14ac:dyDescent="0.2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3</v>
      </c>
      <c r="H2" s="6">
        <f>(B2^2+C2^2+D2^2+E2^2+F2^2+G2^2-3)/6</f>
        <v>1</v>
      </c>
    </row>
    <row r="3" spans="1:8" x14ac:dyDescent="0.2">
      <c r="A3" s="1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3</v>
      </c>
      <c r="H3" s="6">
        <f t="shared" ref="H3:H25" si="0">(B3^2+C3^2+D3^2+E3^2+F3^2+G3^2-3)/6</f>
        <v>1</v>
      </c>
    </row>
    <row r="4" spans="1:8" x14ac:dyDescent="0.2">
      <c r="A4" s="1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3</v>
      </c>
      <c r="H4" s="6">
        <f t="shared" si="0"/>
        <v>1</v>
      </c>
    </row>
    <row r="5" spans="1:8" x14ac:dyDescent="0.2">
      <c r="A5" s="1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3</v>
      </c>
      <c r="H5" s="6">
        <f t="shared" si="0"/>
        <v>1</v>
      </c>
    </row>
    <row r="6" spans="1:8" x14ac:dyDescent="0.2">
      <c r="A6" s="1">
        <v>5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 s="6">
        <f t="shared" si="0"/>
        <v>1</v>
      </c>
    </row>
    <row r="7" spans="1:8" x14ac:dyDescent="0.2">
      <c r="A7" s="1">
        <v>6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 s="6">
        <f t="shared" si="0"/>
        <v>1</v>
      </c>
    </row>
    <row r="8" spans="1:8" x14ac:dyDescent="0.2">
      <c r="A8" s="1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3</v>
      </c>
      <c r="H8" s="6">
        <f t="shared" si="0"/>
        <v>1</v>
      </c>
    </row>
    <row r="9" spans="1:8" x14ac:dyDescent="0.2">
      <c r="A9" s="1">
        <v>8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 s="6">
        <f t="shared" si="0"/>
        <v>1</v>
      </c>
    </row>
    <row r="10" spans="1:8" x14ac:dyDescent="0.2">
      <c r="A10" s="1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3</v>
      </c>
      <c r="H10" s="6">
        <f t="shared" si="0"/>
        <v>1</v>
      </c>
    </row>
    <row r="11" spans="1:8" x14ac:dyDescent="0.2">
      <c r="A11" s="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3</v>
      </c>
      <c r="H11" s="6">
        <f t="shared" si="0"/>
        <v>1</v>
      </c>
    </row>
    <row r="12" spans="1:8" x14ac:dyDescent="0.2">
      <c r="A12" s="1">
        <v>11</v>
      </c>
      <c r="B12">
        <v>0</v>
      </c>
      <c r="C12">
        <v>0</v>
      </c>
      <c r="D12">
        <v>1</v>
      </c>
      <c r="E12">
        <v>1</v>
      </c>
      <c r="F12">
        <v>0</v>
      </c>
      <c r="G12">
        <v>1</v>
      </c>
      <c r="H12" s="6">
        <f t="shared" si="0"/>
        <v>0</v>
      </c>
    </row>
    <row r="13" spans="1:8" x14ac:dyDescent="0.2">
      <c r="A13" s="1">
        <v>12</v>
      </c>
      <c r="B13">
        <v>0</v>
      </c>
      <c r="C13">
        <v>0</v>
      </c>
      <c r="D13">
        <v>0</v>
      </c>
      <c r="E13">
        <v>1</v>
      </c>
      <c r="F13">
        <v>0</v>
      </c>
      <c r="G13">
        <v>2</v>
      </c>
      <c r="H13" s="6">
        <f t="shared" si="0"/>
        <v>0.33333333333333331</v>
      </c>
    </row>
    <row r="14" spans="1:8" x14ac:dyDescent="0.2">
      <c r="A14" s="1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3</v>
      </c>
      <c r="H14" s="6">
        <f t="shared" si="0"/>
        <v>1</v>
      </c>
    </row>
    <row r="15" spans="1:8" x14ac:dyDescent="0.2">
      <c r="A15" s="1">
        <v>14</v>
      </c>
      <c r="B15">
        <v>0</v>
      </c>
      <c r="C15">
        <v>1</v>
      </c>
      <c r="D15">
        <v>1</v>
      </c>
      <c r="E15">
        <v>1</v>
      </c>
      <c r="F15">
        <v>0</v>
      </c>
      <c r="G15">
        <v>0</v>
      </c>
      <c r="H15" s="6">
        <f t="shared" si="0"/>
        <v>0</v>
      </c>
    </row>
    <row r="16" spans="1:8" x14ac:dyDescent="0.2">
      <c r="A16" s="1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3</v>
      </c>
      <c r="H16" s="6">
        <f t="shared" si="0"/>
        <v>1</v>
      </c>
    </row>
    <row r="17" spans="1:8" x14ac:dyDescent="0.2">
      <c r="A17" s="1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3</v>
      </c>
      <c r="H17" s="6">
        <f t="shared" si="0"/>
        <v>1</v>
      </c>
    </row>
    <row r="18" spans="1:8" x14ac:dyDescent="0.2">
      <c r="A18" s="1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3</v>
      </c>
      <c r="H18" s="6">
        <f t="shared" si="0"/>
        <v>1</v>
      </c>
    </row>
    <row r="19" spans="1:8" x14ac:dyDescent="0.2">
      <c r="A19" s="1">
        <v>18</v>
      </c>
      <c r="B19">
        <v>0</v>
      </c>
      <c r="C19">
        <v>1</v>
      </c>
      <c r="D19">
        <v>2</v>
      </c>
      <c r="E19">
        <v>0</v>
      </c>
      <c r="F19">
        <v>0</v>
      </c>
      <c r="G19">
        <v>0</v>
      </c>
      <c r="H19" s="6">
        <f t="shared" si="0"/>
        <v>0.33333333333333331</v>
      </c>
    </row>
    <row r="20" spans="1:8" x14ac:dyDescent="0.2">
      <c r="A20" s="1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3</v>
      </c>
      <c r="H20" s="6">
        <f t="shared" si="0"/>
        <v>1</v>
      </c>
    </row>
    <row r="21" spans="1:8" x14ac:dyDescent="0.2">
      <c r="A21" s="1">
        <v>20</v>
      </c>
      <c r="B21">
        <v>2</v>
      </c>
      <c r="C21">
        <v>1</v>
      </c>
      <c r="D21">
        <v>0</v>
      </c>
      <c r="E21">
        <v>0</v>
      </c>
      <c r="F21">
        <v>0</v>
      </c>
      <c r="G21">
        <v>0</v>
      </c>
      <c r="H21" s="6">
        <f t="shared" si="0"/>
        <v>0.33333333333333331</v>
      </c>
    </row>
    <row r="22" spans="1:8" x14ac:dyDescent="0.2">
      <c r="A22" s="1">
        <v>21</v>
      </c>
      <c r="B22">
        <v>2</v>
      </c>
      <c r="C22">
        <v>0</v>
      </c>
      <c r="D22">
        <v>0</v>
      </c>
      <c r="E22">
        <v>0</v>
      </c>
      <c r="F22">
        <v>0</v>
      </c>
      <c r="G22">
        <v>1</v>
      </c>
      <c r="H22" s="6">
        <f t="shared" si="0"/>
        <v>0.33333333333333331</v>
      </c>
    </row>
    <row r="23" spans="1:8" x14ac:dyDescent="0.2">
      <c r="A23" s="1">
        <v>22</v>
      </c>
      <c r="B23">
        <v>3</v>
      </c>
      <c r="C23">
        <v>0</v>
      </c>
      <c r="D23">
        <v>0</v>
      </c>
      <c r="E23">
        <v>0</v>
      </c>
      <c r="F23">
        <v>0</v>
      </c>
      <c r="G23">
        <v>0</v>
      </c>
      <c r="H23" s="6">
        <f t="shared" si="0"/>
        <v>1</v>
      </c>
    </row>
    <row r="24" spans="1:8" x14ac:dyDescent="0.2">
      <c r="A24" s="1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3</v>
      </c>
      <c r="H24" s="6">
        <f t="shared" si="0"/>
        <v>1</v>
      </c>
    </row>
    <row r="25" spans="1:8" x14ac:dyDescent="0.2">
      <c r="A25" s="1">
        <v>24</v>
      </c>
      <c r="B25">
        <v>2</v>
      </c>
      <c r="C25">
        <v>0</v>
      </c>
      <c r="D25">
        <v>1</v>
      </c>
      <c r="E25">
        <v>0</v>
      </c>
      <c r="F25">
        <v>0</v>
      </c>
      <c r="G25">
        <v>0</v>
      </c>
      <c r="H25" s="6">
        <f t="shared" si="0"/>
        <v>0.33333333333333331</v>
      </c>
    </row>
    <row r="26" spans="1:8" x14ac:dyDescent="0.2">
      <c r="A26" t="s">
        <v>13</v>
      </c>
      <c r="B26">
        <f>SUM(B2:B25)</f>
        <v>18</v>
      </c>
      <c r="C26">
        <f t="shared" ref="C26:G26" si="1">SUM(C2:C25)</f>
        <v>3</v>
      </c>
      <c r="D26">
        <f t="shared" si="1"/>
        <v>5</v>
      </c>
      <c r="E26">
        <f t="shared" si="1"/>
        <v>3</v>
      </c>
      <c r="F26">
        <f t="shared" si="1"/>
        <v>0</v>
      </c>
      <c r="G26">
        <f t="shared" si="1"/>
        <v>43</v>
      </c>
    </row>
    <row r="27" spans="1:8" x14ac:dyDescent="0.2">
      <c r="A27" t="s">
        <v>14</v>
      </c>
      <c r="B27">
        <f>B26/($A$25*3)</f>
        <v>0.25</v>
      </c>
      <c r="C27">
        <f t="shared" ref="C27:G27" si="2">C26/($A$25*3)</f>
        <v>4.1666666666666664E-2</v>
      </c>
      <c r="D27">
        <f t="shared" si="2"/>
        <v>6.9444444444444448E-2</v>
      </c>
      <c r="E27">
        <f t="shared" si="2"/>
        <v>4.1666666666666664E-2</v>
      </c>
      <c r="F27">
        <f t="shared" si="2"/>
        <v>0</v>
      </c>
      <c r="G27">
        <f t="shared" si="2"/>
        <v>0.59722222222222221</v>
      </c>
    </row>
    <row r="28" spans="1:8" x14ac:dyDescent="0.2">
      <c r="A28" t="s">
        <v>10</v>
      </c>
      <c r="B28">
        <f>SUM(H2:H25)/A25</f>
        <v>0.77777777777777768</v>
      </c>
    </row>
    <row r="29" spans="1:8" x14ac:dyDescent="0.2">
      <c r="A29" t="s">
        <v>11</v>
      </c>
      <c r="B29">
        <f>B27^2+C27^2+D27^2+E27^2+F27^2+G27^2</f>
        <v>0.42746913580246909</v>
      </c>
    </row>
    <row r="30" spans="1:8" x14ac:dyDescent="0.2">
      <c r="A30" t="s">
        <v>12</v>
      </c>
      <c r="B30">
        <f>(B28-B29)/(1-B29)</f>
        <v>0.61185983827493251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7E48-6602-FE4F-B721-1DBA0FBEAE4B}">
  <dimension ref="A1:H29"/>
  <sheetViews>
    <sheetView workbookViewId="0">
      <selection activeCell="B29" sqref="B29"/>
    </sheetView>
  </sheetViews>
  <sheetFormatPr baseColWidth="10" defaultRowHeight="15" x14ac:dyDescent="0.2"/>
  <cols>
    <col min="2" max="2" width="13" customWidth="1"/>
  </cols>
  <sheetData>
    <row r="1" spans="1:8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7</v>
      </c>
    </row>
    <row r="2" spans="1:8" ht="16" x14ac:dyDescent="0.2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3</v>
      </c>
      <c r="H2" s="3">
        <f>(B2^2+C2^2+D2^2+E2^2+F2^2+G2^2-3)/6</f>
        <v>1</v>
      </c>
    </row>
    <row r="3" spans="1:8" ht="16" x14ac:dyDescent="0.2">
      <c r="A3" s="1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3</v>
      </c>
      <c r="H3" s="3">
        <f t="shared" ref="H3:H24" si="0">(B3^2+C3^2+D3^2+E3^2+F3^2+G3^2-3)/6</f>
        <v>1</v>
      </c>
    </row>
    <row r="4" spans="1:8" ht="16" x14ac:dyDescent="0.2">
      <c r="A4" s="1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3</v>
      </c>
      <c r="H4" s="3">
        <f t="shared" si="0"/>
        <v>1</v>
      </c>
    </row>
    <row r="5" spans="1:8" ht="16" x14ac:dyDescent="0.2">
      <c r="A5" s="1">
        <v>4</v>
      </c>
      <c r="B5">
        <v>0</v>
      </c>
      <c r="C5">
        <v>1</v>
      </c>
      <c r="D5">
        <v>2</v>
      </c>
      <c r="E5">
        <v>0</v>
      </c>
      <c r="F5">
        <v>0</v>
      </c>
      <c r="G5">
        <v>0</v>
      </c>
      <c r="H5" s="3">
        <f t="shared" si="0"/>
        <v>0.33333333333333331</v>
      </c>
    </row>
    <row r="6" spans="1:8" ht="16" x14ac:dyDescent="0.2">
      <c r="A6" s="1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3</v>
      </c>
      <c r="H6" s="3">
        <f t="shared" si="0"/>
        <v>1</v>
      </c>
    </row>
    <row r="7" spans="1:8" ht="16" x14ac:dyDescent="0.2">
      <c r="A7" s="1">
        <v>6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 s="3">
        <f t="shared" si="0"/>
        <v>1</v>
      </c>
    </row>
    <row r="8" spans="1:8" ht="16" x14ac:dyDescent="0.2">
      <c r="A8" s="1">
        <v>7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 s="3">
        <f t="shared" si="0"/>
        <v>1</v>
      </c>
    </row>
    <row r="9" spans="1:8" ht="16" x14ac:dyDescent="0.2">
      <c r="A9" s="1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3</v>
      </c>
      <c r="H9" s="3">
        <f t="shared" si="0"/>
        <v>1</v>
      </c>
    </row>
    <row r="10" spans="1:8" ht="16" x14ac:dyDescent="0.2">
      <c r="A10" s="1">
        <v>9</v>
      </c>
      <c r="B10">
        <v>3</v>
      </c>
      <c r="C10">
        <v>0</v>
      </c>
      <c r="D10">
        <v>0</v>
      </c>
      <c r="E10">
        <v>0</v>
      </c>
      <c r="F10">
        <v>0</v>
      </c>
      <c r="G10">
        <v>0</v>
      </c>
      <c r="H10" s="3">
        <f t="shared" si="0"/>
        <v>1</v>
      </c>
    </row>
    <row r="11" spans="1:8" ht="16" x14ac:dyDescent="0.2">
      <c r="A11" s="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3</v>
      </c>
      <c r="H11" s="3">
        <f t="shared" si="0"/>
        <v>1</v>
      </c>
    </row>
    <row r="12" spans="1:8" ht="16" x14ac:dyDescent="0.2">
      <c r="A12" s="1">
        <v>11</v>
      </c>
      <c r="B12">
        <v>2</v>
      </c>
      <c r="C12">
        <v>1</v>
      </c>
      <c r="D12">
        <v>0</v>
      </c>
      <c r="E12">
        <v>0</v>
      </c>
      <c r="F12">
        <v>0</v>
      </c>
      <c r="G12">
        <v>0</v>
      </c>
      <c r="H12" s="3">
        <f t="shared" si="0"/>
        <v>0.33333333333333331</v>
      </c>
    </row>
    <row r="13" spans="1:8" ht="16" x14ac:dyDescent="0.2">
      <c r="A13" s="1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3</v>
      </c>
      <c r="H13" s="3">
        <f t="shared" si="0"/>
        <v>1</v>
      </c>
    </row>
    <row r="14" spans="1:8" ht="16" x14ac:dyDescent="0.2">
      <c r="A14" s="1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3</v>
      </c>
      <c r="H14" s="3">
        <f t="shared" si="0"/>
        <v>1</v>
      </c>
    </row>
    <row r="15" spans="1:8" ht="16" x14ac:dyDescent="0.2">
      <c r="A15" s="1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3</v>
      </c>
      <c r="H15" s="3">
        <f t="shared" si="0"/>
        <v>1</v>
      </c>
    </row>
    <row r="16" spans="1:8" ht="16" x14ac:dyDescent="0.2">
      <c r="A16" s="1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3</v>
      </c>
      <c r="H16" s="3">
        <f t="shared" si="0"/>
        <v>1</v>
      </c>
    </row>
    <row r="17" spans="1:8" ht="16" x14ac:dyDescent="0.2">
      <c r="A17" s="1">
        <v>16</v>
      </c>
      <c r="B17">
        <v>0</v>
      </c>
      <c r="C17">
        <v>0</v>
      </c>
      <c r="D17">
        <v>2</v>
      </c>
      <c r="E17">
        <v>1</v>
      </c>
      <c r="F17">
        <v>0</v>
      </c>
      <c r="G17">
        <v>0</v>
      </c>
      <c r="H17" s="3">
        <f t="shared" si="0"/>
        <v>0.33333333333333331</v>
      </c>
    </row>
    <row r="18" spans="1:8" ht="16" x14ac:dyDescent="0.2">
      <c r="A18" s="1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3</v>
      </c>
      <c r="H18" s="3">
        <f t="shared" si="0"/>
        <v>1</v>
      </c>
    </row>
    <row r="19" spans="1:8" ht="16" x14ac:dyDescent="0.2">
      <c r="A19" s="1">
        <v>18</v>
      </c>
      <c r="B19">
        <v>3</v>
      </c>
      <c r="C19">
        <v>0</v>
      </c>
      <c r="D19">
        <v>0</v>
      </c>
      <c r="E19">
        <v>0</v>
      </c>
      <c r="F19">
        <v>0</v>
      </c>
      <c r="G19">
        <v>0</v>
      </c>
      <c r="H19" s="3">
        <f t="shared" si="0"/>
        <v>1</v>
      </c>
    </row>
    <row r="20" spans="1:8" ht="16" x14ac:dyDescent="0.2">
      <c r="A20" s="1">
        <v>19</v>
      </c>
      <c r="B20">
        <v>1</v>
      </c>
      <c r="C20">
        <v>0</v>
      </c>
      <c r="D20">
        <v>0</v>
      </c>
      <c r="E20">
        <v>1</v>
      </c>
      <c r="F20">
        <v>1</v>
      </c>
      <c r="G20">
        <v>0</v>
      </c>
      <c r="H20" s="3">
        <f t="shared" si="0"/>
        <v>0</v>
      </c>
    </row>
    <row r="21" spans="1:8" ht="16" x14ac:dyDescent="0.2">
      <c r="A21" s="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3</v>
      </c>
      <c r="H21" s="3">
        <f t="shared" si="0"/>
        <v>1</v>
      </c>
    </row>
    <row r="22" spans="1:8" ht="16" x14ac:dyDescent="0.2">
      <c r="A22" s="1">
        <v>21</v>
      </c>
      <c r="B22">
        <v>3</v>
      </c>
      <c r="C22">
        <v>0</v>
      </c>
      <c r="D22">
        <v>0</v>
      </c>
      <c r="E22">
        <v>0</v>
      </c>
      <c r="F22">
        <v>0</v>
      </c>
      <c r="G22">
        <v>0</v>
      </c>
      <c r="H22" s="3">
        <f t="shared" si="0"/>
        <v>1</v>
      </c>
    </row>
    <row r="23" spans="1:8" ht="16" x14ac:dyDescent="0.2">
      <c r="A23" s="1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3</v>
      </c>
      <c r="H23" s="3">
        <f t="shared" si="0"/>
        <v>1</v>
      </c>
    </row>
    <row r="24" spans="1:8" ht="16" x14ac:dyDescent="0.2">
      <c r="A24" s="1">
        <v>23</v>
      </c>
      <c r="B24">
        <v>1</v>
      </c>
      <c r="C24">
        <v>1</v>
      </c>
      <c r="D24">
        <v>1</v>
      </c>
      <c r="E24">
        <v>0</v>
      </c>
      <c r="F24">
        <v>0</v>
      </c>
      <c r="G24">
        <v>0</v>
      </c>
      <c r="H24" s="3">
        <f t="shared" si="0"/>
        <v>0</v>
      </c>
    </row>
    <row r="25" spans="1:8" x14ac:dyDescent="0.2">
      <c r="A25" t="s">
        <v>13</v>
      </c>
      <c r="B25">
        <f>SUM(B2:B24)</f>
        <v>19</v>
      </c>
      <c r="C25">
        <f t="shared" ref="C25:G25" si="1">SUM(C2:C24)</f>
        <v>3</v>
      </c>
      <c r="D25">
        <f t="shared" si="1"/>
        <v>5</v>
      </c>
      <c r="E25">
        <f t="shared" si="1"/>
        <v>2</v>
      </c>
      <c r="F25">
        <f t="shared" si="1"/>
        <v>1</v>
      </c>
      <c r="G25">
        <f t="shared" si="1"/>
        <v>39</v>
      </c>
    </row>
    <row r="26" spans="1:8" x14ac:dyDescent="0.2">
      <c r="A26" t="s">
        <v>9</v>
      </c>
      <c r="B26" s="6">
        <f>B25/($A$24*3)</f>
        <v>0.27536231884057971</v>
      </c>
      <c r="C26" s="6">
        <f t="shared" ref="C26:G26" si="2">C25/($A$24*3)</f>
        <v>4.3478260869565216E-2</v>
      </c>
      <c r="D26" s="6">
        <f t="shared" si="2"/>
        <v>7.2463768115942032E-2</v>
      </c>
      <c r="E26" s="6">
        <f t="shared" si="2"/>
        <v>2.8985507246376812E-2</v>
      </c>
      <c r="F26" s="6">
        <f t="shared" si="2"/>
        <v>1.4492753623188406E-2</v>
      </c>
      <c r="G26" s="6">
        <f t="shared" si="2"/>
        <v>0.56521739130434778</v>
      </c>
    </row>
    <row r="27" spans="1:8" x14ac:dyDescent="0.2">
      <c r="A27" t="s">
        <v>15</v>
      </c>
      <c r="B27" s="6">
        <f>SUM(H2:H24)/A24</f>
        <v>0.82608695652173914</v>
      </c>
    </row>
    <row r="28" spans="1:8" x14ac:dyDescent="0.2">
      <c r="A28" t="s">
        <v>16</v>
      </c>
      <c r="B28" s="6">
        <f>B26^2+C26^2+D26^2+E26^2+F26^2+G26^2</f>
        <v>0.40348666246586845</v>
      </c>
    </row>
    <row r="29" spans="1:8" x14ac:dyDescent="0.2">
      <c r="A29" t="s">
        <v>12</v>
      </c>
      <c r="B29" s="6">
        <f>(B27-B28)/(1-B28)</f>
        <v>0.70845070422535206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F9BF6-05AF-7540-AF51-954EE09FD80E}">
  <dimension ref="A1:H26"/>
  <sheetViews>
    <sheetView workbookViewId="0">
      <selection activeCell="H2" sqref="H2"/>
    </sheetView>
  </sheetViews>
  <sheetFormatPr baseColWidth="10" defaultRowHeight="15" x14ac:dyDescent="0.2"/>
  <cols>
    <col min="2" max="2" width="11.6640625" customWidth="1"/>
  </cols>
  <sheetData>
    <row r="1" spans="1:8" x14ac:dyDescent="0.2">
      <c r="A1" s="7" t="s">
        <v>6</v>
      </c>
      <c r="B1" s="8">
        <v>0</v>
      </c>
      <c r="C1" s="8">
        <v>1</v>
      </c>
      <c r="D1" s="8">
        <v>2</v>
      </c>
      <c r="E1" s="8">
        <v>3</v>
      </c>
      <c r="F1" s="8">
        <v>4</v>
      </c>
      <c r="G1" s="8">
        <v>5</v>
      </c>
      <c r="H1" t="s">
        <v>7</v>
      </c>
    </row>
    <row r="2" spans="1:8" ht="16" x14ac:dyDescent="0.2">
      <c r="A2" s="9">
        <v>1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3</v>
      </c>
      <c r="H2" s="3">
        <f>(B2^2+C2^2+D2^2+E2^2+F2^2+G2^2-3)/6</f>
        <v>1</v>
      </c>
    </row>
    <row r="3" spans="1:8" ht="16" x14ac:dyDescent="0.2">
      <c r="A3" s="9">
        <v>2</v>
      </c>
      <c r="B3" s="10">
        <v>0</v>
      </c>
      <c r="C3" s="10">
        <v>3</v>
      </c>
      <c r="D3" s="10">
        <v>0</v>
      </c>
      <c r="E3" s="10">
        <v>0</v>
      </c>
      <c r="F3" s="10">
        <v>0</v>
      </c>
      <c r="G3" s="10">
        <v>0</v>
      </c>
      <c r="H3" s="3">
        <f t="shared" ref="H3:H21" si="0">(B3^2+C3^2+D3^2+E3^2+F3^2+G3^2-3)/6</f>
        <v>1</v>
      </c>
    </row>
    <row r="4" spans="1:8" ht="16" x14ac:dyDescent="0.2">
      <c r="A4" s="9">
        <v>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3</v>
      </c>
      <c r="H4" s="3">
        <f t="shared" si="0"/>
        <v>1</v>
      </c>
    </row>
    <row r="5" spans="1:8" ht="16" x14ac:dyDescent="0.2">
      <c r="A5" s="9">
        <v>4</v>
      </c>
      <c r="B5" s="10">
        <v>3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3">
        <f t="shared" si="0"/>
        <v>1</v>
      </c>
    </row>
    <row r="6" spans="1:8" ht="16" x14ac:dyDescent="0.2">
      <c r="A6" s="9">
        <v>5</v>
      </c>
      <c r="B6" s="10">
        <v>3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3">
        <f t="shared" si="0"/>
        <v>1</v>
      </c>
    </row>
    <row r="7" spans="1:8" ht="16" x14ac:dyDescent="0.2">
      <c r="A7" s="9">
        <v>6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3</v>
      </c>
      <c r="H7" s="3">
        <f t="shared" si="0"/>
        <v>1</v>
      </c>
    </row>
    <row r="8" spans="1:8" ht="16" x14ac:dyDescent="0.2">
      <c r="A8" s="9">
        <v>7</v>
      </c>
      <c r="B8" s="10">
        <v>0</v>
      </c>
      <c r="C8" s="10">
        <v>2</v>
      </c>
      <c r="D8" s="10">
        <v>1</v>
      </c>
      <c r="E8" s="10">
        <v>0</v>
      </c>
      <c r="F8" s="10">
        <v>0</v>
      </c>
      <c r="G8" s="10">
        <v>0</v>
      </c>
      <c r="H8" s="3">
        <f t="shared" si="0"/>
        <v>0.33333333333333331</v>
      </c>
    </row>
    <row r="9" spans="1:8" ht="16" x14ac:dyDescent="0.2">
      <c r="A9" s="9">
        <v>8</v>
      </c>
      <c r="B9" s="10">
        <v>0</v>
      </c>
      <c r="C9" s="10">
        <v>2</v>
      </c>
      <c r="D9" s="10">
        <v>1</v>
      </c>
      <c r="E9" s="10">
        <v>0</v>
      </c>
      <c r="F9" s="10">
        <v>0</v>
      </c>
      <c r="G9" s="10">
        <v>0</v>
      </c>
      <c r="H9" s="3">
        <f t="shared" si="0"/>
        <v>0.33333333333333331</v>
      </c>
    </row>
    <row r="10" spans="1:8" ht="16" x14ac:dyDescent="0.2">
      <c r="A10" s="9">
        <v>9</v>
      </c>
      <c r="B10" s="10">
        <v>0</v>
      </c>
      <c r="C10" s="10">
        <v>0</v>
      </c>
      <c r="D10" s="10">
        <v>1</v>
      </c>
      <c r="E10" s="10">
        <v>2</v>
      </c>
      <c r="F10" s="10">
        <v>0</v>
      </c>
      <c r="G10" s="10">
        <v>0</v>
      </c>
      <c r="H10" s="3">
        <f t="shared" si="0"/>
        <v>0.33333333333333331</v>
      </c>
    </row>
    <row r="11" spans="1:8" ht="16" x14ac:dyDescent="0.2">
      <c r="A11" s="9">
        <v>10</v>
      </c>
      <c r="B11" s="10">
        <v>1</v>
      </c>
      <c r="C11" s="10">
        <v>1</v>
      </c>
      <c r="D11" s="10">
        <v>1</v>
      </c>
      <c r="E11" s="10">
        <v>0</v>
      </c>
      <c r="F11" s="10">
        <v>0</v>
      </c>
      <c r="G11" s="10">
        <v>0</v>
      </c>
      <c r="H11" s="3">
        <f t="shared" si="0"/>
        <v>0</v>
      </c>
    </row>
    <row r="12" spans="1:8" ht="16" x14ac:dyDescent="0.2">
      <c r="A12" s="9">
        <v>11</v>
      </c>
      <c r="B12" s="10">
        <v>0</v>
      </c>
      <c r="C12" s="10">
        <v>1</v>
      </c>
      <c r="D12" s="10">
        <v>1</v>
      </c>
      <c r="E12" s="10">
        <v>1</v>
      </c>
      <c r="F12" s="10">
        <v>0</v>
      </c>
      <c r="G12" s="10">
        <v>0</v>
      </c>
      <c r="H12" s="3">
        <f t="shared" si="0"/>
        <v>0</v>
      </c>
    </row>
    <row r="13" spans="1:8" ht="16" x14ac:dyDescent="0.2">
      <c r="A13" s="9">
        <v>12</v>
      </c>
      <c r="B13" s="10">
        <v>0</v>
      </c>
      <c r="C13" s="10">
        <v>0</v>
      </c>
      <c r="D13" s="10">
        <v>0</v>
      </c>
      <c r="E13" s="10">
        <v>1</v>
      </c>
      <c r="F13" s="10">
        <v>2</v>
      </c>
      <c r="G13" s="10">
        <v>0</v>
      </c>
      <c r="H13" s="3">
        <f t="shared" si="0"/>
        <v>0.33333333333333331</v>
      </c>
    </row>
    <row r="14" spans="1:8" ht="16" x14ac:dyDescent="0.2">
      <c r="A14" s="9">
        <v>13</v>
      </c>
      <c r="B14" s="10">
        <v>0</v>
      </c>
      <c r="C14" s="10">
        <v>1</v>
      </c>
      <c r="D14" s="10">
        <v>2</v>
      </c>
      <c r="E14" s="10">
        <v>0</v>
      </c>
      <c r="F14" s="10">
        <v>0</v>
      </c>
      <c r="G14" s="10">
        <v>0</v>
      </c>
      <c r="H14" s="3">
        <f t="shared" si="0"/>
        <v>0.33333333333333331</v>
      </c>
    </row>
    <row r="15" spans="1:8" ht="16" x14ac:dyDescent="0.2">
      <c r="A15" s="9">
        <v>14</v>
      </c>
      <c r="B15" s="10">
        <v>0</v>
      </c>
      <c r="C15" s="10">
        <v>0</v>
      </c>
      <c r="D15" s="10">
        <v>3</v>
      </c>
      <c r="E15" s="10">
        <v>0</v>
      </c>
      <c r="F15" s="10">
        <v>0</v>
      </c>
      <c r="G15" s="10">
        <v>0</v>
      </c>
      <c r="H15" s="3">
        <f t="shared" si="0"/>
        <v>1</v>
      </c>
    </row>
    <row r="16" spans="1:8" ht="16" x14ac:dyDescent="0.2">
      <c r="A16" s="9">
        <v>15</v>
      </c>
      <c r="B16" s="10">
        <v>0</v>
      </c>
      <c r="C16" s="10">
        <v>0</v>
      </c>
      <c r="D16" s="10">
        <v>3</v>
      </c>
      <c r="E16" s="10">
        <v>0</v>
      </c>
      <c r="F16" s="10">
        <v>0</v>
      </c>
      <c r="G16" s="10">
        <v>0</v>
      </c>
      <c r="H16" s="3">
        <f t="shared" si="0"/>
        <v>1</v>
      </c>
    </row>
    <row r="17" spans="1:8" ht="16" x14ac:dyDescent="0.2">
      <c r="A17" s="9">
        <v>16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3</v>
      </c>
      <c r="H17" s="3">
        <f t="shared" si="0"/>
        <v>1</v>
      </c>
    </row>
    <row r="18" spans="1:8" ht="16" x14ac:dyDescent="0.2">
      <c r="A18" s="9">
        <v>17</v>
      </c>
      <c r="B18" s="10">
        <v>3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3">
        <f t="shared" si="0"/>
        <v>1</v>
      </c>
    </row>
    <row r="19" spans="1:8" ht="16" x14ac:dyDescent="0.2">
      <c r="A19" s="9">
        <v>18</v>
      </c>
      <c r="B19" s="10">
        <v>1</v>
      </c>
      <c r="C19" s="10">
        <v>0</v>
      </c>
      <c r="D19" s="10">
        <v>0</v>
      </c>
      <c r="E19" s="10">
        <v>0</v>
      </c>
      <c r="F19" s="10">
        <v>2</v>
      </c>
      <c r="G19" s="10">
        <v>0</v>
      </c>
      <c r="H19" s="3">
        <f t="shared" si="0"/>
        <v>0.33333333333333331</v>
      </c>
    </row>
    <row r="20" spans="1:8" ht="16" x14ac:dyDescent="0.2">
      <c r="A20" s="9">
        <v>19</v>
      </c>
      <c r="B20" s="10">
        <v>0</v>
      </c>
      <c r="C20" s="10">
        <v>0</v>
      </c>
      <c r="D20" s="10">
        <v>0</v>
      </c>
      <c r="E20" s="10">
        <v>2</v>
      </c>
      <c r="F20" s="10">
        <v>0</v>
      </c>
      <c r="G20" s="10">
        <v>1</v>
      </c>
      <c r="H20" s="3">
        <f t="shared" si="0"/>
        <v>0.33333333333333331</v>
      </c>
    </row>
    <row r="21" spans="1:8" ht="16" x14ac:dyDescent="0.2">
      <c r="A21" s="9">
        <v>20</v>
      </c>
      <c r="B21" s="10">
        <v>0</v>
      </c>
      <c r="C21" s="10">
        <v>0</v>
      </c>
      <c r="D21" s="10">
        <v>3</v>
      </c>
      <c r="E21" s="10">
        <v>0</v>
      </c>
      <c r="F21" s="10">
        <v>0</v>
      </c>
      <c r="G21" s="10">
        <v>0</v>
      </c>
      <c r="H21" s="3">
        <f t="shared" si="0"/>
        <v>1</v>
      </c>
    </row>
    <row r="22" spans="1:8" x14ac:dyDescent="0.2">
      <c r="A22" t="s">
        <v>8</v>
      </c>
      <c r="B22">
        <f>SUM(B2:B21)</f>
        <v>11</v>
      </c>
      <c r="C22">
        <f t="shared" ref="C22:G22" si="1">SUM(C2:C21)</f>
        <v>10</v>
      </c>
      <c r="D22">
        <f t="shared" si="1"/>
        <v>16</v>
      </c>
      <c r="E22">
        <f t="shared" si="1"/>
        <v>6</v>
      </c>
      <c r="F22">
        <f t="shared" si="1"/>
        <v>4</v>
      </c>
      <c r="G22">
        <f t="shared" si="1"/>
        <v>13</v>
      </c>
    </row>
    <row r="23" spans="1:8" x14ac:dyDescent="0.2">
      <c r="A23" t="s">
        <v>9</v>
      </c>
      <c r="B23" s="6">
        <f>B22/($A$21*3)</f>
        <v>0.18333333333333332</v>
      </c>
      <c r="C23" s="6">
        <f t="shared" ref="C23:G23" si="2">C22/($A$21*3)</f>
        <v>0.16666666666666666</v>
      </c>
      <c r="D23" s="6">
        <f t="shared" si="2"/>
        <v>0.26666666666666666</v>
      </c>
      <c r="E23" s="6">
        <f t="shared" si="2"/>
        <v>0.1</v>
      </c>
      <c r="F23" s="6">
        <f t="shared" si="2"/>
        <v>6.6666666666666666E-2</v>
      </c>
      <c r="G23" s="6">
        <f t="shared" si="2"/>
        <v>0.21666666666666667</v>
      </c>
    </row>
    <row r="24" spans="1:8" x14ac:dyDescent="0.2">
      <c r="A24" t="s">
        <v>15</v>
      </c>
      <c r="B24" s="6">
        <f>SUM(H2:H21)/A21</f>
        <v>0.66666666666666663</v>
      </c>
    </row>
    <row r="25" spans="1:8" x14ac:dyDescent="0.2">
      <c r="A25" t="s">
        <v>16</v>
      </c>
      <c r="B25" s="6">
        <f>B23^2+C23^2+D23^2+E23^2+F23^2+G23^2</f>
        <v>0.19388888888888892</v>
      </c>
    </row>
    <row r="26" spans="1:8" x14ac:dyDescent="0.2">
      <c r="A26" t="s">
        <v>17</v>
      </c>
      <c r="B26" s="6">
        <f>(B24-B25)/(1-B25)</f>
        <v>0.58649207443142659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BBFF0-39F7-2347-9C83-AFB7BA40328D}">
  <dimension ref="A1:H24"/>
  <sheetViews>
    <sheetView workbookViewId="0">
      <selection activeCell="H2" sqref="H2"/>
    </sheetView>
  </sheetViews>
  <sheetFormatPr baseColWidth="10" defaultRowHeight="15" x14ac:dyDescent="0.2"/>
  <cols>
    <col min="2" max="2" width="11.5" customWidth="1"/>
  </cols>
  <sheetData>
    <row r="1" spans="1:8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7</v>
      </c>
    </row>
    <row r="2" spans="1:8" ht="16" x14ac:dyDescent="0.2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3</v>
      </c>
      <c r="H2" s="3">
        <f>(B2^2+C2^2+D2^2+E2^2+F2^2+G2^2-3)/6</f>
        <v>1</v>
      </c>
    </row>
    <row r="3" spans="1:8" ht="16" x14ac:dyDescent="0.2">
      <c r="A3" s="1">
        <v>2</v>
      </c>
      <c r="B3">
        <v>0</v>
      </c>
      <c r="C3">
        <v>3</v>
      </c>
      <c r="D3">
        <v>0</v>
      </c>
      <c r="E3">
        <v>0</v>
      </c>
      <c r="F3">
        <v>0</v>
      </c>
      <c r="G3">
        <v>0</v>
      </c>
      <c r="H3" s="3">
        <f t="shared" ref="H3:H19" si="0">(B3^2+C3^2+D3^2+E3^2+F3^2+G3^2-3)/6</f>
        <v>1</v>
      </c>
    </row>
    <row r="4" spans="1:8" ht="16" x14ac:dyDescent="0.2">
      <c r="A4" s="1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3</v>
      </c>
      <c r="H4" s="3">
        <f t="shared" si="0"/>
        <v>1</v>
      </c>
    </row>
    <row r="5" spans="1:8" ht="16" x14ac:dyDescent="0.2">
      <c r="A5" s="1">
        <v>4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 s="3">
        <f t="shared" si="0"/>
        <v>1</v>
      </c>
    </row>
    <row r="6" spans="1:8" ht="16" x14ac:dyDescent="0.2">
      <c r="A6" s="1">
        <v>5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 s="3">
        <f t="shared" si="0"/>
        <v>1</v>
      </c>
    </row>
    <row r="7" spans="1:8" ht="16" x14ac:dyDescent="0.2">
      <c r="A7" s="1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3</v>
      </c>
      <c r="H7" s="3">
        <f t="shared" si="0"/>
        <v>1</v>
      </c>
    </row>
    <row r="8" spans="1:8" ht="16" x14ac:dyDescent="0.2">
      <c r="A8" s="1">
        <v>7</v>
      </c>
      <c r="B8">
        <v>0</v>
      </c>
      <c r="C8">
        <v>2</v>
      </c>
      <c r="D8">
        <v>1</v>
      </c>
      <c r="E8">
        <v>0</v>
      </c>
      <c r="F8">
        <v>0</v>
      </c>
      <c r="G8">
        <v>0</v>
      </c>
      <c r="H8" s="3">
        <f t="shared" si="0"/>
        <v>0.33333333333333331</v>
      </c>
    </row>
    <row r="9" spans="1:8" ht="16" x14ac:dyDescent="0.2">
      <c r="A9" s="1">
        <v>8</v>
      </c>
      <c r="B9">
        <v>0</v>
      </c>
      <c r="C9">
        <v>1</v>
      </c>
      <c r="D9">
        <v>2</v>
      </c>
      <c r="E9">
        <v>0</v>
      </c>
      <c r="F9">
        <v>0</v>
      </c>
      <c r="G9">
        <v>0</v>
      </c>
      <c r="H9" s="3">
        <f t="shared" si="0"/>
        <v>0.33333333333333331</v>
      </c>
    </row>
    <row r="10" spans="1:8" ht="16" x14ac:dyDescent="0.2">
      <c r="A10" s="1">
        <v>9</v>
      </c>
      <c r="B10">
        <v>0</v>
      </c>
      <c r="C10">
        <v>0</v>
      </c>
      <c r="D10">
        <v>1</v>
      </c>
      <c r="E10">
        <v>2</v>
      </c>
      <c r="F10">
        <v>0</v>
      </c>
      <c r="G10">
        <v>0</v>
      </c>
      <c r="H10" s="3">
        <f t="shared" si="0"/>
        <v>0.33333333333333331</v>
      </c>
    </row>
    <row r="11" spans="1:8" ht="16" x14ac:dyDescent="0.2">
      <c r="A11" s="1">
        <v>10</v>
      </c>
      <c r="B11">
        <v>0</v>
      </c>
      <c r="C11">
        <v>1</v>
      </c>
      <c r="D11">
        <v>2</v>
      </c>
      <c r="E11">
        <v>0</v>
      </c>
      <c r="F11">
        <v>0</v>
      </c>
      <c r="G11">
        <v>0</v>
      </c>
      <c r="H11" s="3">
        <f t="shared" si="0"/>
        <v>0.33333333333333331</v>
      </c>
    </row>
    <row r="12" spans="1:8" ht="16" x14ac:dyDescent="0.2">
      <c r="A12" s="1">
        <v>11</v>
      </c>
      <c r="B12">
        <v>0</v>
      </c>
      <c r="C12">
        <v>1</v>
      </c>
      <c r="D12">
        <v>2</v>
      </c>
      <c r="E12">
        <v>0</v>
      </c>
      <c r="F12">
        <v>0</v>
      </c>
      <c r="G12">
        <v>0</v>
      </c>
      <c r="H12" s="3">
        <f t="shared" si="0"/>
        <v>0.33333333333333331</v>
      </c>
    </row>
    <row r="13" spans="1:8" ht="16" x14ac:dyDescent="0.2">
      <c r="A13" s="1">
        <v>12</v>
      </c>
      <c r="B13">
        <v>0</v>
      </c>
      <c r="C13">
        <v>1</v>
      </c>
      <c r="D13">
        <v>2</v>
      </c>
      <c r="E13">
        <v>0</v>
      </c>
      <c r="F13">
        <v>0</v>
      </c>
      <c r="G13">
        <v>0</v>
      </c>
      <c r="H13" s="3">
        <f t="shared" si="0"/>
        <v>0.33333333333333331</v>
      </c>
    </row>
    <row r="14" spans="1:8" ht="16" x14ac:dyDescent="0.2">
      <c r="A14" s="1">
        <v>13</v>
      </c>
      <c r="B14">
        <v>0</v>
      </c>
      <c r="C14">
        <v>1</v>
      </c>
      <c r="D14">
        <v>2</v>
      </c>
      <c r="E14">
        <v>0</v>
      </c>
      <c r="F14">
        <v>0</v>
      </c>
      <c r="G14">
        <v>0</v>
      </c>
      <c r="H14" s="3">
        <f t="shared" si="0"/>
        <v>0.33333333333333331</v>
      </c>
    </row>
    <row r="15" spans="1:8" ht="16" x14ac:dyDescent="0.2">
      <c r="A15" s="1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3</v>
      </c>
      <c r="H15" s="3">
        <f t="shared" si="0"/>
        <v>1</v>
      </c>
    </row>
    <row r="16" spans="1:8" ht="16" x14ac:dyDescent="0.2">
      <c r="A16" s="1">
        <v>15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 s="3">
        <f t="shared" si="0"/>
        <v>1</v>
      </c>
    </row>
    <row r="17" spans="1:8" ht="16" x14ac:dyDescent="0.2">
      <c r="A17" s="1">
        <v>16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 s="3">
        <f t="shared" si="0"/>
        <v>0</v>
      </c>
    </row>
    <row r="18" spans="1:8" ht="16" x14ac:dyDescent="0.2">
      <c r="A18" s="1">
        <v>17</v>
      </c>
      <c r="B18">
        <v>3</v>
      </c>
      <c r="C18">
        <v>0</v>
      </c>
      <c r="D18">
        <v>0</v>
      </c>
      <c r="E18">
        <v>0</v>
      </c>
      <c r="F18">
        <v>0</v>
      </c>
      <c r="G18">
        <v>0</v>
      </c>
      <c r="H18" s="3">
        <f t="shared" si="0"/>
        <v>1</v>
      </c>
    </row>
    <row r="19" spans="1:8" ht="16" x14ac:dyDescent="0.2">
      <c r="A19" s="1">
        <v>18</v>
      </c>
      <c r="B19">
        <v>0</v>
      </c>
      <c r="C19">
        <v>0</v>
      </c>
      <c r="D19">
        <v>3</v>
      </c>
      <c r="E19">
        <v>0</v>
      </c>
      <c r="F19">
        <v>0</v>
      </c>
      <c r="G19">
        <v>0</v>
      </c>
      <c r="H19" s="3">
        <f t="shared" si="0"/>
        <v>1</v>
      </c>
    </row>
    <row r="20" spans="1:8" x14ac:dyDescent="0.2">
      <c r="A20" t="s">
        <v>8</v>
      </c>
      <c r="B20">
        <f>SUM(B2:B19)</f>
        <v>13</v>
      </c>
      <c r="C20">
        <f t="shared" ref="C20:G20" si="1">SUM(C2:C19)</f>
        <v>10</v>
      </c>
      <c r="D20">
        <f t="shared" si="1"/>
        <v>16</v>
      </c>
      <c r="E20">
        <f t="shared" si="1"/>
        <v>2</v>
      </c>
      <c r="F20">
        <f t="shared" si="1"/>
        <v>1</v>
      </c>
      <c r="G20">
        <f t="shared" si="1"/>
        <v>12</v>
      </c>
    </row>
    <row r="21" spans="1:8" x14ac:dyDescent="0.2">
      <c r="A21" t="s">
        <v>9</v>
      </c>
      <c r="B21" s="6">
        <f>B20/($A$19*3)</f>
        <v>0.24074074074074073</v>
      </c>
      <c r="C21" s="6">
        <f t="shared" ref="C21:G21" si="2">C20/($A$19*3)</f>
        <v>0.18518518518518517</v>
      </c>
      <c r="D21" s="6">
        <f t="shared" si="2"/>
        <v>0.29629629629629628</v>
      </c>
      <c r="E21" s="6">
        <f t="shared" si="2"/>
        <v>3.7037037037037035E-2</v>
      </c>
      <c r="F21" s="6">
        <f t="shared" si="2"/>
        <v>1.8518518518518517E-2</v>
      </c>
      <c r="G21" s="6">
        <f t="shared" si="2"/>
        <v>0.22222222222222221</v>
      </c>
    </row>
    <row r="22" spans="1:8" x14ac:dyDescent="0.2">
      <c r="A22" t="s">
        <v>15</v>
      </c>
      <c r="B22" s="6">
        <f>SUM(H2:H19)/A19</f>
        <v>0.68518518518518512</v>
      </c>
    </row>
    <row r="23" spans="1:8" x14ac:dyDescent="0.2">
      <c r="A23" t="s">
        <v>16</v>
      </c>
      <c r="B23" s="6">
        <f>B21^2+C21^2+D21^2+E21^2+F21^2+G21^2</f>
        <v>0.23113854595336075</v>
      </c>
    </row>
    <row r="24" spans="1:8" x14ac:dyDescent="0.2">
      <c r="A24" t="s">
        <v>17</v>
      </c>
      <c r="B24" s="6">
        <f>(B22-B23)/(1-B23)</f>
        <v>0.59054415700267615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A2341-B98F-F142-918D-6B9B88D5FEB8}">
  <dimension ref="A1:H22"/>
  <sheetViews>
    <sheetView workbookViewId="0">
      <selection activeCell="F14" sqref="F14"/>
    </sheetView>
  </sheetViews>
  <sheetFormatPr baseColWidth="10" defaultRowHeight="15" x14ac:dyDescent="0.2"/>
  <cols>
    <col min="2" max="2" width="13.83203125" customWidth="1"/>
  </cols>
  <sheetData>
    <row r="1" spans="1:8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5" t="s">
        <v>7</v>
      </c>
    </row>
    <row r="2" spans="1:8" ht="16" x14ac:dyDescent="0.2">
      <c r="A2" s="1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3</v>
      </c>
      <c r="H2" s="3">
        <f>(B2^2+C2^2+D2^2+E2^2+F2^2+G2^2-3)/6</f>
        <v>1</v>
      </c>
    </row>
    <row r="3" spans="1:8" ht="16" x14ac:dyDescent="0.2">
      <c r="A3" s="1">
        <v>2</v>
      </c>
      <c r="B3">
        <v>0</v>
      </c>
      <c r="C3">
        <v>2</v>
      </c>
      <c r="D3">
        <v>1</v>
      </c>
      <c r="E3">
        <v>0</v>
      </c>
      <c r="F3">
        <v>0</v>
      </c>
      <c r="G3">
        <v>0</v>
      </c>
      <c r="H3" s="3">
        <f t="shared" ref="H3:H17" si="0">(B3^2+C3^2+D3^2+E3^2+F3^2+G3^2-3)/6</f>
        <v>0.33333333333333331</v>
      </c>
    </row>
    <row r="4" spans="1:8" ht="16" x14ac:dyDescent="0.2">
      <c r="A4" s="1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3</v>
      </c>
      <c r="H4" s="3">
        <f t="shared" si="0"/>
        <v>1</v>
      </c>
    </row>
    <row r="5" spans="1:8" ht="16" x14ac:dyDescent="0.2">
      <c r="A5" s="1">
        <v>4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 s="3">
        <f t="shared" si="0"/>
        <v>1</v>
      </c>
    </row>
    <row r="6" spans="1:8" ht="16" x14ac:dyDescent="0.2">
      <c r="A6" s="1">
        <v>5</v>
      </c>
      <c r="B6">
        <v>3</v>
      </c>
      <c r="C6">
        <v>0</v>
      </c>
      <c r="D6">
        <v>0</v>
      </c>
      <c r="E6">
        <v>0</v>
      </c>
      <c r="F6">
        <v>0</v>
      </c>
      <c r="G6">
        <v>0</v>
      </c>
      <c r="H6" s="3">
        <f t="shared" si="0"/>
        <v>1</v>
      </c>
    </row>
    <row r="7" spans="1:8" ht="16" x14ac:dyDescent="0.2">
      <c r="A7" s="1">
        <v>6</v>
      </c>
      <c r="B7">
        <v>0</v>
      </c>
      <c r="C7">
        <v>0</v>
      </c>
      <c r="D7">
        <v>0</v>
      </c>
      <c r="E7">
        <v>1</v>
      </c>
      <c r="F7">
        <v>2</v>
      </c>
      <c r="G7">
        <v>0</v>
      </c>
      <c r="H7" s="3">
        <f t="shared" si="0"/>
        <v>0.33333333333333331</v>
      </c>
    </row>
    <row r="8" spans="1:8" ht="16" x14ac:dyDescent="0.2">
      <c r="A8" s="1">
        <v>7</v>
      </c>
      <c r="B8">
        <v>0</v>
      </c>
      <c r="C8">
        <v>1</v>
      </c>
      <c r="D8">
        <v>2</v>
      </c>
      <c r="E8">
        <v>0</v>
      </c>
      <c r="F8">
        <v>0</v>
      </c>
      <c r="G8">
        <v>0</v>
      </c>
      <c r="H8" s="3">
        <f t="shared" si="0"/>
        <v>0.33333333333333331</v>
      </c>
    </row>
    <row r="9" spans="1:8" ht="16" x14ac:dyDescent="0.2">
      <c r="A9" s="1">
        <v>8</v>
      </c>
      <c r="B9">
        <v>0</v>
      </c>
      <c r="C9">
        <v>0</v>
      </c>
      <c r="D9">
        <v>1</v>
      </c>
      <c r="E9">
        <v>1</v>
      </c>
      <c r="F9">
        <v>1</v>
      </c>
      <c r="G9">
        <v>0</v>
      </c>
      <c r="H9" s="3">
        <f t="shared" si="0"/>
        <v>0</v>
      </c>
    </row>
    <row r="10" spans="1:8" ht="16" x14ac:dyDescent="0.2">
      <c r="A10" s="1">
        <v>9</v>
      </c>
      <c r="B10">
        <v>0</v>
      </c>
      <c r="C10">
        <v>0</v>
      </c>
      <c r="D10">
        <v>3</v>
      </c>
      <c r="E10">
        <v>0</v>
      </c>
      <c r="F10">
        <v>0</v>
      </c>
      <c r="G10">
        <v>0</v>
      </c>
      <c r="H10" s="3">
        <f t="shared" si="0"/>
        <v>1</v>
      </c>
    </row>
    <row r="11" spans="1:8" ht="16" x14ac:dyDescent="0.2">
      <c r="A11" s="1">
        <v>10</v>
      </c>
      <c r="B11">
        <v>0</v>
      </c>
      <c r="C11">
        <v>1</v>
      </c>
      <c r="D11">
        <v>2</v>
      </c>
      <c r="E11">
        <v>0</v>
      </c>
      <c r="F11">
        <v>0</v>
      </c>
      <c r="G11">
        <v>0</v>
      </c>
      <c r="H11" s="3">
        <f t="shared" si="0"/>
        <v>0.33333333333333331</v>
      </c>
    </row>
    <row r="12" spans="1:8" ht="16" x14ac:dyDescent="0.2">
      <c r="A12" s="1">
        <v>11</v>
      </c>
      <c r="B12">
        <v>0</v>
      </c>
      <c r="C12">
        <v>0</v>
      </c>
      <c r="D12">
        <v>2</v>
      </c>
      <c r="E12">
        <v>1</v>
      </c>
      <c r="F12">
        <v>0</v>
      </c>
      <c r="G12">
        <v>0</v>
      </c>
      <c r="H12" s="3">
        <f t="shared" si="0"/>
        <v>0.33333333333333331</v>
      </c>
    </row>
    <row r="13" spans="1:8" ht="16" x14ac:dyDescent="0.2">
      <c r="A13" s="1">
        <v>12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 s="3">
        <f t="shared" si="0"/>
        <v>1</v>
      </c>
    </row>
    <row r="14" spans="1:8" ht="16" x14ac:dyDescent="0.2">
      <c r="A14" s="1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3</v>
      </c>
      <c r="H14" s="3">
        <f t="shared" si="0"/>
        <v>1</v>
      </c>
    </row>
    <row r="15" spans="1:8" ht="16" x14ac:dyDescent="0.2">
      <c r="A15" s="1">
        <v>14</v>
      </c>
      <c r="B15">
        <v>3</v>
      </c>
      <c r="C15">
        <v>0</v>
      </c>
      <c r="D15">
        <v>0</v>
      </c>
      <c r="E15">
        <v>0</v>
      </c>
      <c r="F15">
        <v>0</v>
      </c>
      <c r="G15">
        <v>0</v>
      </c>
      <c r="H15" s="3">
        <f t="shared" si="0"/>
        <v>1</v>
      </c>
    </row>
    <row r="16" spans="1:8" ht="16" x14ac:dyDescent="0.2">
      <c r="A16" s="1">
        <v>15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  <c r="H16" s="3">
        <f t="shared" si="0"/>
        <v>1</v>
      </c>
    </row>
    <row r="17" spans="1:8" ht="16" x14ac:dyDescent="0.2">
      <c r="A17" s="1">
        <v>16</v>
      </c>
      <c r="B17">
        <v>0</v>
      </c>
      <c r="C17">
        <v>1</v>
      </c>
      <c r="D17">
        <v>2</v>
      </c>
      <c r="E17">
        <v>0</v>
      </c>
      <c r="F17">
        <v>0</v>
      </c>
      <c r="G17">
        <v>0</v>
      </c>
      <c r="H17" s="3">
        <f t="shared" si="0"/>
        <v>0.33333333333333331</v>
      </c>
    </row>
    <row r="18" spans="1:8" x14ac:dyDescent="0.2">
      <c r="A18" t="s">
        <v>8</v>
      </c>
      <c r="B18">
        <f>SUM(B2:B17)</f>
        <v>12</v>
      </c>
      <c r="C18">
        <f t="shared" ref="C18:G18" si="1">SUM(C2:C17)</f>
        <v>5</v>
      </c>
      <c r="D18">
        <f t="shared" si="1"/>
        <v>16</v>
      </c>
      <c r="E18">
        <f t="shared" si="1"/>
        <v>3</v>
      </c>
      <c r="F18">
        <f t="shared" si="1"/>
        <v>3</v>
      </c>
      <c r="G18">
        <f t="shared" si="1"/>
        <v>9</v>
      </c>
    </row>
    <row r="19" spans="1:8" x14ac:dyDescent="0.2">
      <c r="A19" t="s">
        <v>9</v>
      </c>
      <c r="B19" s="6">
        <f>B18/($A$17*3)</f>
        <v>0.25</v>
      </c>
      <c r="C19" s="6">
        <f t="shared" ref="C19:G19" si="2">C18/($A$17*3)</f>
        <v>0.10416666666666667</v>
      </c>
      <c r="D19" s="6">
        <f t="shared" si="2"/>
        <v>0.33333333333333331</v>
      </c>
      <c r="E19" s="6">
        <f t="shared" si="2"/>
        <v>6.25E-2</v>
      </c>
      <c r="F19" s="6">
        <f t="shared" si="2"/>
        <v>6.25E-2</v>
      </c>
      <c r="G19" s="6">
        <f t="shared" si="2"/>
        <v>0.1875</v>
      </c>
    </row>
    <row r="20" spans="1:8" x14ac:dyDescent="0.2">
      <c r="A20" t="s">
        <v>15</v>
      </c>
      <c r="B20" s="6">
        <f>SUM(H2:H17)/A17</f>
        <v>0.68749999999999989</v>
      </c>
    </row>
    <row r="21" spans="1:8" x14ac:dyDescent="0.2">
      <c r="A21" t="s">
        <v>16</v>
      </c>
      <c r="B21" s="6">
        <f>B19^2+C19^2+D19^2+E19^2+F19^2+G19^2</f>
        <v>0.22743055555555555</v>
      </c>
    </row>
    <row r="22" spans="1:8" x14ac:dyDescent="0.2">
      <c r="A22" t="s">
        <v>17</v>
      </c>
      <c r="B22" s="6">
        <f>(B20-B21)/(1-B21)</f>
        <v>0.59550561797752788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inter_coder_o</vt:lpstr>
      <vt:lpstr>inter_code_1</vt:lpstr>
      <vt:lpstr>inter_coder_2</vt:lpstr>
      <vt:lpstr>inter_coder_3</vt:lpstr>
      <vt:lpstr>inter_coder_4</vt:lpstr>
      <vt:lpstr>inter_coder_5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2020-05-05T16:10:07Z</dcterms:created>
  <dcterms:modified xsi:type="dcterms:W3CDTF">2020-05-05T16:39:45Z</dcterms:modified>
</cp:coreProperties>
</file>