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areilly/Desktop/MSU-VIRT-DATA-PT-09-2022-U-LOLC/Homework/01-Excel/Instructions/"/>
    </mc:Choice>
  </mc:AlternateContent>
  <xr:revisionPtr revIDLastSave="0" documentId="13_ncr:1_{C75D8E58-5C6D-2E42-A7F4-E644BEE08AE6}" xr6:coauthVersionLast="47" xr6:coauthVersionMax="47" xr10:uidLastSave="{00000000-0000-0000-0000-000000000000}"/>
  <bookViews>
    <workbookView xWindow="-38340" yWindow="-180" windowWidth="38340" windowHeight="21100" xr2:uid="{00000000-000D-0000-FFFF-FFFF00000000}"/>
  </bookViews>
  <sheets>
    <sheet name="Crowdfunding" sheetId="1" r:id="rId1"/>
    <sheet name="Category Outcome Pivot" sheetId="2" r:id="rId2"/>
    <sheet name="Sub-Category Outcome Pivot" sheetId="4" r:id="rId3"/>
    <sheet name="Outcome by Launch Date" sheetId="7" r:id="rId4"/>
    <sheet name="Bonus 1" sheetId="8" r:id="rId5"/>
    <sheet name="Bonus 2" sheetId="9" r:id="rId6"/>
  </sheets>
  <definedNames>
    <definedName name="_xlnm._FilterDatabase" localSheetId="5" hidden="1">'Bonus 2'!$K$1:$L$1</definedName>
    <definedName name="_xlnm._FilterDatabase" localSheetId="0" hidden="1">Crowdfunding!$A$1:$U$1001</definedName>
  </definedNames>
  <calcPr calcId="191029"/>
  <pivotCaches>
    <pivotCache cacheId="3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9" l="1"/>
  <c r="E7" i="9"/>
  <c r="O6" i="9"/>
  <c r="E6" i="9"/>
  <c r="O5" i="9"/>
  <c r="O4" i="9"/>
  <c r="O3" i="9"/>
  <c r="O2" i="9"/>
  <c r="E5" i="9"/>
  <c r="E4" i="9"/>
  <c r="E3" i="9"/>
  <c r="E2" i="9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2" i="8"/>
  <c r="C3" i="8"/>
  <c r="B13" i="8"/>
  <c r="B12" i="8"/>
  <c r="B11" i="8"/>
  <c r="B10" i="8"/>
  <c r="B9" i="8"/>
  <c r="B8" i="8"/>
  <c r="B7" i="8"/>
  <c r="B6" i="8"/>
  <c r="B5" i="8"/>
  <c r="B4" i="8"/>
  <c r="B3" i="8"/>
  <c r="B2" i="8"/>
  <c r="E8" i="8" l="1"/>
  <c r="E9" i="8"/>
  <c r="G9" i="8" s="1"/>
  <c r="E7" i="8"/>
  <c r="G7" i="8" s="1"/>
  <c r="H9" i="8"/>
  <c r="H8" i="8"/>
  <c r="H11" i="8"/>
  <c r="G8" i="8"/>
  <c r="E2" i="8"/>
  <c r="F2" i="8" s="1"/>
  <c r="E6" i="8"/>
  <c r="F6" i="8" s="1"/>
  <c r="F9" i="8"/>
  <c r="E13" i="8"/>
  <c r="H13" i="8" s="1"/>
  <c r="E5" i="8"/>
  <c r="G5" i="8" s="1"/>
  <c r="F8" i="8"/>
  <c r="E12" i="8"/>
  <c r="F12" i="8" s="1"/>
  <c r="E4" i="8"/>
  <c r="F4" i="8" s="1"/>
  <c r="E11" i="8"/>
  <c r="F11" i="8" s="1"/>
  <c r="E3" i="8"/>
  <c r="G3" i="8" s="1"/>
  <c r="E10" i="8"/>
  <c r="G10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1" i="8" l="1"/>
  <c r="F7" i="8"/>
  <c r="H7" i="8"/>
  <c r="F13" i="8"/>
  <c r="G2" i="8"/>
  <c r="H4" i="8"/>
  <c r="G4" i="8"/>
  <c r="H3" i="8"/>
  <c r="G6" i="8"/>
  <c r="H5" i="8"/>
  <c r="H2" i="8"/>
  <c r="H12" i="8"/>
  <c r="G12" i="8"/>
  <c r="H10" i="8"/>
  <c r="F5" i="8"/>
  <c r="F3" i="8"/>
  <c r="F10" i="8"/>
  <c r="G13" i="8"/>
  <c r="H6" i="8"/>
  <c r="P951" i="1"/>
  <c r="P1000" i="1"/>
  <c r="P992" i="1"/>
  <c r="P984" i="1"/>
  <c r="P976" i="1"/>
  <c r="P968" i="1"/>
  <c r="P960" i="1"/>
  <c r="P999" i="1"/>
  <c r="P991" i="1"/>
  <c r="P975" i="1"/>
  <c r="P935" i="1"/>
  <c r="P927" i="1"/>
  <c r="P919" i="1"/>
  <c r="P983" i="1"/>
  <c r="P959" i="1"/>
  <c r="P967" i="1"/>
  <c r="P943" i="1"/>
  <c r="P2" i="1"/>
  <c r="P994" i="1"/>
  <c r="P986" i="1"/>
  <c r="P978" i="1"/>
  <c r="P970" i="1"/>
  <c r="P962" i="1"/>
  <c r="P954" i="1"/>
  <c r="P946" i="1"/>
  <c r="P938" i="1"/>
  <c r="P930" i="1"/>
  <c r="P922" i="1"/>
  <c r="P914" i="1"/>
  <c r="P906" i="1"/>
  <c r="P898" i="1"/>
  <c r="P890" i="1"/>
  <c r="P882" i="1"/>
  <c r="P874" i="1"/>
  <c r="P866" i="1"/>
  <c r="P858" i="1"/>
  <c r="P850" i="1"/>
  <c r="P842" i="1"/>
  <c r="P834" i="1"/>
  <c r="P826" i="1"/>
  <c r="P818" i="1"/>
  <c r="P810" i="1"/>
  <c r="P802" i="1"/>
  <c r="P794" i="1"/>
  <c r="P786" i="1"/>
  <c r="P778" i="1"/>
  <c r="P770" i="1"/>
  <c r="P762" i="1"/>
  <c r="P754" i="1"/>
  <c r="P746" i="1"/>
  <c r="P738" i="1"/>
  <c r="P730" i="1"/>
  <c r="P722" i="1"/>
  <c r="P714" i="1"/>
  <c r="P706" i="1"/>
  <c r="P698" i="1"/>
  <c r="P690" i="1"/>
  <c r="P1001" i="1"/>
  <c r="P993" i="1"/>
  <c r="P985" i="1"/>
  <c r="P977" i="1"/>
  <c r="P969" i="1"/>
  <c r="P961" i="1"/>
  <c r="P953" i="1"/>
  <c r="P945" i="1"/>
  <c r="P937" i="1"/>
  <c r="P929" i="1"/>
  <c r="P921" i="1"/>
  <c r="P913" i="1"/>
  <c r="P905" i="1"/>
  <c r="P897" i="1"/>
  <c r="P952" i="1"/>
  <c r="P944" i="1"/>
  <c r="P936" i="1"/>
  <c r="P928" i="1"/>
  <c r="P920" i="1"/>
  <c r="P912" i="1"/>
  <c r="P904" i="1"/>
  <c r="P896" i="1"/>
  <c r="P888" i="1"/>
  <c r="P880" i="1"/>
  <c r="P872" i="1"/>
  <c r="P864" i="1"/>
  <c r="P856" i="1"/>
  <c r="P848" i="1"/>
  <c r="P840" i="1"/>
  <c r="P832" i="1"/>
  <c r="P824" i="1"/>
  <c r="P816" i="1"/>
  <c r="P808" i="1"/>
  <c r="P800" i="1"/>
  <c r="P792" i="1"/>
  <c r="P784" i="1"/>
  <c r="P776" i="1"/>
  <c r="P768" i="1"/>
  <c r="P760" i="1"/>
  <c r="P752" i="1"/>
  <c r="P744" i="1"/>
  <c r="P736" i="1"/>
  <c r="P728" i="1"/>
  <c r="P720" i="1"/>
  <c r="P712" i="1"/>
  <c r="P704" i="1"/>
  <c r="P696" i="1"/>
  <c r="P688" i="1"/>
  <c r="P680" i="1"/>
  <c r="P672" i="1"/>
  <c r="P664" i="1"/>
  <c r="P656" i="1"/>
  <c r="P648" i="1"/>
  <c r="P640" i="1"/>
  <c r="P632" i="1"/>
  <c r="P624" i="1"/>
  <c r="P616" i="1"/>
  <c r="P608" i="1"/>
  <c r="P600" i="1"/>
  <c r="P592" i="1"/>
  <c r="P584" i="1"/>
  <c r="P576" i="1"/>
  <c r="P568" i="1"/>
  <c r="P560" i="1"/>
  <c r="P552" i="1"/>
  <c r="P544" i="1"/>
  <c r="P536" i="1"/>
  <c r="P528" i="1"/>
  <c r="P520" i="1"/>
  <c r="P512" i="1"/>
  <c r="P504" i="1"/>
  <c r="P496" i="1"/>
  <c r="P488" i="1"/>
  <c r="P480" i="1"/>
  <c r="P472" i="1"/>
  <c r="P464" i="1"/>
  <c r="P456" i="1"/>
  <c r="P448" i="1"/>
  <c r="P440" i="1"/>
  <c r="P432" i="1"/>
  <c r="P424" i="1"/>
  <c r="P416" i="1"/>
  <c r="P408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288" i="1"/>
  <c r="P280" i="1"/>
  <c r="P272" i="1"/>
  <c r="P264" i="1"/>
  <c r="P256" i="1"/>
  <c r="P248" i="1"/>
  <c r="P911" i="1"/>
  <c r="P903" i="1"/>
  <c r="P895" i="1"/>
  <c r="P887" i="1"/>
  <c r="P879" i="1"/>
  <c r="P871" i="1"/>
  <c r="P863" i="1"/>
  <c r="P855" i="1"/>
  <c r="P847" i="1"/>
  <c r="P839" i="1"/>
  <c r="P831" i="1"/>
  <c r="P823" i="1"/>
  <c r="P815" i="1"/>
  <c r="P807" i="1"/>
  <c r="P799" i="1"/>
  <c r="P791" i="1"/>
  <c r="P783" i="1"/>
  <c r="P775" i="1"/>
  <c r="P767" i="1"/>
  <c r="P759" i="1"/>
  <c r="P751" i="1"/>
  <c r="P743" i="1"/>
  <c r="P735" i="1"/>
  <c r="P727" i="1"/>
  <c r="P719" i="1"/>
  <c r="P711" i="1"/>
  <c r="P703" i="1"/>
  <c r="P695" i="1"/>
  <c r="P687" i="1"/>
  <c r="P679" i="1"/>
  <c r="P671" i="1"/>
  <c r="P663" i="1"/>
  <c r="P655" i="1"/>
  <c r="P647" i="1"/>
  <c r="P639" i="1"/>
  <c r="P631" i="1"/>
  <c r="P623" i="1"/>
  <c r="P615" i="1"/>
  <c r="P607" i="1"/>
  <c r="P599" i="1"/>
  <c r="P591" i="1"/>
  <c r="P583" i="1"/>
  <c r="P575" i="1"/>
  <c r="P567" i="1"/>
  <c r="P559" i="1"/>
  <c r="P551" i="1"/>
  <c r="P543" i="1"/>
  <c r="P535" i="1"/>
  <c r="P527" i="1"/>
  <c r="P519" i="1"/>
  <c r="P511" i="1"/>
  <c r="P503" i="1"/>
  <c r="P495" i="1"/>
  <c r="P487" i="1"/>
  <c r="P479" i="1"/>
  <c r="P471" i="1"/>
  <c r="P463" i="1"/>
  <c r="P455" i="1"/>
  <c r="P447" i="1"/>
  <c r="P439" i="1"/>
  <c r="P431" i="1"/>
  <c r="P423" i="1"/>
  <c r="P415" i="1"/>
  <c r="P407" i="1"/>
  <c r="P399" i="1"/>
  <c r="P391" i="1"/>
  <c r="P383" i="1"/>
  <c r="P375" i="1"/>
  <c r="P367" i="1"/>
  <c r="P359" i="1"/>
  <c r="P351" i="1"/>
  <c r="P343" i="1"/>
  <c r="P335" i="1"/>
  <c r="P327" i="1"/>
  <c r="P319" i="1"/>
  <c r="P311" i="1"/>
  <c r="P303" i="1"/>
  <c r="P295" i="1"/>
  <c r="P287" i="1"/>
  <c r="P279" i="1"/>
  <c r="P271" i="1"/>
  <c r="P263" i="1"/>
  <c r="P255" i="1"/>
  <c r="P247" i="1"/>
  <c r="P239" i="1"/>
  <c r="P974" i="1"/>
  <c r="P926" i="1"/>
  <c r="P894" i="1"/>
  <c r="P862" i="1"/>
  <c r="P822" i="1"/>
  <c r="P766" i="1"/>
  <c r="P734" i="1"/>
  <c r="P718" i="1"/>
  <c r="P710" i="1"/>
  <c r="P702" i="1"/>
  <c r="P694" i="1"/>
  <c r="P686" i="1"/>
  <c r="P678" i="1"/>
  <c r="P670" i="1"/>
  <c r="P662" i="1"/>
  <c r="P654" i="1"/>
  <c r="P646" i="1"/>
  <c r="P638" i="1"/>
  <c r="P606" i="1"/>
  <c r="P598" i="1"/>
  <c r="P590" i="1"/>
  <c r="P582" i="1"/>
  <c r="P574" i="1"/>
  <c r="P566" i="1"/>
  <c r="P558" i="1"/>
  <c r="P550" i="1"/>
  <c r="P542" i="1"/>
  <c r="P534" i="1"/>
  <c r="P526" i="1"/>
  <c r="P518" i="1"/>
  <c r="P510" i="1"/>
  <c r="P502" i="1"/>
  <c r="P494" i="1"/>
  <c r="P486" i="1"/>
  <c r="P478" i="1"/>
  <c r="P470" i="1"/>
  <c r="P462" i="1"/>
  <c r="P454" i="1"/>
  <c r="P446" i="1"/>
  <c r="P438" i="1"/>
  <c r="P430" i="1"/>
  <c r="P422" i="1"/>
  <c r="P414" i="1"/>
  <c r="P406" i="1"/>
  <c r="P398" i="1"/>
  <c r="P390" i="1"/>
  <c r="P382" i="1"/>
  <c r="P374" i="1"/>
  <c r="P366" i="1"/>
  <c r="P358" i="1"/>
  <c r="P350" i="1"/>
  <c r="P342" i="1"/>
  <c r="P334" i="1"/>
  <c r="P326" i="1"/>
  <c r="P318" i="1"/>
  <c r="P310" i="1"/>
  <c r="P302" i="1"/>
  <c r="P998" i="1"/>
  <c r="P966" i="1"/>
  <c r="P934" i="1"/>
  <c r="P902" i="1"/>
  <c r="P870" i="1"/>
  <c r="P830" i="1"/>
  <c r="P798" i="1"/>
  <c r="P774" i="1"/>
  <c r="P758" i="1"/>
  <c r="P726" i="1"/>
  <c r="P614" i="1"/>
  <c r="P990" i="1"/>
  <c r="P958" i="1"/>
  <c r="P942" i="1"/>
  <c r="P910" i="1"/>
  <c r="P878" i="1"/>
  <c r="P846" i="1"/>
  <c r="P838" i="1"/>
  <c r="P806" i="1"/>
  <c r="P782" i="1"/>
  <c r="P742" i="1"/>
  <c r="P630" i="1"/>
  <c r="P982" i="1"/>
  <c r="P950" i="1"/>
  <c r="P918" i="1"/>
  <c r="P886" i="1"/>
  <c r="P854" i="1"/>
  <c r="P814" i="1"/>
  <c r="P790" i="1"/>
  <c r="P750" i="1"/>
  <c r="P622" i="1"/>
  <c r="P682" i="1"/>
  <c r="P674" i="1"/>
  <c r="P666" i="1"/>
  <c r="P658" i="1"/>
  <c r="P650" i="1"/>
  <c r="P642" i="1"/>
  <c r="P634" i="1"/>
  <c r="P626" i="1"/>
  <c r="P618" i="1"/>
  <c r="P610" i="1"/>
  <c r="P602" i="1"/>
  <c r="P594" i="1"/>
  <c r="P586" i="1"/>
  <c r="P578" i="1"/>
  <c r="P570" i="1"/>
  <c r="P562" i="1"/>
  <c r="P554" i="1"/>
  <c r="P546" i="1"/>
  <c r="P538" i="1"/>
  <c r="P530" i="1"/>
  <c r="P522" i="1"/>
  <c r="P514" i="1"/>
  <c r="P506" i="1"/>
  <c r="P498" i="1"/>
  <c r="P490" i="1"/>
  <c r="P482" i="1"/>
  <c r="P474" i="1"/>
  <c r="P466" i="1"/>
  <c r="P458" i="1"/>
  <c r="P450" i="1"/>
  <c r="P442" i="1"/>
  <c r="P434" i="1"/>
  <c r="P426" i="1"/>
  <c r="P418" i="1"/>
  <c r="P410" i="1"/>
  <c r="P402" i="1"/>
  <c r="P394" i="1"/>
  <c r="P386" i="1"/>
  <c r="P378" i="1"/>
  <c r="P370" i="1"/>
  <c r="P362" i="1"/>
  <c r="P354" i="1"/>
  <c r="P346" i="1"/>
  <c r="P338" i="1"/>
  <c r="P330" i="1"/>
  <c r="P322" i="1"/>
  <c r="P314" i="1"/>
  <c r="P306" i="1"/>
  <c r="P298" i="1"/>
  <c r="P290" i="1"/>
  <c r="P282" i="1"/>
  <c r="P274" i="1"/>
  <c r="P266" i="1"/>
  <c r="P258" i="1"/>
  <c r="P250" i="1"/>
  <c r="P242" i="1"/>
  <c r="P234" i="1"/>
  <c r="P226" i="1"/>
  <c r="P218" i="1"/>
  <c r="P210" i="1"/>
  <c r="P202" i="1"/>
  <c r="P194" i="1"/>
  <c r="P186" i="1"/>
  <c r="P178" i="1"/>
  <c r="P170" i="1"/>
  <c r="P162" i="1"/>
  <c r="P154" i="1"/>
  <c r="P146" i="1"/>
  <c r="P138" i="1"/>
  <c r="P130" i="1"/>
  <c r="P122" i="1"/>
  <c r="P114" i="1"/>
  <c r="P106" i="1"/>
  <c r="P98" i="1"/>
  <c r="P90" i="1"/>
  <c r="P82" i="1"/>
  <c r="P74" i="1"/>
  <c r="P66" i="1"/>
  <c r="P58" i="1"/>
  <c r="P50" i="1"/>
  <c r="P42" i="1"/>
  <c r="P34" i="1"/>
  <c r="P26" i="1"/>
  <c r="P18" i="1"/>
  <c r="P10" i="1"/>
  <c r="P889" i="1"/>
  <c r="P881" i="1"/>
  <c r="P873" i="1"/>
  <c r="P865" i="1"/>
  <c r="P857" i="1"/>
  <c r="P849" i="1"/>
  <c r="P841" i="1"/>
  <c r="P833" i="1"/>
  <c r="P825" i="1"/>
  <c r="P817" i="1"/>
  <c r="P809" i="1"/>
  <c r="P801" i="1"/>
  <c r="P793" i="1"/>
  <c r="P785" i="1"/>
  <c r="P777" i="1"/>
  <c r="P769" i="1"/>
  <c r="P761" i="1"/>
  <c r="P753" i="1"/>
  <c r="P745" i="1"/>
  <c r="P737" i="1"/>
  <c r="P729" i="1"/>
  <c r="P721" i="1"/>
  <c r="P713" i="1"/>
  <c r="P705" i="1"/>
  <c r="P697" i="1"/>
  <c r="P689" i="1"/>
  <c r="P240" i="1"/>
  <c r="P232" i="1"/>
  <c r="P224" i="1"/>
  <c r="P216" i="1"/>
  <c r="P208" i="1"/>
  <c r="P200" i="1"/>
  <c r="P192" i="1"/>
  <c r="P184" i="1"/>
  <c r="P176" i="1"/>
  <c r="P168" i="1"/>
  <c r="P160" i="1"/>
  <c r="P152" i="1"/>
  <c r="P144" i="1"/>
  <c r="P136" i="1"/>
  <c r="P128" i="1"/>
  <c r="P120" i="1"/>
  <c r="P112" i="1"/>
  <c r="P104" i="1"/>
  <c r="P96" i="1"/>
  <c r="P88" i="1"/>
  <c r="P80" i="1"/>
  <c r="P72" i="1"/>
  <c r="P64" i="1"/>
  <c r="P56" i="1"/>
  <c r="P48" i="1"/>
  <c r="P40" i="1"/>
  <c r="P32" i="1"/>
  <c r="P24" i="1"/>
  <c r="P16" i="1"/>
  <c r="P8" i="1"/>
  <c r="P231" i="1"/>
  <c r="P223" i="1"/>
  <c r="P215" i="1"/>
  <c r="P207" i="1"/>
  <c r="P199" i="1"/>
  <c r="P191" i="1"/>
  <c r="P183" i="1"/>
  <c r="P17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94" i="1"/>
  <c r="P286" i="1"/>
  <c r="P278" i="1"/>
  <c r="P270" i="1"/>
  <c r="P262" i="1"/>
  <c r="P254" i="1"/>
  <c r="P246" i="1"/>
  <c r="P238" i="1"/>
  <c r="P230" i="1"/>
  <c r="P222" i="1"/>
  <c r="P214" i="1"/>
  <c r="P206" i="1"/>
  <c r="P198" i="1"/>
  <c r="P190" i="1"/>
  <c r="P182" i="1"/>
  <c r="P174" i="1"/>
  <c r="P166" i="1"/>
  <c r="P158" i="1"/>
  <c r="P150" i="1"/>
  <c r="P142" i="1"/>
  <c r="P134" i="1"/>
  <c r="P126" i="1"/>
  <c r="P118" i="1"/>
  <c r="P110" i="1"/>
  <c r="P102" i="1"/>
  <c r="P94" i="1"/>
  <c r="P86" i="1"/>
  <c r="P78" i="1"/>
  <c r="P70" i="1"/>
  <c r="P62" i="1"/>
  <c r="P54" i="1"/>
  <c r="P46" i="1"/>
  <c r="P997" i="1"/>
  <c r="P989" i="1"/>
  <c r="P981" i="1"/>
  <c r="P973" i="1"/>
  <c r="P965" i="1"/>
  <c r="P957" i="1"/>
  <c r="P949" i="1"/>
  <c r="P941" i="1"/>
  <c r="P933" i="1"/>
  <c r="P925" i="1"/>
  <c r="P917" i="1"/>
  <c r="P909" i="1"/>
  <c r="P901" i="1"/>
  <c r="P893" i="1"/>
  <c r="P885" i="1"/>
  <c r="P877" i="1"/>
  <c r="P869" i="1"/>
  <c r="P861" i="1"/>
  <c r="P853" i="1"/>
  <c r="P845" i="1"/>
  <c r="P837" i="1"/>
  <c r="P829" i="1"/>
  <c r="P821" i="1"/>
  <c r="P813" i="1"/>
  <c r="P805" i="1"/>
  <c r="P797" i="1"/>
  <c r="P789" i="1"/>
  <c r="P781" i="1"/>
  <c r="P773" i="1"/>
  <c r="P765" i="1"/>
  <c r="P757" i="1"/>
  <c r="P749" i="1"/>
  <c r="P741" i="1"/>
  <c r="P733" i="1"/>
  <c r="P725" i="1"/>
  <c r="P717" i="1"/>
  <c r="P709" i="1"/>
  <c r="P701" i="1"/>
  <c r="P693" i="1"/>
  <c r="P685" i="1"/>
  <c r="P996" i="1"/>
  <c r="P988" i="1"/>
  <c r="P980" i="1"/>
  <c r="P972" i="1"/>
  <c r="P964" i="1"/>
  <c r="P956" i="1"/>
  <c r="P948" i="1"/>
  <c r="P940" i="1"/>
  <c r="P932" i="1"/>
  <c r="P924" i="1"/>
  <c r="P916" i="1"/>
  <c r="P908" i="1"/>
  <c r="P900" i="1"/>
  <c r="P892" i="1"/>
  <c r="P884" i="1"/>
  <c r="P876" i="1"/>
  <c r="P868" i="1"/>
  <c r="P860" i="1"/>
  <c r="P852" i="1"/>
  <c r="P844" i="1"/>
  <c r="P836" i="1"/>
  <c r="P828" i="1"/>
  <c r="P820" i="1"/>
  <c r="P812" i="1"/>
  <c r="P804" i="1"/>
  <c r="P796" i="1"/>
  <c r="P788" i="1"/>
  <c r="P780" i="1"/>
  <c r="P772" i="1"/>
  <c r="P764" i="1"/>
  <c r="P756" i="1"/>
  <c r="P748" i="1"/>
  <c r="P740" i="1"/>
  <c r="P732" i="1"/>
  <c r="P724" i="1"/>
  <c r="P716" i="1"/>
  <c r="P708" i="1"/>
  <c r="P700" i="1"/>
  <c r="P692" i="1"/>
  <c r="P684" i="1"/>
  <c r="P995" i="1"/>
  <c r="P987" i="1"/>
  <c r="P979" i="1"/>
  <c r="P971" i="1"/>
  <c r="P963" i="1"/>
  <c r="P955" i="1"/>
  <c r="P947" i="1"/>
  <c r="P939" i="1"/>
  <c r="P931" i="1"/>
  <c r="P923" i="1"/>
  <c r="P915" i="1"/>
  <c r="P907" i="1"/>
  <c r="P899" i="1"/>
  <c r="P891" i="1"/>
  <c r="P883" i="1"/>
  <c r="P875" i="1"/>
  <c r="P867" i="1"/>
  <c r="P859" i="1"/>
  <c r="P851" i="1"/>
  <c r="P843" i="1"/>
  <c r="P835" i="1"/>
  <c r="P827" i="1"/>
  <c r="P819" i="1"/>
  <c r="P811" i="1"/>
  <c r="P803" i="1"/>
  <c r="P795" i="1"/>
  <c r="P787" i="1"/>
  <c r="P779" i="1"/>
  <c r="P771" i="1"/>
  <c r="P763" i="1"/>
  <c r="P755" i="1"/>
  <c r="P747" i="1"/>
  <c r="P739" i="1"/>
  <c r="P731" i="1"/>
  <c r="P723" i="1"/>
  <c r="P715" i="1"/>
  <c r="P707" i="1"/>
  <c r="P699" i="1"/>
  <c r="P691" i="1"/>
  <c r="P683" i="1"/>
  <c r="P681" i="1"/>
  <c r="P673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385" i="1"/>
  <c r="P377" i="1"/>
  <c r="P369" i="1"/>
  <c r="P361" i="1"/>
  <c r="P353" i="1"/>
  <c r="P345" i="1"/>
  <c r="P337" i="1"/>
  <c r="P329" i="1"/>
  <c r="P321" i="1"/>
  <c r="P313" i="1"/>
  <c r="P305" i="1"/>
  <c r="P297" i="1"/>
  <c r="P289" i="1"/>
  <c r="P281" i="1"/>
  <c r="P273" i="1"/>
  <c r="P265" i="1"/>
  <c r="P257" i="1"/>
  <c r="P249" i="1"/>
  <c r="P241" i="1"/>
  <c r="P233" i="1"/>
  <c r="P225" i="1"/>
  <c r="P217" i="1"/>
  <c r="P209" i="1"/>
  <c r="P201" i="1"/>
  <c r="P193" i="1"/>
  <c r="P185" i="1"/>
  <c r="P177" i="1"/>
  <c r="P169" i="1"/>
  <c r="P161" i="1"/>
  <c r="P153" i="1"/>
  <c r="P145" i="1"/>
  <c r="P137" i="1"/>
  <c r="P129" i="1"/>
  <c r="P121" i="1"/>
  <c r="P113" i="1"/>
  <c r="P105" i="1"/>
  <c r="P97" i="1"/>
  <c r="P89" i="1"/>
  <c r="P81" i="1"/>
  <c r="P73" i="1"/>
  <c r="P65" i="1"/>
  <c r="P57" i="1"/>
  <c r="P49" i="1"/>
  <c r="P41" i="1"/>
  <c r="P33" i="1"/>
  <c r="P25" i="1"/>
  <c r="P17" i="1"/>
  <c r="P9" i="1"/>
  <c r="P38" i="1"/>
  <c r="P30" i="1"/>
  <c r="P22" i="1"/>
  <c r="P14" i="1"/>
  <c r="P6" i="1"/>
  <c r="P67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1" i="1"/>
  <c r="P373" i="1"/>
  <c r="P365" i="1"/>
  <c r="P357" i="1"/>
  <c r="P349" i="1"/>
  <c r="P341" i="1"/>
  <c r="P333" i="1"/>
  <c r="P325" i="1"/>
  <c r="P317" i="1"/>
  <c r="P309" i="1"/>
  <c r="P301" i="1"/>
  <c r="P293" i="1"/>
  <c r="P285" i="1"/>
  <c r="P277" i="1"/>
  <c r="P269" i="1"/>
  <c r="P261" i="1"/>
  <c r="P253" i="1"/>
  <c r="P245" i="1"/>
  <c r="P237" i="1"/>
  <c r="P229" i="1"/>
  <c r="P221" i="1"/>
  <c r="P213" i="1"/>
  <c r="P205" i="1"/>
  <c r="P197" i="1"/>
  <c r="P189" i="1"/>
  <c r="P181" i="1"/>
  <c r="P17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676" i="1"/>
  <c r="P668" i="1"/>
  <c r="P660" i="1"/>
  <c r="P652" i="1"/>
  <c r="P644" i="1"/>
  <c r="P636" i="1"/>
  <c r="P628" i="1"/>
  <c r="P620" i="1"/>
  <c r="P612" i="1"/>
  <c r="P604" i="1"/>
  <c r="P596" i="1"/>
  <c r="P588" i="1"/>
  <c r="P580" i="1"/>
  <c r="P572" i="1"/>
  <c r="P564" i="1"/>
  <c r="P556" i="1"/>
  <c r="P548" i="1"/>
  <c r="P540" i="1"/>
  <c r="P532" i="1"/>
  <c r="P524" i="1"/>
  <c r="P516" i="1"/>
  <c r="P508" i="1"/>
  <c r="P500" i="1"/>
  <c r="P492" i="1"/>
  <c r="P484" i="1"/>
  <c r="P476" i="1"/>
  <c r="P468" i="1"/>
  <c r="P460" i="1"/>
  <c r="P452" i="1"/>
  <c r="P444" i="1"/>
  <c r="P436" i="1"/>
  <c r="P428" i="1"/>
  <c r="P420" i="1"/>
  <c r="P412" i="1"/>
  <c r="P40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292" i="1"/>
  <c r="P284" i="1"/>
  <c r="P276" i="1"/>
  <c r="P268" i="1"/>
  <c r="P260" i="1"/>
  <c r="P252" i="1"/>
  <c r="P244" i="1"/>
  <c r="P236" i="1"/>
  <c r="P228" i="1"/>
  <c r="P220" i="1"/>
  <c r="P212" i="1"/>
  <c r="P204" i="1"/>
  <c r="P196" i="1"/>
  <c r="P188" i="1"/>
  <c r="P180" i="1"/>
  <c r="P172" i="1"/>
  <c r="P164" i="1"/>
  <c r="P156" i="1"/>
  <c r="P148" i="1"/>
  <c r="P140" i="1"/>
  <c r="P132" i="1"/>
  <c r="P124" i="1"/>
  <c r="P116" i="1"/>
  <c r="P108" i="1"/>
  <c r="P100" i="1"/>
  <c r="P92" i="1"/>
  <c r="P84" i="1"/>
  <c r="P76" i="1"/>
  <c r="P68" i="1"/>
  <c r="P60" i="1"/>
  <c r="P52" i="1"/>
  <c r="P44" i="1"/>
  <c r="P36" i="1"/>
  <c r="P28" i="1"/>
  <c r="P20" i="1"/>
  <c r="P12" i="1"/>
  <c r="P4" i="1"/>
  <c r="P675" i="1"/>
  <c r="P667" i="1"/>
  <c r="P659" i="1"/>
  <c r="P651" i="1"/>
  <c r="P643" i="1"/>
  <c r="P635" i="1"/>
  <c r="P627" i="1"/>
  <c r="P619" i="1"/>
  <c r="P611" i="1"/>
  <c r="P603" i="1"/>
  <c r="P595" i="1"/>
  <c r="P587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67" i="1"/>
  <c r="P459" i="1"/>
  <c r="P451" i="1"/>
  <c r="P443" i="1"/>
  <c r="P435" i="1"/>
  <c r="P427" i="1"/>
  <c r="P419" i="1"/>
  <c r="P411" i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91" i="1"/>
  <c r="P283" i="1"/>
  <c r="P275" i="1"/>
  <c r="P267" i="1"/>
  <c r="P259" i="1"/>
  <c r="P251" i="1"/>
  <c r="P243" i="1"/>
  <c r="P235" i="1"/>
  <c r="P227" i="1"/>
  <c r="P219" i="1"/>
  <c r="P211" i="1"/>
  <c r="P203" i="1"/>
  <c r="P195" i="1"/>
  <c r="P187" i="1"/>
  <c r="P179" i="1"/>
  <c r="P171" i="1"/>
  <c r="P163" i="1"/>
  <c r="P155" i="1"/>
  <c r="P147" i="1"/>
  <c r="P139" i="1"/>
  <c r="P131" i="1"/>
  <c r="P123" i="1"/>
  <c r="P115" i="1"/>
  <c r="P107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</calcChain>
</file>

<file path=xl/sharedStrings.xml><?xml version="1.0" encoding="utf-8"?>
<sst xmlns="http://schemas.openxmlformats.org/spreadsheetml/2006/main" count="9067" uniqueCount="2113">
  <si>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</si>
  <si>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</si>
  <si>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</si>
  <si>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</si>
  <si>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</si>
  <si>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</si>
  <si>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</si>
  <si>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</si>
  <si>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</si>
  <si>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</si>
  <si>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</si>
  <si>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</si>
  <si>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</si>
  <si>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</si>
  <si>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</si>
  <si>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</si>
  <si>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</si>
  <si>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</si>
  <si>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</si>
  <si>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</si>
  <si>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</si>
  <si>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</si>
  <si>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</si>
  <si>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</si>
  <si>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</si>
  <si>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</si>
  <si>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</si>
  <si>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</si>
  <si>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</si>
  <si>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</si>
  <si>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</si>
  <si>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</si>
  <si>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</si>
  <si>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</si>
  <si>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</si>
  <si>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</si>
  <si>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</si>
  <si>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</si>
  <si>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</si>
  <si>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</si>
  <si>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</si>
  <si>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</si>
  <si>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</si>
  <si>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</si>
  <si>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</si>
  <si>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</si>
  <si>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</si>
  <si>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</si>
  <si>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</si>
  <si>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</si>
  <si>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</si>
  <si>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</si>
  <si>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</si>
  <si>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</si>
  <si>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</si>
  <si>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</si>
  <si>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</si>
  <si>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</si>
  <si>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</si>
  <si>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</si>
  <si>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</si>
  <si>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</si>
  <si>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</si>
  <si>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</si>
  <si>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</si>
  <si>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</si>
  <si>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</si>
  <si>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</si>
  <si>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</si>
  <si>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</si>
  <si>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</si>
  <si>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</si>
  <si>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</si>
  <si>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</si>
  <si>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</si>
  <si>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</si>
  <si>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</si>
  <si>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</si>
  <si>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</si>
  <si>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</si>
  <si>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</si>
  <si>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</si>
  <si>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</si>
  <si>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</si>
  <si>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</si>
  <si>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</si>
  <si>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</si>
  <si>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</si>
  <si>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</si>
  <si>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</si>
  <si>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</si>
  <si>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</si>
  <si>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</si>
  <si>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</si>
  <si>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</si>
  <si>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</si>
  <si>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</si>
  <si>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</si>
  <si>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</si>
  <si>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</si>
  <si>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</si>
  <si>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</si>
  <si>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</si>
  <si>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</si>
  <si>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</si>
  <si>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</si>
  <si>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</si>
  <si>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</si>
  <si>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</si>
  <si>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</si>
  <si>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</si>
  <si>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</si>
  <si>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</si>
  <si>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</si>
  <si>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</si>
  <si>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</si>
  <si>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</si>
  <si>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</si>
  <si>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</si>
  <si>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</si>
  <si>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</si>
  <si>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</si>
  <si>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</si>
  <si>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</si>
  <si>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</si>
  <si>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</si>
  <si>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</si>
  <si>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</si>
  <si>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</si>
  <si>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</si>
  <si>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</si>
  <si>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</si>
  <si>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</si>
  <si>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</si>
  <si>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</si>
  <si>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</si>
  <si>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</si>
  <si>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</si>
  <si>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</si>
  <si>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</si>
  <si>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</si>
  <si>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</si>
  <si>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</si>
  <si>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</si>
  <si>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</si>
  <si>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</si>
  <si>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</si>
  <si>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</si>
  <si>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</si>
  <si>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</si>
  <si>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</si>
  <si>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</si>
  <si>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</si>
  <si>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</si>
  <si>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</si>
  <si>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</si>
  <si>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</si>
  <si>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</si>
  <si>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</si>
  <si>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</si>
  <si>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</si>
  <si>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</si>
  <si>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</si>
  <si>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</si>
  <si>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</si>
  <si>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</si>
  <si>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</si>
  <si>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</si>
  <si>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</si>
  <si>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</si>
  <si>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</si>
  <si>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</si>
  <si>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</si>
  <si>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</si>
  <si>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</si>
  <si>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</si>
  <si>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</si>
  <si>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</si>
  <si>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</si>
  <si>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</si>
  <si>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</si>
  <si>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</si>
  <si>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</si>
  <si>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</si>
  <si>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</si>
  <si>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</si>
  <si>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</si>
  <si>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</si>
  <si>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</si>
  <si>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</si>
  <si>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</si>
  <si>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</si>
  <si>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</si>
  <si>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</si>
  <si>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</si>
  <si>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</si>
  <si>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</si>
  <si>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</si>
  <si>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</si>
  <si>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</si>
  <si>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</si>
  <si>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</si>
  <si>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</si>
  <si>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</si>
  <si>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</si>
  <si>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</si>
  <si>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</si>
  <si>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</si>
  <si>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</si>
  <si>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</si>
  <si>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</si>
  <si>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</si>
  <si>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</si>
  <si>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</si>
  <si>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</si>
  <si>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</si>
  <si>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</si>
  <si>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</si>
  <si>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</si>
  <si>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</si>
  <si>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</si>
  <si>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</si>
  <si>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</si>
  <si>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</si>
  <si>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</si>
  <si>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</si>
  <si>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</si>
  <si>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</si>
  <si>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</si>
  <si>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</si>
  <si>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</si>
  <si>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</si>
  <si>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</si>
  <si>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</si>
  <si>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</si>
  <si>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</si>
  <si>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</si>
  <si>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</si>
  <si>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</si>
  <si>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</si>
  <si>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</si>
  <si>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</si>
  <si>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</si>
  <si>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</si>
  <si>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</si>
  <si>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</si>
  <si>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</si>
  <si>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</si>
  <si>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</si>
  <si>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</si>
  <si>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</si>
  <si>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</si>
  <si>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</si>
  <si>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</si>
  <si>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</si>
  <si>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</si>
  <si>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</si>
  <si>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</si>
  <si>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</si>
  <si>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</si>
  <si>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</si>
  <si>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</si>
  <si>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</si>
  <si>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</si>
  <si>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</si>
  <si>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</si>
  <si>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</si>
  <si>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</si>
  <si>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</si>
  <si>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</si>
  <si>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</si>
  <si>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</si>
  <si>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</si>
  <si>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</si>
  <si>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</si>
  <si>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</si>
  <si>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</si>
  <si>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</si>
  <si>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</si>
  <si>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</si>
  <si>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</si>
  <si>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</si>
  <si>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</si>
  <si>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</si>
  <si>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</si>
  <si>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</si>
  <si>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</si>
  <si>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</si>
  <si>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</si>
  <si>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</si>
  <si>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</si>
  <si>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</si>
  <si>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</si>
  <si>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</si>
  <si>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</si>
  <si>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</si>
  <si>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</si>
  <si>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</si>
  <si>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</si>
  <si>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</si>
  <si>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</si>
  <si>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</si>
  <si>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</si>
  <si>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</si>
  <si>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</si>
  <si>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</si>
  <si>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</si>
  <si>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</si>
  <si>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</si>
  <si>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</si>
  <si>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</si>
  <si>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</si>
  <si>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</si>
  <si>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</si>
  <si>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</si>
  <si>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</si>
  <si>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</si>
  <si>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</si>
  <si>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</si>
  <si>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</si>
  <si>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</si>
  <si>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</si>
  <si>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</si>
  <si>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</si>
  <si>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</si>
  <si>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</si>
  <si>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</si>
  <si>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</si>
  <si>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</si>
  <si>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</si>
  <si>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</si>
  <si>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</si>
  <si>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</si>
  <si>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</si>
  <si>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</si>
  <si>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</si>
  <si>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</si>
  <si>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</si>
  <si>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</si>
  <si>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</si>
  <si>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</si>
  <si>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</si>
  <si>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</si>
  <si>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</si>
  <si>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</si>
  <si>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</si>
  <si>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</si>
  <si>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</si>
  <si>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</si>
  <si>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</si>
  <si>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</si>
  <si>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</si>
  <si>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</si>
  <si>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</si>
  <si>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</si>
  <si>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</si>
  <si>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</si>
  <si>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</si>
  <si>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</si>
  <si>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</si>
  <si>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</si>
  <si>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</si>
  <si>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</si>
  <si>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</si>
  <si>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</si>
  <si>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</si>
  <si>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</si>
  <si>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</si>
  <si>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</si>
  <si>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</si>
  <si>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</si>
  <si>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</si>
  <si>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</si>
  <si>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</si>
  <si>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</si>
  <si>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</si>
  <si>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</si>
  <si>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</si>
  <si>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</si>
  <si>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</si>
  <si>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</si>
  <si>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</si>
  <si>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</si>
  <si>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</si>
  <si>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</si>
  <si>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</si>
  <si>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</si>
  <si>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</si>
  <si>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</si>
  <si>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</si>
  <si>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</si>
  <si>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</si>
  <si>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</si>
  <si>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</si>
  <si>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</si>
  <si>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</si>
  <si>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</si>
  <si>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</si>
  <si>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</si>
  <si>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</si>
  <si>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</si>
  <si>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</si>
  <si>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</si>
  <si>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</si>
  <si>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</si>
  <si>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</si>
  <si>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</si>
  <si>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</si>
  <si>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</si>
  <si>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</si>
  <si>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</si>
  <si>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</si>
  <si>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</si>
  <si>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</si>
  <si>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</si>
  <si>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</si>
  <si>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</si>
  <si>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</si>
  <si>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</si>
  <si>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</si>
  <si>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</si>
  <si>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</si>
  <si>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</si>
  <si>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</si>
  <si>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</si>
  <si>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</si>
  <si>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</si>
  <si>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</si>
  <si>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</si>
  <si>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</si>
  <si>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</si>
  <si>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</si>
  <si>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</si>
  <si>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</si>
  <si>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</si>
  <si>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</si>
  <si>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</si>
  <si>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</si>
  <si>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</si>
  <si>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</si>
  <si>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</si>
  <si>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</si>
  <si>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</si>
  <si>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</si>
  <si>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</si>
  <si>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</si>
  <si>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</si>
  <si>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</si>
  <si>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</si>
  <si>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</si>
  <si>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</si>
  <si>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</si>
  <si>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</si>
  <si>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</si>
  <si>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</si>
  <si>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</si>
  <si>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</si>
  <si>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</si>
  <si>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</si>
  <si>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</si>
  <si>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</si>
  <si>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</si>
  <si>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</si>
  <si>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</si>
  <si>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</si>
  <si>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</si>
  <si>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</si>
  <si>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</si>
  <si>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</si>
  <si>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</si>
  <si>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</si>
  <si>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</si>
  <si>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</si>
  <si>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</si>
  <si>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</si>
  <si>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</si>
  <si>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</si>
  <si>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</si>
  <si>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</si>
  <si>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</si>
  <si>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</si>
  <si>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</si>
  <si>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</si>
  <si>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</si>
  <si>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</si>
  <si>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</si>
  <si>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</si>
  <si>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</si>
  <si>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</si>
  <si>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</si>
  <si>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</si>
  <si>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</si>
  <si>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</si>
  <si>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</si>
  <si>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</si>
  <si>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</si>
  <si>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</si>
  <si>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</si>
  <si>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</si>
  <si>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</si>
  <si>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</si>
  <si>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</si>
  <si>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</si>
  <si>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</si>
  <si>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</si>
  <si>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</si>
  <si>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</si>
  <si>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</si>
  <si>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</si>
  <si>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</si>
  <si>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</si>
  <si>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</si>
  <si>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</si>
  <si>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</si>
  <si>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</si>
  <si>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</si>
  <si>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</si>
  <si>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</si>
  <si>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</si>
  <si>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</si>
  <si>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</si>
  <si>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</si>
  <si>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</si>
  <si>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</si>
  <si>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</si>
  <si>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</si>
  <si>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</si>
  <si>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</si>
  <si>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</si>
  <si>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</si>
  <si>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</si>
  <si>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</si>
  <si>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</si>
  <si>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</si>
  <si>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</si>
  <si>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</si>
  <si>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</si>
  <si>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</si>
  <si>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</si>
  <si>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</si>
  <si>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</si>
  <si>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</si>
  <si>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</si>
  <si>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</si>
  <si>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</si>
  <si>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</si>
  <si>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</si>
  <si>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</si>
  <si>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</si>
  <si>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</si>
  <si>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</si>
  <si>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</si>
  <si>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</si>
  <si>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</si>
  <si>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</si>
  <si>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</si>
  <si>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</si>
  <si>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</si>
  <si>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</si>
  <si>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</si>
  <si>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</si>
  <si>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</si>
  <si>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</si>
  <si>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</si>
  <si>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</si>
  <si>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</si>
  <si>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</si>
  <si>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</si>
  <si>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</si>
  <si>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</si>
  <si>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</si>
  <si>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</si>
  <si>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</si>
  <si>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</si>
  <si>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</si>
  <si>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</si>
  <si>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</si>
  <si>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</si>
  <si>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</si>
  <si>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</si>
  <si>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</si>
  <si>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</si>
  <si>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</si>
  <si>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</si>
  <si>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</si>
  <si>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</si>
  <si>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</si>
  <si>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</si>
  <si>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</si>
  <si>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</si>
  <si>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</si>
  <si>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</si>
  <si>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</si>
  <si>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</si>
  <si>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</si>
  <si>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</si>
  <si>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</si>
  <si>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</si>
  <si>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</si>
  <si>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</si>
  <si>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</si>
  <si>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</si>
  <si>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</si>
  <si>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</si>
  <si>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</si>
  <si>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</si>
  <si>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</si>
  <si>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</si>
  <si>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</si>
  <si>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</si>
  <si>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</si>
  <si>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</si>
  <si>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</si>
  <si>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</si>
  <si>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</si>
  <si>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</si>
  <si>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</si>
  <si>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</si>
  <si>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</si>
  <si>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</si>
  <si>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</si>
  <si>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</si>
  <si>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</si>
  <si>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</si>
  <si>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</si>
  <si>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</si>
  <si>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</si>
  <si>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</si>
  <si>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</si>
  <si>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</si>
  <si>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</si>
  <si>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</si>
  <si>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</si>
  <si>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</si>
  <si>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</si>
  <si>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</si>
  <si>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</si>
  <si>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</si>
  <si>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</si>
  <si>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</si>
  <si>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</si>
  <si>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</si>
  <si>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</si>
  <si>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</si>
  <si>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</si>
  <si>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</si>
  <si>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</si>
  <si>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</si>
  <si>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</si>
  <si>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</si>
  <si>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</si>
  <si>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</si>
  <si>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</si>
  <si>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</si>
  <si>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</si>
  <si>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</si>
  <si>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</si>
  <si>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</si>
  <si>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</si>
  <si>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</si>
  <si>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</si>
  <si>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</si>
  <si>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</si>
  <si>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</si>
  <si>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</si>
  <si>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</si>
  <si>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</si>
  <si>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</si>
  <si>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</si>
  <si>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</si>
  <si>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</si>
  <si>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</si>
  <si>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</si>
  <si>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</si>
  <si>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</si>
  <si>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</si>
  <si>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</si>
  <si>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</si>
  <si>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</si>
  <si>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</si>
  <si>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</si>
  <si>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</si>
  <si>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</si>
  <si>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</si>
  <si>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</si>
  <si>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</si>
  <si>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</si>
  <si>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</si>
  <si>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</si>
  <si>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</si>
  <si>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</si>
  <si>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</si>
  <si>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</si>
  <si>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</si>
  <si>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</si>
  <si>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</si>
  <si>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</si>
  <si>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</si>
  <si>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</si>
  <si>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</si>
  <si>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</si>
  <si>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</si>
  <si>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</si>
  <si>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</si>
  <si>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</si>
  <si>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</si>
  <si>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</si>
  <si>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</si>
  <si>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</si>
  <si>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</si>
  <si>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</si>
  <si>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</si>
  <si>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</si>
  <si>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</si>
  <si>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</si>
  <si>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</si>
  <si>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</si>
  <si>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</si>
  <si>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</si>
  <si>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</si>
  <si>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</si>
  <si>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</si>
  <si>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</si>
  <si>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</si>
  <si>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</si>
  <si>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</si>
  <si>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</si>
  <si>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</si>
  <si>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</si>
  <si>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</si>
  <si>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</si>
  <si>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</si>
  <si>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</si>
  <si>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</si>
  <si>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</si>
  <si>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</si>
  <si>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</si>
  <si>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</si>
  <si>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</si>
  <si>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</si>
  <si>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</si>
  <si>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</si>
  <si>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</si>
  <si>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</si>
  <si>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</si>
  <si>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</si>
  <si>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</si>
  <si>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</si>
  <si>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</si>
  <si>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</si>
  <si>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</si>
  <si>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</si>
  <si>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</si>
  <si>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</si>
  <si>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</si>
  <si>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</si>
  <si>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</si>
  <si>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</si>
  <si>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</si>
  <si>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</si>
  <si>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</si>
  <si>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</si>
  <si>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</si>
  <si>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</si>
  <si>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</si>
  <si>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</si>
  <si>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</si>
  <si>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</si>
  <si>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</si>
  <si>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</si>
  <si>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</si>
  <si>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</si>
  <si>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</si>
  <si>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</si>
  <si>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</si>
  <si>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</si>
  <si>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</si>
  <si>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</si>
  <si>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</si>
  <si>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</si>
  <si>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</si>
  <si>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</si>
  <si>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</si>
  <si>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</si>
  <si>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</si>
  <si>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</si>
  <si>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</si>
  <si>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</si>
  <si>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</si>
  <si>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</si>
  <si>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</si>
  <si>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</si>
  <si>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</si>
  <si>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</si>
  <si>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</si>
  <si>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</si>
  <si>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</si>
  <si>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</si>
  <si>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</si>
  <si>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</si>
  <si>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</si>
  <si>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</si>
  <si>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</si>
  <si>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</si>
  <si>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</si>
  <si>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</si>
  <si>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</si>
  <si>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</si>
  <si>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</si>
  <si>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</si>
  <si>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</si>
  <si>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</si>
  <si>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</si>
  <si>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</si>
  <si>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</si>
  <si>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</si>
  <si>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</si>
  <si>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</si>
  <si>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</si>
  <si>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</si>
  <si>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</si>
  <si>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</si>
  <si>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</si>
  <si>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</si>
  <si>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</si>
  <si>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</si>
  <si>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</si>
  <si>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</si>
  <si>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</si>
  <si>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</si>
  <si>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</si>
  <si>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</si>
  <si>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</si>
  <si>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</si>
  <si>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</si>
  <si>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</si>
  <si>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</si>
  <si>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</si>
  <si>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</si>
  <si>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</si>
  <si>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</si>
  <si>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</si>
  <si>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</si>
  <si>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</si>
  <si>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</si>
  <si>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</si>
  <si>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</si>
  <si>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</si>
  <si>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</si>
  <si>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</si>
  <si>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</si>
  <si>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</si>
  <si>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</si>
  <si>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</si>
  <si>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</si>
  <si>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</si>
  <si>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</si>
  <si>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</si>
  <si>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</si>
  <si>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</si>
  <si>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</si>
  <si>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</si>
  <si>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</si>
  <si>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</si>
  <si>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</si>
  <si>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</si>
  <si>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</si>
  <si>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</si>
  <si>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</si>
  <si>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</si>
  <si>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</si>
  <si>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</si>
  <si>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</si>
  <si>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</si>
  <si>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</si>
  <si>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</si>
  <si>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</si>
  <si>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</si>
  <si>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</si>
  <si>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</si>
  <si>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</si>
  <si>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</si>
  <si>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</si>
  <si>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</si>
  <si>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</si>
  <si>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</si>
  <si>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</si>
  <si>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</si>
  <si>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</si>
  <si>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</si>
  <si>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</si>
  <si>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</si>
  <si>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</si>
  <si>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</si>
  <si>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</si>
  <si>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</si>
  <si>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</si>
  <si>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</si>
  <si>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</si>
  <si>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</si>
  <si>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</si>
  <si>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</si>
  <si>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</si>
  <si>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</si>
  <si>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</si>
  <si>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</si>
  <si>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</si>
  <si>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</si>
  <si>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</si>
  <si>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</si>
  <si>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</si>
  <si>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</si>
  <si>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</si>
  <si>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</si>
  <si>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</si>
  <si>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</si>
  <si>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</si>
  <si>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</si>
  <si>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</si>
  <si>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</si>
  <si>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</si>
  <si>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</si>
  <si>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</si>
  <si>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</si>
  <si>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</si>
  <si>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</si>
  <si>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</si>
  <si>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</si>
  <si>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</si>
  <si>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</si>
  <si>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</si>
  <si>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</si>
  <si>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</si>
  <si>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</si>
  <si>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</si>
  <si>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</si>
  <si>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</si>
  <si>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</si>
  <si>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</si>
  <si>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</si>
  <si>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</si>
  <si>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</si>
  <si>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</si>
  <si>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</si>
  <si>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</si>
  <si>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</si>
  <si>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</si>
  <si>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</si>
  <si>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</si>
  <si>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</si>
  <si>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</si>
  <si>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</si>
  <si>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</si>
  <si>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</si>
  <si>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</si>
  <si>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</si>
  <si>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</si>
  <si>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</si>
  <si>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</si>
  <si>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</si>
  <si>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</si>
  <si>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</si>
  <si>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</si>
  <si>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</si>
  <si>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</si>
  <si>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</si>
  <si>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</si>
  <si>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</si>
  <si>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</si>
  <si>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</si>
  <si>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</si>
  <si>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</si>
  <si>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</si>
  <si>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</si>
  <si>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</si>
  <si>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</si>
  <si>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</si>
  <si>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</si>
  <si>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</si>
  <si>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</si>
  <si>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</si>
  <si>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</si>
  <si>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</si>
  <si>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</si>
  <si>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</si>
  <si>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</si>
  <si>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</si>
  <si>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</si>
  <si>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</si>
  <si>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</si>
  <si>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</si>
  <si>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</si>
  <si>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</si>
  <si>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</si>
  <si>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</si>
  <si>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</si>
  <si>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</si>
  <si>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</si>
  <si>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</si>
  <si>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</si>
  <si>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</si>
  <si>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</si>
  <si>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</si>
  <si>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</si>
  <si>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</si>
  <si>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</si>
  <si>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</si>
  <si>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</si>
  <si>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</si>
  <si>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</si>
  <si>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</si>
  <si>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</si>
  <si>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</si>
  <si>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</si>
  <si>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</si>
  <si>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</si>
  <si>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</si>
  <si>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</si>
  <si>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</si>
  <si>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</si>
  <si>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</si>
  <si>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</si>
  <si>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</si>
  <si>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</si>
  <si>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</si>
  <si>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</si>
  <si>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</si>
  <si>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</si>
  <si>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</si>
  <si>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</si>
  <si>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</si>
  <si>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</si>
  <si>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</si>
  <si>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</si>
  <si>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</si>
  <si>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</si>
  <si>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</si>
  <si>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</si>
  <si>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</si>
  <si>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</si>
  <si>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</si>
  <si>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</si>
  <si>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</si>
  <si>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</si>
  <si>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</si>
  <si>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</si>
  <si>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</si>
  <si>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</si>
  <si>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</si>
  <si>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</si>
  <si>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</si>
  <si>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</si>
  <si>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</si>
  <si>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</si>
  <si>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</si>
  <si>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</si>
  <si>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</si>
  <si>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</si>
  <si>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</si>
  <si>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</si>
  <si>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</si>
  <si>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</si>
  <si>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</si>
  <si>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</si>
  <si>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</si>
  <si>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</si>
  <si>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</si>
  <si>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</si>
  <si>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</si>
  <si>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</si>
  <si>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</si>
  <si>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</si>
  <si>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</si>
  <si>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</si>
  <si>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</si>
  <si>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</si>
  <si>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</si>
  <si>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</si>
  <si>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</si>
  <si>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</si>
  <si>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</si>
  <si>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</si>
  <si>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</si>
  <si>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</si>
  <si>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</si>
  <si>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</si>
  <si>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</si>
  <si>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</si>
  <si>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</si>
  <si>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</si>
  <si>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</si>
  <si>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</si>
  <si>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</si>
  <si>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</si>
  <si>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</si>
  <si>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</si>
  <si>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</si>
  <si>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</si>
  <si>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</si>
  <si>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</si>
  <si>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</si>
  <si>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</si>
  <si>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</si>
  <si>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</si>
  <si>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</si>
  <si>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</si>
  <si>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</si>
  <si>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</si>
  <si>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</si>
  <si>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</si>
  <si>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</si>
  <si>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</si>
  <si>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</si>
  <si>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</si>
  <si>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</si>
  <si>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</si>
  <si>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</si>
  <si>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</si>
  <si>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</si>
  <si>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</si>
  <si>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</si>
  <si>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</si>
  <si>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</si>
  <si>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</si>
  <si>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</si>
  <si>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</si>
  <si>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</si>
  <si>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</si>
  <si>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</si>
  <si>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</si>
  <si>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</si>
  <si>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</si>
  <si>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</si>
  <si>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</si>
  <si>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</si>
  <si>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</si>
  <si>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</si>
  <si>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</si>
  <si>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</si>
  <si>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</si>
  <si>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</si>
  <si>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</si>
  <si>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</si>
  <si>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</si>
  <si>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</si>
  <si>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</si>
  <si>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</si>
  <si>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</si>
  <si>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</si>
  <si>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</si>
  <si>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</si>
  <si>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</si>
  <si>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</si>
  <si>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</si>
  <si>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</si>
  <si>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</si>
  <si>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</si>
  <si>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</si>
  <si>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</si>
  <si>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</si>
  <si>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</si>
  <si>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</si>
  <si>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</si>
  <si>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</si>
  <si>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</si>
  <si>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</si>
  <si>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</si>
  <si>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</si>
  <si>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</si>
  <si>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</si>
  <si>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</si>
  <si>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</si>
  <si>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</si>
  <si>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</si>
  <si>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</si>
  <si>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</si>
  <si>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</si>
  <si>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</si>
  <si>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</si>
  <si>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</si>
  <si>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</si>
  <si>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</si>
  <si>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</si>
  <si>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</si>
  <si>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</si>
  <si>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</si>
  <si>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</si>
  <si>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</si>
  <si>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</si>
  <si>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</si>
  <si>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</si>
  <si>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</si>
  <si>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</si>
  <si>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</si>
  <si>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</si>
  <si>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</si>
  <si>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</si>
  <si>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</si>
  <si>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</si>
  <si>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</si>
  <si>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</si>
  <si>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</si>
  <si>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</si>
  <si>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</si>
  <si>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</si>
  <si>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</si>
  <si>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</si>
  <si>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</si>
  <si>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</si>
  <si>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</si>
  <si>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</si>
  <si>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</si>
  <si>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</si>
  <si>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</si>
  <si>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</si>
  <si>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</si>
  <si>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</si>
  <si>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</si>
  <si>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</si>
  <si>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</si>
  <si>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</si>
  <si>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</si>
  <si>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</si>
  <si>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</si>
  <si>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</si>
  <si>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</si>
  <si>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</si>
  <si>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</si>
  <si>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</si>
  <si>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</si>
  <si>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</si>
  <si>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</si>
  <si>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</si>
  <si>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</si>
  <si>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</si>
  <si>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</si>
  <si>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</si>
  <si>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</si>
  <si>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</si>
  <si>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</si>
  <si>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</si>
  <si>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</si>
  <si>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</si>
  <si>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</si>
  <si>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</si>
  <si>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</si>
  <si>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</si>
  <si>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</si>
  <si>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</si>
  <si>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</si>
  <si>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</si>
  <si>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</si>
  <si>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</si>
  <si>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</si>
  <si>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</si>
  <si>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</si>
  <si>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</si>
  <si>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</si>
  <si>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</si>
  <si>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</si>
  <si>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</si>
  <si>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</si>
  <si>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</si>
  <si>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</si>
  <si>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</si>
  <si>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</si>
  <si>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</si>
  <si>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</si>
  <si>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</si>
  <si>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</si>
  <si>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</si>
  <si>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</si>
  <si>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</si>
  <si>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</si>
  <si>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</si>
  <si>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</si>
  <si>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</si>
  <si>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</si>
  <si>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</si>
  <si>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</si>
  <si>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</si>
  <si>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</si>
  <si>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</si>
  <si>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</si>
  <si>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</si>
  <si>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</si>
  <si>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</si>
  <si>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</si>
  <si>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</si>
  <si>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</si>
  <si>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</si>
  <si>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</si>
  <si>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</si>
  <si>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</si>
  <si>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</si>
  <si>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</si>
  <si>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</si>
  <si>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</si>
  <si>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</si>
  <si>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</si>
  <si>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</si>
  <si>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</si>
  <si>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</si>
  <si>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</si>
  <si>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</si>
  <si>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</si>
  <si>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</si>
  <si>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</si>
  <si>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</si>
  <si>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</si>
  <si>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</si>
  <si>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</si>
  <si>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</si>
  <si>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</si>
  <si>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</si>
  <si>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</si>
  <si>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</si>
  <si>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</si>
  <si>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</si>
  <si>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</si>
  <si>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</si>
  <si>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</si>
  <si>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</si>
  <si>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</si>
  <si>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</si>
  <si>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</si>
  <si>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</si>
  <si>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</si>
  <si>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</si>
  <si>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</si>
  <si>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</si>
  <si>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</si>
  <si>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</si>
  <si>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</si>
  <si>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</si>
  <si>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</si>
  <si>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</si>
  <si>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</si>
  <si>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</si>
  <si>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</si>
  <si>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</si>
  <si>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</si>
  <si>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</si>
  <si>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</si>
  <si>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</si>
  <si>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</si>
  <si>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</si>
  <si>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</si>
  <si>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</si>
  <si>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</si>
  <si>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</si>
  <si>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</si>
  <si>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</si>
  <si>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</si>
  <si>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</si>
  <si>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</si>
  <si>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</si>
  <si>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</si>
  <si>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</si>
  <si>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</si>
  <si>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</si>
  <si>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</si>
  <si>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</si>
  <si>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</si>
  <si>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</si>
  <si>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</si>
  <si>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</si>
  <si>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</si>
  <si>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</si>
  <si>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</si>
  <si>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</si>
  <si>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</si>
  <si>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</si>
  <si>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</si>
  <si>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</si>
  <si>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</si>
  <si>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</si>
  <si>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</si>
  <si>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</si>
  <si>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</si>
  <si>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</si>
  <si>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</si>
  <si>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</si>
  <si>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</si>
  <si>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</si>
  <si>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</si>
  <si>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</si>
  <si>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</si>
  <si>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</si>
  <si>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</si>
  <si>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</si>
  <si>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</si>
  <si>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</si>
  <si>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</si>
  <si>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</si>
  <si>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</si>
  <si>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</si>
  <si>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</si>
  <si>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</si>
  <si>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</si>
  <si>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</si>
  <si>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</si>
  <si>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</si>
  <si>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</si>
  <si>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</si>
  <si>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</si>
  <si>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</si>
  <si>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</si>
  <si>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</si>
  <si>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</si>
  <si>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</si>
  <si>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</si>
  <si>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</si>
  <si>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</si>
  <si>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</si>
  <si>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</si>
  <si>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</si>
  <si>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</si>
  <si>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</si>
  <si>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</si>
  <si>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</si>
  <si>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</si>
  <si>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</si>
  <si>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</si>
  <si>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</si>
  <si>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</si>
  <si>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</si>
  <si>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</si>
  <si>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</si>
  <si>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</si>
  <si>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</si>
  <si>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</si>
  <si>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</si>
  <si>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</si>
  <si>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</si>
  <si>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</si>
  <si>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</si>
  <si>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</si>
  <si>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</si>
  <si>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</si>
  <si>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</si>
  <si>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</si>
  <si>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</si>
  <si>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</si>
  <si>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</si>
  <si>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</si>
  <si>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</si>
  <si>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</si>
  <si>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</si>
  <si>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</si>
  <si>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</si>
  <si>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</si>
  <si>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</si>
  <si>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</si>
  <si>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</si>
  <si>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</si>
  <si>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</si>
  <si>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</si>
  <si>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</si>
  <si>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</si>
  <si>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</si>
  <si>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</si>
  <si>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</si>
  <si>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</si>
  <si>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</si>
  <si>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</si>
  <si>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</si>
  <si>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</si>
  <si>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</si>
  <si>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</si>
  <si>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</si>
  <si>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</si>
  <si>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</si>
  <si>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</si>
  <si>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</si>
  <si>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</si>
  <si>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</si>
  <si>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</si>
  <si>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</si>
  <si>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</si>
  <si>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</si>
  <si>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</si>
  <si>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</si>
  <si>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</si>
  <si>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</si>
  <si>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</si>
  <si>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</si>
  <si>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</si>
  <si>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</si>
  <si>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</si>
  <si>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</si>
  <si>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</si>
  <si>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</si>
  <si>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</si>
  <si>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</si>
  <si>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</si>
  <si>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</si>
  <si>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</si>
  <si>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</si>
  <si>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</si>
  <si>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</si>
  <si>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</si>
  <si>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</si>
  <si>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</si>
  <si>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</si>
  <si>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</si>
  <si>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</si>
  <si>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</si>
  <si>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</si>
  <si>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</si>
  <si>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</si>
  <si>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</si>
  <si>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</si>
  <si>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</si>
  <si>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</si>
  <si>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</si>
  <si>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</si>
  <si>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</si>
  <si>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</si>
  <si>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</si>
  <si>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</si>
  <si>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</si>
  <si>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</si>
  <si>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</si>
  <si>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</si>
  <si>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</si>
  <si>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</si>
  <si>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</si>
  <si>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</si>
  <si>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</si>
  <si>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</si>
  <si>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</si>
  <si>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</si>
  <si>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</si>
  <si>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</si>
  <si>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</si>
  <si>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</si>
  <si>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</si>
  <si>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</si>
  <si>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</si>
  <si>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</si>
  <si>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</si>
  <si>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</si>
  <si>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</si>
  <si>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</si>
  <si>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</si>
  <si>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</si>
  <si>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</si>
  <si>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</si>
  <si>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</si>
  <si>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</si>
  <si>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</si>
  <si>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</si>
  <si>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</si>
  <si>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</si>
  <si>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</si>
  <si>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</si>
  <si>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</si>
  <si>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</si>
  <si>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</si>
  <si>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</si>
  <si>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</si>
  <si>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</si>
  <si>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</si>
  <si>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</si>
  <si>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</si>
  <si>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</si>
  <si>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</si>
  <si>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</si>
  <si>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</si>
  <si>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</si>
  <si>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</si>
  <si>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</si>
  <si>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</si>
  <si>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</si>
  <si>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</si>
  <si>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</si>
  <si>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</si>
  <si>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</si>
  <si>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</si>
  <si>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</si>
  <si>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</si>
  <si>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</si>
  <si>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</si>
  <si>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</si>
  <si>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</si>
  <si>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</si>
  <si>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</si>
  <si>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</si>
  <si>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</si>
  <si>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</si>
  <si>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</si>
  <si>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</si>
  <si>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</si>
  <si>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</si>
  <si>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</si>
  <si>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</si>
  <si>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</si>
  <si>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</si>
  <si>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</si>
  <si>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</si>
  <si>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</si>
  <si>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</si>
  <si>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</si>
  <si>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</si>
  <si>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</si>
  <si>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</si>
  <si>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</si>
  <si>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</si>
  <si>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</si>
  <si>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</si>
  <si>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</si>
  <si>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</si>
  <si>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</si>
  <si>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</si>
  <si>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</si>
  <si>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</si>
  <si>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</si>
  <si>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</si>
  <si>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</si>
  <si>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</si>
  <si>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</si>
  <si>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</si>
  <si>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</si>
  <si>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</si>
  <si>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</si>
  <si>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</si>
  <si>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</si>
  <si>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</si>
  <si>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</si>
  <si>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</si>
  <si>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</si>
  <si>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</si>
  <si>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</si>
  <si>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</si>
  <si>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</si>
  <si>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</si>
  <si>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</si>
  <si>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</si>
  <si>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</si>
  <si>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</si>
  <si>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</si>
  <si>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</si>
  <si>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</si>
  <si>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</si>
  <si>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</si>
  <si>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</si>
  <si>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</si>
  <si>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</si>
  <si>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</si>
  <si>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</si>
  <si>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</si>
  <si>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</si>
  <si>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</si>
  <si>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</si>
  <si>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</si>
  <si>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</si>
  <si>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</si>
  <si>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</si>
  <si>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</si>
  <si>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</si>
  <si>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</si>
  <si>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</si>
  <si>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</si>
  <si>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</si>
  <si>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</si>
  <si>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</si>
  <si>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</si>
  <si>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</si>
  <si>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</si>
  <si>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</si>
  <si>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</si>
  <si>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</si>
  <si>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</si>
  <si>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</si>
  <si>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</si>
  <si>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</si>
  <si>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</si>
  <si>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</si>
  <si>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</si>
  <si>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</si>
  <si>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</si>
  <si>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</si>
  <si>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</si>
  <si>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</si>
  <si>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</si>
  <si>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</si>
  <si>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</si>
  <si>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</si>
  <si>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</si>
  <si>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</si>
  <si>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</si>
  <si>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</si>
  <si>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</si>
  <si>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</si>
  <si>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</si>
  <si>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</si>
  <si>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</si>
  <si>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</si>
  <si>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</si>
  <si>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</si>
  <si>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</si>
  <si>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</si>
  <si>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</si>
  <si>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</si>
  <si>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</si>
  <si>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</si>
  <si>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</si>
  <si>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</si>
  <si>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</si>
  <si>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</si>
  <si>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</si>
  <si>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</si>
  <si>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</si>
  <si>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</si>
  <si>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</si>
  <si>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</si>
  <si>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</si>
  <si>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</si>
  <si>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</si>
  <si>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</si>
  <si>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</si>
  <si>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</si>
  <si>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</si>
  <si>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</si>
  <si>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</si>
  <si>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</si>
  <si>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</si>
  <si>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</si>
  <si>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</si>
  <si>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</si>
  <si>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</si>
  <si>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</si>
  <si>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</si>
  <si>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</si>
  <si>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</si>
  <si>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</si>
  <si>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</si>
  <si>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</si>
  <si>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</si>
  <si>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</si>
  <si>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</si>
  <si>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</si>
  <si>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</si>
  <si>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</si>
  <si>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</si>
  <si>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</si>
  <si>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</si>
  <si>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</si>
  <si>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</si>
  <si>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</si>
  <si>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</si>
  <si>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</si>
  <si>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</si>
  <si>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</si>
  <si>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</si>
  <si>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</si>
  <si>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</si>
  <si>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</si>
  <si>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</si>
  <si>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</si>
  <si>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</si>
  <si>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</si>
  <si>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</si>
  <si>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</si>
  <si>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</si>
  <si>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</si>
  <si>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</si>
  <si>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</si>
  <si>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</si>
  <si>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</si>
  <si>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</si>
  <si>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</si>
  <si>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</si>
  <si>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</si>
  <si>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</si>
  <si>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</si>
  <si>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</si>
  <si>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</si>
  <si>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</si>
  <si>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</si>
  <si>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</si>
  <si>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</si>
  <si>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</si>
  <si>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</si>
  <si>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</si>
  <si>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</si>
  <si>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</si>
  <si>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</si>
  <si>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</si>
  <si>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</si>
  <si>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</si>
  <si>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</si>
  <si>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</si>
  <si>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</si>
  <si>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</si>
  <si>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</si>
  <si>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</si>
  <si>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</si>
  <si>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</si>
  <si>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</si>
  <si>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</si>
  <si>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</si>
  <si>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</si>
  <si>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</si>
  <si>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</si>
  <si>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</si>
  <si>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</si>
  <si>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</si>
  <si>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</si>
  <si>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</si>
  <si>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</si>
  <si>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</si>
  <si>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</si>
  <si>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</si>
  <si>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</si>
  <si>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</si>
  <si>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</si>
  <si>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</si>
  <si>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</si>
  <si>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</si>
  <si>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</si>
  <si>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</si>
  <si>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</si>
  <si>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</si>
  <si>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</si>
  <si>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</si>
  <si>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</si>
  <si>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</si>
  <si>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</si>
  <si>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</si>
  <si>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</si>
  <si>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</si>
  <si>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</si>
  <si>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</si>
  <si>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</si>
  <si>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</si>
  <si>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</si>
  <si>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</si>
  <si>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</si>
  <si>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</si>
  <si>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</si>
  <si>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</si>
  <si>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</si>
  <si>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</si>
  <si>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</si>
  <si>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</si>
  <si>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</si>
  <si>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</si>
  <si>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</si>
  <si>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</si>
  <si>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</si>
  <si>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</si>
  <si>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</si>
  <si>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</si>
  <si>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</si>
  <si>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</si>
  <si>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</si>
  <si>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</si>
  <si>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</si>
  <si>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</si>
  <si>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</si>
  <si>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</si>
  <si>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</si>
  <si>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</si>
  <si>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</si>
  <si>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</si>
  <si>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</si>
  <si>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</si>
  <si>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</si>
  <si>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</si>
  <si>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</si>
  <si>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</si>
  <si>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</si>
  <si>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</si>
  <si>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</si>
  <si>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</si>
  <si>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</si>
  <si>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</si>
  <si>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</si>
  <si>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</si>
  <si>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</si>
  <si>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</si>
  <si>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</si>
  <si>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</si>
  <si>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</si>
  <si>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</si>
  <si>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</si>
  <si>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</si>
  <si>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</si>
  <si>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</si>
  <si>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</si>
  <si>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</si>
  <si>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</si>
  <si>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</si>
  <si>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</si>
  <si>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</si>
  <si>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</si>
  <si>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</si>
  <si>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</si>
  <si>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</si>
  <si>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</si>
  <si>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</si>
  <si>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</si>
  <si>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</si>
  <si>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</si>
  <si>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</si>
  <si>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</si>
  <si>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</si>
  <si>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</si>
  <si>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</si>
  <si>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</si>
  <si>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</si>
  <si>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</si>
  <si>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</si>
  <si>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</si>
  <si>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</si>
  <si>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</si>
  <si>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</si>
  <si>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</si>
  <si>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</si>
  <si>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</si>
  <si>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</si>
  <si>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</si>
  <si>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</si>
  <si>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</si>
  <si>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</si>
  <si>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</si>
  <si>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</si>
  <si>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</si>
  <si>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</si>
  <si>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</si>
  <si>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</si>
  <si>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</si>
  <si>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</si>
  <si>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</si>
  <si>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</si>
  <si>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</si>
  <si>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</si>
  <si>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</si>
  <si>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</si>
  <si>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</si>
  <si>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</si>
  <si>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</si>
  <si>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</si>
  <si>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</si>
  <si>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</si>
  <si>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</si>
  <si>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</si>
  <si>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</si>
  <si>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</si>
  <si>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</si>
  <si>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</si>
  <si>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</si>
  <si>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</si>
  <si>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</si>
  <si>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</si>
  <si>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</si>
  <si>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</si>
  <si>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</si>
  <si>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</si>
  <si>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</si>
  <si>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</si>
  <si>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</si>
  <si>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</si>
  <si>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</si>
  <si>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</si>
  <si>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</si>
  <si>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</si>
  <si>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</si>
  <si>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</si>
  <si>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</si>
  <si>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</si>
  <si>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</si>
  <si>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</si>
  <si>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</si>
  <si>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</si>
  <si>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</si>
  <si>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</si>
  <si>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</si>
  <si>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</si>
  <si>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</si>
  <si>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</si>
  <si>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</si>
  <si>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</si>
  <si>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</si>
  <si>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</si>
  <si>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</si>
  <si>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</si>
  <si>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</si>
  <si>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</si>
  <si>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</si>
  <si>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</si>
  <si>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</si>
  <si>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</si>
  <si>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</si>
  <si>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</si>
  <si>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</si>
  <si>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</si>
  <si>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</si>
  <si>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</si>
  <si>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</si>
  <si>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</si>
  <si>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</si>
  <si>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</si>
  <si>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</si>
  <si>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</si>
  <si>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</si>
  <si>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</si>
  <si>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</si>
  <si>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</si>
  <si>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</si>
  <si>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</si>
  <si>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</si>
  <si>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</si>
  <si>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</si>
  <si>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</si>
  <si>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</si>
  <si>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</si>
  <si>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</si>
  <si>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</si>
  <si>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</si>
  <si>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</si>
  <si>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</si>
  <si>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</si>
  <si>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</si>
  <si>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</si>
  <si>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</si>
  <si>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</si>
  <si>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Perfect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</si>
  <si>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</si>
  <si>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</si>
  <si>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</si>
  <si>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</si>
  <si>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</si>
  <si>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</si>
  <si>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</si>
  <si>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</si>
  <si>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</si>
  <si>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</si>
  <si>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</si>
  <si>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</si>
  <si>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</si>
  <si>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</si>
  <si>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</si>
  <si>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</si>
  <si>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</si>
  <si>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</si>
  <si>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</si>
  <si>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</si>
  <si>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</si>
  <si>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</si>
  <si>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</si>
  <si>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</si>
  <si>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</si>
  <si>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</si>
  <si>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</si>
  <si>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</si>
  <si>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</si>
  <si>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</si>
  <si>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</si>
  <si>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</si>
  <si>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</si>
  <si>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</si>
  <si>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</si>
  <si>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</si>
  <si>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</si>
  <si>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</si>
  <si>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</si>
  <si>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</si>
  <si>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</si>
  <si>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</si>
  <si>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</si>
  <si>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</si>
  <si>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</si>
  <si>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</si>
  <si>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</si>
  <si>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</si>
  <si>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</si>
  <si>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</si>
  <si>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</si>
  <si>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</si>
  <si>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</si>
  <si>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</si>
  <si>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</si>
  <si>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</si>
  <si>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Days between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</si>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</sst>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67" fontId="0" fillId="0" borderId="0" xfId="43" applyNumberFormat="1" applyFont="1"/>
    <xf numFmtId="0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0" fillId="0" borderId="0" xfId="0" applyAlignment="1">
      <alignment vertical="center"/>
    </xf>
    <xf numFmtId="0" fontId="0" fillId="0" borderId="0" xfId="43" applyNumberFormat="1" applyFont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Olivia Reilly.xlsx]Category Outcome 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5-B443-9A49-919C08E1A223}"/>
            </c:ext>
          </c:extLst>
        </c:ser>
        <c:ser>
          <c:idx val="1"/>
          <c:order val="1"/>
          <c:tx>
            <c:strRef>
              <c:f>'Category Outcome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65-B443-9A49-919C08E1A223}"/>
            </c:ext>
          </c:extLst>
        </c:ser>
        <c:ser>
          <c:idx val="2"/>
          <c:order val="2"/>
          <c:tx>
            <c:strRef>
              <c:f>'Category Outcome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65-B443-9A49-919C08E1A223}"/>
            </c:ext>
          </c:extLst>
        </c:ser>
        <c:ser>
          <c:idx val="3"/>
          <c:order val="3"/>
          <c:tx>
            <c:strRef>
              <c:f>'Category Outcome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65-B443-9A49-919C08E1A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3259520"/>
        <c:axId val="453261168"/>
      </c:barChart>
      <c:catAx>
        <c:axId val="4532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61168"/>
        <c:crosses val="autoZero"/>
        <c:auto val="1"/>
        <c:lblAlgn val="ctr"/>
        <c:lblOffset val="100"/>
        <c:noMultiLvlLbl val="0"/>
      </c:catAx>
      <c:valAx>
        <c:axId val="4532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Olivia Reilly.xlsx]Sub-Category Outcome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Outcome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Outcome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F-F245-9BBD-E5D27BFF4869}"/>
            </c:ext>
          </c:extLst>
        </c:ser>
        <c:ser>
          <c:idx val="1"/>
          <c:order val="1"/>
          <c:tx>
            <c:strRef>
              <c:f>'Sub-Category Outcome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Outcome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F-F245-9BBD-E5D27BFF4869}"/>
            </c:ext>
          </c:extLst>
        </c:ser>
        <c:ser>
          <c:idx val="2"/>
          <c:order val="2"/>
          <c:tx>
            <c:strRef>
              <c:f>'Sub-Category Outcome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Outcome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F-F245-9BBD-E5D27BFF4869}"/>
            </c:ext>
          </c:extLst>
        </c:ser>
        <c:ser>
          <c:idx val="3"/>
          <c:order val="3"/>
          <c:tx>
            <c:strRef>
              <c:f>'Sub-Category Outcome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Outcome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Outcome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DF-F245-9BBD-E5D27BFF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7167216"/>
        <c:axId val="947168864"/>
      </c:barChart>
      <c:catAx>
        <c:axId val="9471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8864"/>
        <c:crosses val="autoZero"/>
        <c:auto val="1"/>
        <c:lblAlgn val="ctr"/>
        <c:lblOffset val="100"/>
        <c:noMultiLvlLbl val="0"/>
      </c:catAx>
      <c:valAx>
        <c:axId val="9471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Olivia Reilly.xlsx]Outcome by Launch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5-9B48-A87E-D42E15169FCF}"/>
            </c:ext>
          </c:extLst>
        </c:ser>
        <c:ser>
          <c:idx val="1"/>
          <c:order val="1"/>
          <c:tx>
            <c:strRef>
              <c:f>'Outcome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5-9B48-A87E-D42E15169FCF}"/>
            </c:ext>
          </c:extLst>
        </c:ser>
        <c:ser>
          <c:idx val="2"/>
          <c:order val="2"/>
          <c:tx>
            <c:strRef>
              <c:f>'Outcome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Launch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65-9B48-A87E-D42E15169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82896"/>
        <c:axId val="453784544"/>
      </c:lineChart>
      <c:catAx>
        <c:axId val="4537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84544"/>
        <c:crosses val="autoZero"/>
        <c:auto val="1"/>
        <c:lblAlgn val="ctr"/>
        <c:lblOffset val="100"/>
        <c:noMultiLvlLbl val="0"/>
      </c:catAx>
      <c:valAx>
        <c:axId val="4537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7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86-6E44-A2E3-7167212F1E9C}"/>
            </c:ext>
          </c:extLst>
        </c:ser>
        <c:ser>
          <c:idx val="5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86-6E44-A2E3-7167212F1E9C}"/>
            </c:ext>
          </c:extLst>
        </c:ser>
        <c:ser>
          <c:idx val="6"/>
          <c:order val="2"/>
          <c:tx>
            <c:strRef>
              <c:f>'Bonus 1'!$H$1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86-6E44-A2E3-7167212F1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628655"/>
        <c:axId val="1410630303"/>
      </c:lineChart>
      <c:catAx>
        <c:axId val="14106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30303"/>
        <c:crosses val="autoZero"/>
        <c:auto val="1"/>
        <c:lblAlgn val="ctr"/>
        <c:lblOffset val="100"/>
        <c:noMultiLvlLbl val="0"/>
      </c:catAx>
      <c:valAx>
        <c:axId val="14106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2'!$B$1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2'!$A$2:$A$566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'Bonus 2'!$B$2:$B$566</c:f>
              <c:numCache>
                <c:formatCode>General</c:formatCode>
                <c:ptCount val="565"/>
                <c:pt idx="0">
                  <c:v>16</c:v>
                </c:pt>
                <c:pt idx="1">
                  <c:v>26</c:v>
                </c:pt>
                <c:pt idx="2">
                  <c:v>27</c:v>
                </c:pt>
                <c:pt idx="3">
                  <c:v>32</c:v>
                </c:pt>
                <c:pt idx="4">
                  <c:v>32</c:v>
                </c:pt>
                <c:pt idx="5">
                  <c:v>34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52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59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65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76</c:v>
                </c:pt>
                <c:pt idx="37">
                  <c:v>76</c:v>
                </c:pt>
                <c:pt idx="38">
                  <c:v>78</c:v>
                </c:pt>
                <c:pt idx="39">
                  <c:v>78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81</c:v>
                </c:pt>
                <c:pt idx="47">
                  <c:v>82</c:v>
                </c:pt>
                <c:pt idx="48">
                  <c:v>82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85</c:v>
                </c:pt>
                <c:pt idx="55">
                  <c:v>85</c:v>
                </c:pt>
                <c:pt idx="56">
                  <c:v>85</c:v>
                </c:pt>
                <c:pt idx="57">
                  <c:v>85</c:v>
                </c:pt>
                <c:pt idx="58">
                  <c:v>85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87</c:v>
                </c:pt>
                <c:pt idx="63">
                  <c:v>87</c:v>
                </c:pt>
                <c:pt idx="64">
                  <c:v>87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89</c:v>
                </c:pt>
                <c:pt idx="70">
                  <c:v>89</c:v>
                </c:pt>
                <c:pt idx="71">
                  <c:v>91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93</c:v>
                </c:pt>
                <c:pt idx="78">
                  <c:v>94</c:v>
                </c:pt>
                <c:pt idx="79">
                  <c:v>94</c:v>
                </c:pt>
                <c:pt idx="80">
                  <c:v>94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100</c:v>
                </c:pt>
                <c:pt idx="89">
                  <c:v>100</c:v>
                </c:pt>
                <c:pt idx="90">
                  <c:v>101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105</c:v>
                </c:pt>
                <c:pt idx="97">
                  <c:v>106</c:v>
                </c:pt>
                <c:pt idx="98">
                  <c:v>106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110</c:v>
                </c:pt>
                <c:pt idx="105">
                  <c:v>110</c:v>
                </c:pt>
                <c:pt idx="106">
                  <c:v>110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113</c:v>
                </c:pt>
                <c:pt idx="113">
                  <c:v>113</c:v>
                </c:pt>
                <c:pt idx="114">
                  <c:v>114</c:v>
                </c:pt>
                <c:pt idx="115">
                  <c:v>114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116</c:v>
                </c:pt>
                <c:pt idx="120">
                  <c:v>117</c:v>
                </c:pt>
                <c:pt idx="121">
                  <c:v>117</c:v>
                </c:pt>
                <c:pt idx="122">
                  <c:v>119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122</c:v>
                </c:pt>
                <c:pt idx="127">
                  <c:v>122</c:v>
                </c:pt>
                <c:pt idx="128">
                  <c:v>122</c:v>
                </c:pt>
                <c:pt idx="129">
                  <c:v>122</c:v>
                </c:pt>
                <c:pt idx="130">
                  <c:v>123</c:v>
                </c:pt>
                <c:pt idx="131">
                  <c:v>123</c:v>
                </c:pt>
                <c:pt idx="132">
                  <c:v>123</c:v>
                </c:pt>
                <c:pt idx="133">
                  <c:v>125</c:v>
                </c:pt>
                <c:pt idx="134">
                  <c:v>126</c:v>
                </c:pt>
                <c:pt idx="135">
                  <c:v>126</c:v>
                </c:pt>
                <c:pt idx="136">
                  <c:v>126</c:v>
                </c:pt>
                <c:pt idx="137">
                  <c:v>126</c:v>
                </c:pt>
                <c:pt idx="138">
                  <c:v>126</c:v>
                </c:pt>
                <c:pt idx="139">
                  <c:v>127</c:v>
                </c:pt>
                <c:pt idx="140">
                  <c:v>127</c:v>
                </c:pt>
                <c:pt idx="141">
                  <c:v>128</c:v>
                </c:pt>
                <c:pt idx="142">
                  <c:v>128</c:v>
                </c:pt>
                <c:pt idx="143">
                  <c:v>129</c:v>
                </c:pt>
                <c:pt idx="144">
                  <c:v>129</c:v>
                </c:pt>
                <c:pt idx="145">
                  <c:v>130</c:v>
                </c:pt>
                <c:pt idx="146">
                  <c:v>130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132</c:v>
                </c:pt>
                <c:pt idx="153">
                  <c:v>132</c:v>
                </c:pt>
                <c:pt idx="154">
                  <c:v>132</c:v>
                </c:pt>
                <c:pt idx="155">
                  <c:v>133</c:v>
                </c:pt>
                <c:pt idx="156">
                  <c:v>133</c:v>
                </c:pt>
                <c:pt idx="157">
                  <c:v>133</c:v>
                </c:pt>
                <c:pt idx="158">
                  <c:v>134</c:v>
                </c:pt>
                <c:pt idx="159">
                  <c:v>134</c:v>
                </c:pt>
                <c:pt idx="160">
                  <c:v>134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136</c:v>
                </c:pt>
                <c:pt idx="165">
                  <c:v>137</c:v>
                </c:pt>
                <c:pt idx="166">
                  <c:v>137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139</c:v>
                </c:pt>
                <c:pt idx="171">
                  <c:v>139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142</c:v>
                </c:pt>
                <c:pt idx="176">
                  <c:v>142</c:v>
                </c:pt>
                <c:pt idx="177">
                  <c:v>142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144</c:v>
                </c:pt>
                <c:pt idx="182">
                  <c:v>144</c:v>
                </c:pt>
                <c:pt idx="183">
                  <c:v>144</c:v>
                </c:pt>
                <c:pt idx="184">
                  <c:v>146</c:v>
                </c:pt>
                <c:pt idx="185">
                  <c:v>147</c:v>
                </c:pt>
                <c:pt idx="186">
                  <c:v>147</c:v>
                </c:pt>
                <c:pt idx="187">
                  <c:v>147</c:v>
                </c:pt>
                <c:pt idx="188">
                  <c:v>148</c:v>
                </c:pt>
                <c:pt idx="189">
                  <c:v>148</c:v>
                </c:pt>
                <c:pt idx="190">
                  <c:v>149</c:v>
                </c:pt>
                <c:pt idx="191">
                  <c:v>149</c:v>
                </c:pt>
                <c:pt idx="192">
                  <c:v>150</c:v>
                </c:pt>
                <c:pt idx="193">
                  <c:v>150</c:v>
                </c:pt>
                <c:pt idx="194">
                  <c:v>154</c:v>
                </c:pt>
                <c:pt idx="195">
                  <c:v>154</c:v>
                </c:pt>
                <c:pt idx="196">
                  <c:v>154</c:v>
                </c:pt>
                <c:pt idx="197">
                  <c:v>154</c:v>
                </c:pt>
                <c:pt idx="198">
                  <c:v>155</c:v>
                </c:pt>
                <c:pt idx="199">
                  <c:v>155</c:v>
                </c:pt>
                <c:pt idx="200">
                  <c:v>155</c:v>
                </c:pt>
                <c:pt idx="201">
                  <c:v>155</c:v>
                </c:pt>
                <c:pt idx="202">
                  <c:v>156</c:v>
                </c:pt>
                <c:pt idx="203">
                  <c:v>156</c:v>
                </c:pt>
                <c:pt idx="204">
                  <c:v>157</c:v>
                </c:pt>
                <c:pt idx="205">
                  <c:v>157</c:v>
                </c:pt>
                <c:pt idx="206">
                  <c:v>157</c:v>
                </c:pt>
                <c:pt idx="207">
                  <c:v>157</c:v>
                </c:pt>
                <c:pt idx="208">
                  <c:v>157</c:v>
                </c:pt>
                <c:pt idx="209">
                  <c:v>158</c:v>
                </c:pt>
                <c:pt idx="210">
                  <c:v>158</c:v>
                </c:pt>
                <c:pt idx="211">
                  <c:v>159</c:v>
                </c:pt>
                <c:pt idx="212">
                  <c:v>159</c:v>
                </c:pt>
                <c:pt idx="213">
                  <c:v>159</c:v>
                </c:pt>
                <c:pt idx="214">
                  <c:v>160</c:v>
                </c:pt>
                <c:pt idx="215">
                  <c:v>160</c:v>
                </c:pt>
                <c:pt idx="216">
                  <c:v>161</c:v>
                </c:pt>
                <c:pt idx="217">
                  <c:v>163</c:v>
                </c:pt>
                <c:pt idx="218">
                  <c:v>163</c:v>
                </c:pt>
                <c:pt idx="219">
                  <c:v>164</c:v>
                </c:pt>
                <c:pt idx="220">
                  <c:v>164</c:v>
                </c:pt>
                <c:pt idx="221">
                  <c:v>164</c:v>
                </c:pt>
                <c:pt idx="222">
                  <c:v>164</c:v>
                </c:pt>
                <c:pt idx="223">
                  <c:v>164</c:v>
                </c:pt>
                <c:pt idx="224">
                  <c:v>165</c:v>
                </c:pt>
                <c:pt idx="225">
                  <c:v>165</c:v>
                </c:pt>
                <c:pt idx="226">
                  <c:v>165</c:v>
                </c:pt>
                <c:pt idx="227">
                  <c:v>165</c:v>
                </c:pt>
                <c:pt idx="228">
                  <c:v>166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170</c:v>
                </c:pt>
                <c:pt idx="233">
                  <c:v>170</c:v>
                </c:pt>
                <c:pt idx="234">
                  <c:v>170</c:v>
                </c:pt>
                <c:pt idx="235">
                  <c:v>172</c:v>
                </c:pt>
                <c:pt idx="236">
                  <c:v>173</c:v>
                </c:pt>
                <c:pt idx="237">
                  <c:v>174</c:v>
                </c:pt>
                <c:pt idx="238">
                  <c:v>174</c:v>
                </c:pt>
                <c:pt idx="239">
                  <c:v>175</c:v>
                </c:pt>
                <c:pt idx="240">
                  <c:v>176</c:v>
                </c:pt>
                <c:pt idx="241">
                  <c:v>179</c:v>
                </c:pt>
                <c:pt idx="242">
                  <c:v>180</c:v>
                </c:pt>
                <c:pt idx="243">
                  <c:v>180</c:v>
                </c:pt>
                <c:pt idx="244">
                  <c:v>180</c:v>
                </c:pt>
                <c:pt idx="245">
                  <c:v>180</c:v>
                </c:pt>
                <c:pt idx="246">
                  <c:v>181</c:v>
                </c:pt>
                <c:pt idx="247">
                  <c:v>181</c:v>
                </c:pt>
                <c:pt idx="248">
                  <c:v>182</c:v>
                </c:pt>
                <c:pt idx="249">
                  <c:v>183</c:v>
                </c:pt>
                <c:pt idx="250">
                  <c:v>183</c:v>
                </c:pt>
                <c:pt idx="251">
                  <c:v>184</c:v>
                </c:pt>
                <c:pt idx="252">
                  <c:v>185</c:v>
                </c:pt>
                <c:pt idx="253">
                  <c:v>186</c:v>
                </c:pt>
                <c:pt idx="254">
                  <c:v>186</c:v>
                </c:pt>
                <c:pt idx="255">
                  <c:v>186</c:v>
                </c:pt>
                <c:pt idx="256">
                  <c:v>186</c:v>
                </c:pt>
                <c:pt idx="257">
                  <c:v>186</c:v>
                </c:pt>
                <c:pt idx="258">
                  <c:v>187</c:v>
                </c:pt>
                <c:pt idx="259">
                  <c:v>189</c:v>
                </c:pt>
                <c:pt idx="260">
                  <c:v>189</c:v>
                </c:pt>
                <c:pt idx="261">
                  <c:v>190</c:v>
                </c:pt>
                <c:pt idx="262">
                  <c:v>190</c:v>
                </c:pt>
                <c:pt idx="263">
                  <c:v>191</c:v>
                </c:pt>
                <c:pt idx="264">
                  <c:v>191</c:v>
                </c:pt>
                <c:pt idx="265">
                  <c:v>191</c:v>
                </c:pt>
                <c:pt idx="266">
                  <c:v>192</c:v>
                </c:pt>
                <c:pt idx="267">
                  <c:v>192</c:v>
                </c:pt>
                <c:pt idx="268">
                  <c:v>193</c:v>
                </c:pt>
                <c:pt idx="269">
                  <c:v>194</c:v>
                </c:pt>
                <c:pt idx="270">
                  <c:v>194</c:v>
                </c:pt>
                <c:pt idx="271">
                  <c:v>194</c:v>
                </c:pt>
                <c:pt idx="272">
                  <c:v>194</c:v>
                </c:pt>
                <c:pt idx="273">
                  <c:v>195</c:v>
                </c:pt>
                <c:pt idx="274">
                  <c:v>195</c:v>
                </c:pt>
                <c:pt idx="275">
                  <c:v>196</c:v>
                </c:pt>
                <c:pt idx="276">
                  <c:v>198</c:v>
                </c:pt>
                <c:pt idx="277">
                  <c:v>198</c:v>
                </c:pt>
                <c:pt idx="278">
                  <c:v>198</c:v>
                </c:pt>
                <c:pt idx="279">
                  <c:v>199</c:v>
                </c:pt>
                <c:pt idx="280">
                  <c:v>199</c:v>
                </c:pt>
                <c:pt idx="281">
                  <c:v>199</c:v>
                </c:pt>
                <c:pt idx="282">
                  <c:v>201</c:v>
                </c:pt>
                <c:pt idx="283">
                  <c:v>202</c:v>
                </c:pt>
                <c:pt idx="284">
                  <c:v>202</c:v>
                </c:pt>
                <c:pt idx="285">
                  <c:v>203</c:v>
                </c:pt>
                <c:pt idx="286">
                  <c:v>203</c:v>
                </c:pt>
                <c:pt idx="287">
                  <c:v>205</c:v>
                </c:pt>
                <c:pt idx="288">
                  <c:v>206</c:v>
                </c:pt>
                <c:pt idx="289">
                  <c:v>207</c:v>
                </c:pt>
                <c:pt idx="290">
                  <c:v>207</c:v>
                </c:pt>
                <c:pt idx="291">
                  <c:v>209</c:v>
                </c:pt>
                <c:pt idx="292">
                  <c:v>210</c:v>
                </c:pt>
                <c:pt idx="293">
                  <c:v>211</c:v>
                </c:pt>
                <c:pt idx="294">
                  <c:v>211</c:v>
                </c:pt>
                <c:pt idx="295">
                  <c:v>214</c:v>
                </c:pt>
                <c:pt idx="296">
                  <c:v>216</c:v>
                </c:pt>
                <c:pt idx="297">
                  <c:v>217</c:v>
                </c:pt>
                <c:pt idx="298">
                  <c:v>218</c:v>
                </c:pt>
                <c:pt idx="299">
                  <c:v>218</c:v>
                </c:pt>
                <c:pt idx="300">
                  <c:v>219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222</c:v>
                </c:pt>
                <c:pt idx="306">
                  <c:v>222</c:v>
                </c:pt>
                <c:pt idx="307">
                  <c:v>223</c:v>
                </c:pt>
                <c:pt idx="308">
                  <c:v>225</c:v>
                </c:pt>
                <c:pt idx="309">
                  <c:v>226</c:v>
                </c:pt>
                <c:pt idx="310">
                  <c:v>226</c:v>
                </c:pt>
                <c:pt idx="311">
                  <c:v>227</c:v>
                </c:pt>
                <c:pt idx="312">
                  <c:v>233</c:v>
                </c:pt>
                <c:pt idx="313">
                  <c:v>234</c:v>
                </c:pt>
                <c:pt idx="314">
                  <c:v>235</c:v>
                </c:pt>
                <c:pt idx="315">
                  <c:v>236</c:v>
                </c:pt>
                <c:pt idx="316">
                  <c:v>236</c:v>
                </c:pt>
                <c:pt idx="317">
                  <c:v>237</c:v>
                </c:pt>
                <c:pt idx="318">
                  <c:v>238</c:v>
                </c:pt>
                <c:pt idx="319">
                  <c:v>238</c:v>
                </c:pt>
                <c:pt idx="320">
                  <c:v>239</c:v>
                </c:pt>
                <c:pt idx="321">
                  <c:v>241</c:v>
                </c:pt>
                <c:pt idx="322">
                  <c:v>244</c:v>
                </c:pt>
                <c:pt idx="323">
                  <c:v>244</c:v>
                </c:pt>
                <c:pt idx="324">
                  <c:v>245</c:v>
                </c:pt>
                <c:pt idx="325">
                  <c:v>246</c:v>
                </c:pt>
                <c:pt idx="326">
                  <c:v>246</c:v>
                </c:pt>
                <c:pt idx="327">
                  <c:v>247</c:v>
                </c:pt>
                <c:pt idx="328">
                  <c:v>247</c:v>
                </c:pt>
                <c:pt idx="329">
                  <c:v>249</c:v>
                </c:pt>
                <c:pt idx="330">
                  <c:v>249</c:v>
                </c:pt>
                <c:pt idx="331">
                  <c:v>250</c:v>
                </c:pt>
                <c:pt idx="332">
                  <c:v>252</c:v>
                </c:pt>
                <c:pt idx="333">
                  <c:v>253</c:v>
                </c:pt>
                <c:pt idx="334">
                  <c:v>254</c:v>
                </c:pt>
                <c:pt idx="335">
                  <c:v>255</c:v>
                </c:pt>
                <c:pt idx="336">
                  <c:v>261</c:v>
                </c:pt>
                <c:pt idx="337">
                  <c:v>261</c:v>
                </c:pt>
                <c:pt idx="338">
                  <c:v>264</c:v>
                </c:pt>
                <c:pt idx="339">
                  <c:v>266</c:v>
                </c:pt>
                <c:pt idx="340">
                  <c:v>268</c:v>
                </c:pt>
                <c:pt idx="341">
                  <c:v>269</c:v>
                </c:pt>
                <c:pt idx="342">
                  <c:v>270</c:v>
                </c:pt>
                <c:pt idx="343">
                  <c:v>272</c:v>
                </c:pt>
                <c:pt idx="344">
                  <c:v>275</c:v>
                </c:pt>
                <c:pt idx="345">
                  <c:v>279</c:v>
                </c:pt>
                <c:pt idx="346">
                  <c:v>280</c:v>
                </c:pt>
                <c:pt idx="347">
                  <c:v>282</c:v>
                </c:pt>
                <c:pt idx="348">
                  <c:v>288</c:v>
                </c:pt>
                <c:pt idx="349">
                  <c:v>290</c:v>
                </c:pt>
                <c:pt idx="350">
                  <c:v>295</c:v>
                </c:pt>
                <c:pt idx="351">
                  <c:v>296</c:v>
                </c:pt>
                <c:pt idx="352">
                  <c:v>297</c:v>
                </c:pt>
                <c:pt idx="353">
                  <c:v>299</c:v>
                </c:pt>
                <c:pt idx="354">
                  <c:v>300</c:v>
                </c:pt>
                <c:pt idx="355">
                  <c:v>300</c:v>
                </c:pt>
                <c:pt idx="356">
                  <c:v>303</c:v>
                </c:pt>
                <c:pt idx="357">
                  <c:v>307</c:v>
                </c:pt>
                <c:pt idx="358">
                  <c:v>307</c:v>
                </c:pt>
                <c:pt idx="359">
                  <c:v>316</c:v>
                </c:pt>
                <c:pt idx="360">
                  <c:v>323</c:v>
                </c:pt>
                <c:pt idx="361">
                  <c:v>329</c:v>
                </c:pt>
                <c:pt idx="362">
                  <c:v>330</c:v>
                </c:pt>
                <c:pt idx="363">
                  <c:v>331</c:v>
                </c:pt>
                <c:pt idx="364">
                  <c:v>336</c:v>
                </c:pt>
                <c:pt idx="365">
                  <c:v>337</c:v>
                </c:pt>
                <c:pt idx="366">
                  <c:v>340</c:v>
                </c:pt>
                <c:pt idx="367">
                  <c:v>361</c:v>
                </c:pt>
                <c:pt idx="368">
                  <c:v>363</c:v>
                </c:pt>
                <c:pt idx="369">
                  <c:v>366</c:v>
                </c:pt>
                <c:pt idx="370">
                  <c:v>369</c:v>
                </c:pt>
                <c:pt idx="371">
                  <c:v>374</c:v>
                </c:pt>
                <c:pt idx="372">
                  <c:v>375</c:v>
                </c:pt>
                <c:pt idx="373">
                  <c:v>381</c:v>
                </c:pt>
                <c:pt idx="374">
                  <c:v>381</c:v>
                </c:pt>
                <c:pt idx="375">
                  <c:v>393</c:v>
                </c:pt>
                <c:pt idx="376">
                  <c:v>397</c:v>
                </c:pt>
                <c:pt idx="377">
                  <c:v>409</c:v>
                </c:pt>
                <c:pt idx="378">
                  <c:v>411</c:v>
                </c:pt>
                <c:pt idx="379">
                  <c:v>419</c:v>
                </c:pt>
                <c:pt idx="380">
                  <c:v>432</c:v>
                </c:pt>
                <c:pt idx="381">
                  <c:v>452</c:v>
                </c:pt>
                <c:pt idx="382">
                  <c:v>454</c:v>
                </c:pt>
                <c:pt idx="383">
                  <c:v>460</c:v>
                </c:pt>
                <c:pt idx="384">
                  <c:v>462</c:v>
                </c:pt>
                <c:pt idx="385">
                  <c:v>470</c:v>
                </c:pt>
                <c:pt idx="386">
                  <c:v>480</c:v>
                </c:pt>
                <c:pt idx="387">
                  <c:v>484</c:v>
                </c:pt>
                <c:pt idx="388">
                  <c:v>498</c:v>
                </c:pt>
                <c:pt idx="389">
                  <c:v>524</c:v>
                </c:pt>
                <c:pt idx="390">
                  <c:v>533</c:v>
                </c:pt>
                <c:pt idx="391">
                  <c:v>536</c:v>
                </c:pt>
                <c:pt idx="392">
                  <c:v>546</c:v>
                </c:pt>
                <c:pt idx="393">
                  <c:v>554</c:v>
                </c:pt>
                <c:pt idx="394">
                  <c:v>555</c:v>
                </c:pt>
                <c:pt idx="395">
                  <c:v>589</c:v>
                </c:pt>
                <c:pt idx="396">
                  <c:v>645</c:v>
                </c:pt>
                <c:pt idx="397">
                  <c:v>659</c:v>
                </c:pt>
                <c:pt idx="398">
                  <c:v>676</c:v>
                </c:pt>
                <c:pt idx="399">
                  <c:v>723</c:v>
                </c:pt>
                <c:pt idx="400">
                  <c:v>762</c:v>
                </c:pt>
                <c:pt idx="401">
                  <c:v>768</c:v>
                </c:pt>
                <c:pt idx="402">
                  <c:v>820</c:v>
                </c:pt>
                <c:pt idx="403">
                  <c:v>890</c:v>
                </c:pt>
                <c:pt idx="404">
                  <c:v>903</c:v>
                </c:pt>
                <c:pt idx="405">
                  <c:v>909</c:v>
                </c:pt>
                <c:pt idx="406">
                  <c:v>943</c:v>
                </c:pt>
                <c:pt idx="407">
                  <c:v>980</c:v>
                </c:pt>
                <c:pt idx="408">
                  <c:v>1015</c:v>
                </c:pt>
                <c:pt idx="409">
                  <c:v>1022</c:v>
                </c:pt>
                <c:pt idx="410">
                  <c:v>1052</c:v>
                </c:pt>
                <c:pt idx="411">
                  <c:v>1071</c:v>
                </c:pt>
                <c:pt idx="412">
                  <c:v>1071</c:v>
                </c:pt>
                <c:pt idx="413">
                  <c:v>1073</c:v>
                </c:pt>
                <c:pt idx="414">
                  <c:v>1095</c:v>
                </c:pt>
                <c:pt idx="415">
                  <c:v>1101</c:v>
                </c:pt>
                <c:pt idx="416">
                  <c:v>1113</c:v>
                </c:pt>
                <c:pt idx="417">
                  <c:v>1137</c:v>
                </c:pt>
                <c:pt idx="418">
                  <c:v>1140</c:v>
                </c:pt>
                <c:pt idx="419">
                  <c:v>1152</c:v>
                </c:pt>
                <c:pt idx="420">
                  <c:v>1170</c:v>
                </c:pt>
                <c:pt idx="421">
                  <c:v>1249</c:v>
                </c:pt>
                <c:pt idx="422">
                  <c:v>1267</c:v>
                </c:pt>
                <c:pt idx="423">
                  <c:v>1280</c:v>
                </c:pt>
                <c:pt idx="424">
                  <c:v>1297</c:v>
                </c:pt>
                <c:pt idx="425">
                  <c:v>1345</c:v>
                </c:pt>
                <c:pt idx="426">
                  <c:v>1354</c:v>
                </c:pt>
                <c:pt idx="427">
                  <c:v>1385</c:v>
                </c:pt>
                <c:pt idx="428">
                  <c:v>1396</c:v>
                </c:pt>
                <c:pt idx="429">
                  <c:v>1396</c:v>
                </c:pt>
                <c:pt idx="430">
                  <c:v>1425</c:v>
                </c:pt>
                <c:pt idx="431">
                  <c:v>1442</c:v>
                </c:pt>
                <c:pt idx="432">
                  <c:v>1460</c:v>
                </c:pt>
                <c:pt idx="433">
                  <c:v>1467</c:v>
                </c:pt>
                <c:pt idx="434">
                  <c:v>1470</c:v>
                </c:pt>
                <c:pt idx="435">
                  <c:v>1518</c:v>
                </c:pt>
                <c:pt idx="436">
                  <c:v>1539</c:v>
                </c:pt>
                <c:pt idx="437">
                  <c:v>1548</c:v>
                </c:pt>
                <c:pt idx="438">
                  <c:v>1559</c:v>
                </c:pt>
                <c:pt idx="439">
                  <c:v>1561</c:v>
                </c:pt>
                <c:pt idx="440">
                  <c:v>1572</c:v>
                </c:pt>
                <c:pt idx="441">
                  <c:v>1573</c:v>
                </c:pt>
                <c:pt idx="442">
                  <c:v>1600</c:v>
                </c:pt>
                <c:pt idx="443">
                  <c:v>1604</c:v>
                </c:pt>
                <c:pt idx="444">
                  <c:v>1605</c:v>
                </c:pt>
                <c:pt idx="445">
                  <c:v>1606</c:v>
                </c:pt>
                <c:pt idx="446">
                  <c:v>1613</c:v>
                </c:pt>
                <c:pt idx="447">
                  <c:v>1621</c:v>
                </c:pt>
                <c:pt idx="448">
                  <c:v>1629</c:v>
                </c:pt>
                <c:pt idx="449">
                  <c:v>1681</c:v>
                </c:pt>
                <c:pt idx="450">
                  <c:v>1684</c:v>
                </c:pt>
                <c:pt idx="451">
                  <c:v>1690</c:v>
                </c:pt>
                <c:pt idx="452">
                  <c:v>1697</c:v>
                </c:pt>
                <c:pt idx="453">
                  <c:v>1703</c:v>
                </c:pt>
                <c:pt idx="454">
                  <c:v>1713</c:v>
                </c:pt>
                <c:pt idx="455">
                  <c:v>1773</c:v>
                </c:pt>
                <c:pt idx="456">
                  <c:v>1782</c:v>
                </c:pt>
                <c:pt idx="457">
                  <c:v>1784</c:v>
                </c:pt>
                <c:pt idx="458">
                  <c:v>1785</c:v>
                </c:pt>
                <c:pt idx="459">
                  <c:v>1797</c:v>
                </c:pt>
                <c:pt idx="460">
                  <c:v>1815</c:v>
                </c:pt>
                <c:pt idx="461">
                  <c:v>1821</c:v>
                </c:pt>
                <c:pt idx="462">
                  <c:v>1866</c:v>
                </c:pt>
                <c:pt idx="463">
                  <c:v>1884</c:v>
                </c:pt>
                <c:pt idx="464">
                  <c:v>1887</c:v>
                </c:pt>
                <c:pt idx="465">
                  <c:v>1894</c:v>
                </c:pt>
                <c:pt idx="466">
                  <c:v>1902</c:v>
                </c:pt>
                <c:pt idx="467">
                  <c:v>1917</c:v>
                </c:pt>
                <c:pt idx="468">
                  <c:v>1965</c:v>
                </c:pt>
                <c:pt idx="469">
                  <c:v>1989</c:v>
                </c:pt>
                <c:pt idx="470">
                  <c:v>1991</c:v>
                </c:pt>
                <c:pt idx="471">
                  <c:v>2013</c:v>
                </c:pt>
                <c:pt idx="472">
                  <c:v>2038</c:v>
                </c:pt>
                <c:pt idx="473">
                  <c:v>2043</c:v>
                </c:pt>
                <c:pt idx="474">
                  <c:v>2053</c:v>
                </c:pt>
                <c:pt idx="475">
                  <c:v>2080</c:v>
                </c:pt>
                <c:pt idx="476">
                  <c:v>2100</c:v>
                </c:pt>
                <c:pt idx="477">
                  <c:v>2105</c:v>
                </c:pt>
                <c:pt idx="478">
                  <c:v>2106</c:v>
                </c:pt>
                <c:pt idx="479">
                  <c:v>2107</c:v>
                </c:pt>
                <c:pt idx="480">
                  <c:v>2120</c:v>
                </c:pt>
                <c:pt idx="481">
                  <c:v>2144</c:v>
                </c:pt>
                <c:pt idx="482">
                  <c:v>2188</c:v>
                </c:pt>
                <c:pt idx="483">
                  <c:v>2218</c:v>
                </c:pt>
                <c:pt idx="484">
                  <c:v>2220</c:v>
                </c:pt>
                <c:pt idx="485">
                  <c:v>2230</c:v>
                </c:pt>
                <c:pt idx="486">
                  <c:v>2237</c:v>
                </c:pt>
                <c:pt idx="487">
                  <c:v>2261</c:v>
                </c:pt>
                <c:pt idx="488">
                  <c:v>2266</c:v>
                </c:pt>
                <c:pt idx="489">
                  <c:v>2283</c:v>
                </c:pt>
                <c:pt idx="490">
                  <c:v>2289</c:v>
                </c:pt>
                <c:pt idx="491">
                  <c:v>2293</c:v>
                </c:pt>
                <c:pt idx="492">
                  <c:v>2320</c:v>
                </c:pt>
                <c:pt idx="493">
                  <c:v>2326</c:v>
                </c:pt>
                <c:pt idx="494">
                  <c:v>2331</c:v>
                </c:pt>
                <c:pt idx="495">
                  <c:v>2346</c:v>
                </c:pt>
                <c:pt idx="496">
                  <c:v>2353</c:v>
                </c:pt>
                <c:pt idx="497">
                  <c:v>2409</c:v>
                </c:pt>
                <c:pt idx="498">
                  <c:v>2414</c:v>
                </c:pt>
                <c:pt idx="499">
                  <c:v>2431</c:v>
                </c:pt>
                <c:pt idx="500">
                  <c:v>2436</c:v>
                </c:pt>
                <c:pt idx="501">
                  <c:v>2441</c:v>
                </c:pt>
                <c:pt idx="502">
                  <c:v>2443</c:v>
                </c:pt>
                <c:pt idx="503">
                  <c:v>2443</c:v>
                </c:pt>
                <c:pt idx="504">
                  <c:v>2468</c:v>
                </c:pt>
                <c:pt idx="505">
                  <c:v>2475</c:v>
                </c:pt>
                <c:pt idx="506">
                  <c:v>2489</c:v>
                </c:pt>
                <c:pt idx="507">
                  <c:v>2506</c:v>
                </c:pt>
                <c:pt idx="508">
                  <c:v>2526</c:v>
                </c:pt>
                <c:pt idx="509">
                  <c:v>2528</c:v>
                </c:pt>
                <c:pt idx="510">
                  <c:v>2551</c:v>
                </c:pt>
                <c:pt idx="511">
                  <c:v>2662</c:v>
                </c:pt>
                <c:pt idx="512">
                  <c:v>2673</c:v>
                </c:pt>
                <c:pt idx="513">
                  <c:v>2693</c:v>
                </c:pt>
                <c:pt idx="514">
                  <c:v>2725</c:v>
                </c:pt>
                <c:pt idx="515">
                  <c:v>2739</c:v>
                </c:pt>
                <c:pt idx="516">
                  <c:v>2756</c:v>
                </c:pt>
                <c:pt idx="517">
                  <c:v>2768</c:v>
                </c:pt>
                <c:pt idx="518">
                  <c:v>2805</c:v>
                </c:pt>
                <c:pt idx="519">
                  <c:v>2857</c:v>
                </c:pt>
                <c:pt idx="520">
                  <c:v>2875</c:v>
                </c:pt>
                <c:pt idx="521">
                  <c:v>2893</c:v>
                </c:pt>
                <c:pt idx="522">
                  <c:v>2985</c:v>
                </c:pt>
                <c:pt idx="523">
                  <c:v>3016</c:v>
                </c:pt>
                <c:pt idx="524">
                  <c:v>3036</c:v>
                </c:pt>
                <c:pt idx="525">
                  <c:v>3059</c:v>
                </c:pt>
                <c:pt idx="526">
                  <c:v>3063</c:v>
                </c:pt>
                <c:pt idx="527">
                  <c:v>3116</c:v>
                </c:pt>
                <c:pt idx="528">
                  <c:v>3131</c:v>
                </c:pt>
                <c:pt idx="529">
                  <c:v>3177</c:v>
                </c:pt>
                <c:pt idx="530">
                  <c:v>3205</c:v>
                </c:pt>
                <c:pt idx="531">
                  <c:v>3272</c:v>
                </c:pt>
                <c:pt idx="532">
                  <c:v>3308</c:v>
                </c:pt>
                <c:pt idx="533">
                  <c:v>3318</c:v>
                </c:pt>
                <c:pt idx="534">
                  <c:v>3376</c:v>
                </c:pt>
                <c:pt idx="535">
                  <c:v>3388</c:v>
                </c:pt>
                <c:pt idx="536">
                  <c:v>3533</c:v>
                </c:pt>
                <c:pt idx="537">
                  <c:v>3537</c:v>
                </c:pt>
                <c:pt idx="538">
                  <c:v>3594</c:v>
                </c:pt>
                <c:pt idx="539">
                  <c:v>3596</c:v>
                </c:pt>
                <c:pt idx="540">
                  <c:v>3657</c:v>
                </c:pt>
                <c:pt idx="541">
                  <c:v>3727</c:v>
                </c:pt>
                <c:pt idx="542">
                  <c:v>3742</c:v>
                </c:pt>
                <c:pt idx="543">
                  <c:v>3777</c:v>
                </c:pt>
                <c:pt idx="544">
                  <c:v>3934</c:v>
                </c:pt>
                <c:pt idx="545">
                  <c:v>4006</c:v>
                </c:pt>
                <c:pt idx="546">
                  <c:v>4065</c:v>
                </c:pt>
                <c:pt idx="547">
                  <c:v>4233</c:v>
                </c:pt>
                <c:pt idx="548">
                  <c:v>4289</c:v>
                </c:pt>
                <c:pt idx="549">
                  <c:v>4358</c:v>
                </c:pt>
                <c:pt idx="550">
                  <c:v>4498</c:v>
                </c:pt>
                <c:pt idx="551">
                  <c:v>4799</c:v>
                </c:pt>
                <c:pt idx="552">
                  <c:v>5139</c:v>
                </c:pt>
                <c:pt idx="553">
                  <c:v>5168</c:v>
                </c:pt>
                <c:pt idx="554">
                  <c:v>5180</c:v>
                </c:pt>
                <c:pt idx="555">
                  <c:v>5203</c:v>
                </c:pt>
                <c:pt idx="556">
                  <c:v>5419</c:v>
                </c:pt>
                <c:pt idx="557">
                  <c:v>5512</c:v>
                </c:pt>
                <c:pt idx="558">
                  <c:v>5880</c:v>
                </c:pt>
                <c:pt idx="559">
                  <c:v>5966</c:v>
                </c:pt>
                <c:pt idx="560">
                  <c:v>6212</c:v>
                </c:pt>
                <c:pt idx="561">
                  <c:v>6286</c:v>
                </c:pt>
                <c:pt idx="562">
                  <c:v>6406</c:v>
                </c:pt>
                <c:pt idx="563">
                  <c:v>6465</c:v>
                </c:pt>
                <c:pt idx="564">
                  <c:v>7295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C-A040-BB29-097BA5404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197823"/>
        <c:axId val="1341199919"/>
      </c:lineChart>
      <c:catAx>
        <c:axId val="134119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99919"/>
        <c:crosses val="autoZero"/>
        <c:auto val="1"/>
        <c:lblAlgn val="ctr"/>
        <c:lblOffset val="100"/>
        <c:noMultiLvlLbl val="0"/>
      </c:catAx>
      <c:valAx>
        <c:axId val="13411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9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 Backers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2'!$L$1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2'!$K$2:$K$365</c:f>
              <c:strCache>
                <c:ptCount val="364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</c:strCache>
            </c:strRef>
          </c:cat>
          <c:val>
            <c:numRef>
              <c:f>'Bonus 2'!$L$2:$L$365</c:f>
              <c:numCache>
                <c:formatCode>General</c:formatCode>
                <c:ptCount val="3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27</c:v>
                </c:pt>
                <c:pt idx="68">
                  <c:v>27</c:v>
                </c:pt>
                <c:pt idx="69">
                  <c:v>29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36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38</c:v>
                </c:pt>
                <c:pt idx="91">
                  <c:v>38</c:v>
                </c:pt>
                <c:pt idx="92">
                  <c:v>38</c:v>
                </c:pt>
                <c:pt idx="93">
                  <c:v>39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44</c:v>
                </c:pt>
                <c:pt idx="101">
                  <c:v>44</c:v>
                </c:pt>
                <c:pt idx="102">
                  <c:v>45</c:v>
                </c:pt>
                <c:pt idx="103">
                  <c:v>46</c:v>
                </c:pt>
                <c:pt idx="104">
                  <c:v>47</c:v>
                </c:pt>
                <c:pt idx="105">
                  <c:v>48</c:v>
                </c:pt>
                <c:pt idx="106">
                  <c:v>49</c:v>
                </c:pt>
                <c:pt idx="107">
                  <c:v>49</c:v>
                </c:pt>
                <c:pt idx="108">
                  <c:v>52</c:v>
                </c:pt>
                <c:pt idx="109">
                  <c:v>53</c:v>
                </c:pt>
                <c:pt idx="110">
                  <c:v>54</c:v>
                </c:pt>
                <c:pt idx="111">
                  <c:v>55</c:v>
                </c:pt>
                <c:pt idx="112">
                  <c:v>55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57</c:v>
                </c:pt>
                <c:pt idx="117">
                  <c:v>58</c:v>
                </c:pt>
                <c:pt idx="118">
                  <c:v>60</c:v>
                </c:pt>
                <c:pt idx="119">
                  <c:v>62</c:v>
                </c:pt>
                <c:pt idx="120">
                  <c:v>62</c:v>
                </c:pt>
                <c:pt idx="121">
                  <c:v>63</c:v>
                </c:pt>
                <c:pt idx="122">
                  <c:v>63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65</c:v>
                </c:pt>
                <c:pt idx="128">
                  <c:v>65</c:v>
                </c:pt>
                <c:pt idx="129">
                  <c:v>67</c:v>
                </c:pt>
                <c:pt idx="130">
                  <c:v>67</c:v>
                </c:pt>
                <c:pt idx="131">
                  <c:v>67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67</c:v>
                </c:pt>
                <c:pt idx="136">
                  <c:v>70</c:v>
                </c:pt>
                <c:pt idx="137">
                  <c:v>71</c:v>
                </c:pt>
                <c:pt idx="138">
                  <c:v>73</c:v>
                </c:pt>
                <c:pt idx="139">
                  <c:v>73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76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80</c:v>
                </c:pt>
                <c:pt idx="152">
                  <c:v>80</c:v>
                </c:pt>
                <c:pt idx="153">
                  <c:v>82</c:v>
                </c:pt>
                <c:pt idx="154">
                  <c:v>83</c:v>
                </c:pt>
                <c:pt idx="155">
                  <c:v>83</c:v>
                </c:pt>
                <c:pt idx="156">
                  <c:v>84</c:v>
                </c:pt>
                <c:pt idx="157">
                  <c:v>86</c:v>
                </c:pt>
                <c:pt idx="158">
                  <c:v>86</c:v>
                </c:pt>
                <c:pt idx="159">
                  <c:v>86</c:v>
                </c:pt>
                <c:pt idx="160">
                  <c:v>87</c:v>
                </c:pt>
                <c:pt idx="161">
                  <c:v>88</c:v>
                </c:pt>
                <c:pt idx="162">
                  <c:v>91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94</c:v>
                </c:pt>
                <c:pt idx="167">
                  <c:v>94</c:v>
                </c:pt>
                <c:pt idx="168">
                  <c:v>100</c:v>
                </c:pt>
                <c:pt idx="169">
                  <c:v>101</c:v>
                </c:pt>
                <c:pt idx="170">
                  <c:v>102</c:v>
                </c:pt>
                <c:pt idx="171">
                  <c:v>104</c:v>
                </c:pt>
                <c:pt idx="172">
                  <c:v>105</c:v>
                </c:pt>
                <c:pt idx="173">
                  <c:v>105</c:v>
                </c:pt>
                <c:pt idx="174">
                  <c:v>106</c:v>
                </c:pt>
                <c:pt idx="175">
                  <c:v>107</c:v>
                </c:pt>
                <c:pt idx="176">
                  <c:v>108</c:v>
                </c:pt>
                <c:pt idx="177">
                  <c:v>111</c:v>
                </c:pt>
                <c:pt idx="178">
                  <c:v>112</c:v>
                </c:pt>
                <c:pt idx="179">
                  <c:v>112</c:v>
                </c:pt>
                <c:pt idx="180">
                  <c:v>113</c:v>
                </c:pt>
                <c:pt idx="181">
                  <c:v>114</c:v>
                </c:pt>
                <c:pt idx="182">
                  <c:v>115</c:v>
                </c:pt>
                <c:pt idx="183">
                  <c:v>117</c:v>
                </c:pt>
                <c:pt idx="184">
                  <c:v>118</c:v>
                </c:pt>
                <c:pt idx="185">
                  <c:v>120</c:v>
                </c:pt>
                <c:pt idx="186">
                  <c:v>120</c:v>
                </c:pt>
                <c:pt idx="187">
                  <c:v>121</c:v>
                </c:pt>
                <c:pt idx="188">
                  <c:v>127</c:v>
                </c:pt>
                <c:pt idx="189">
                  <c:v>128</c:v>
                </c:pt>
                <c:pt idx="190">
                  <c:v>130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133</c:v>
                </c:pt>
                <c:pt idx="195">
                  <c:v>136</c:v>
                </c:pt>
                <c:pt idx="196">
                  <c:v>137</c:v>
                </c:pt>
                <c:pt idx="197">
                  <c:v>141</c:v>
                </c:pt>
                <c:pt idx="198">
                  <c:v>143</c:v>
                </c:pt>
                <c:pt idx="199">
                  <c:v>147</c:v>
                </c:pt>
                <c:pt idx="200">
                  <c:v>151</c:v>
                </c:pt>
                <c:pt idx="201">
                  <c:v>154</c:v>
                </c:pt>
                <c:pt idx="202">
                  <c:v>156</c:v>
                </c:pt>
                <c:pt idx="203">
                  <c:v>157</c:v>
                </c:pt>
                <c:pt idx="204">
                  <c:v>162</c:v>
                </c:pt>
                <c:pt idx="205">
                  <c:v>168</c:v>
                </c:pt>
                <c:pt idx="206">
                  <c:v>180</c:v>
                </c:pt>
                <c:pt idx="207">
                  <c:v>181</c:v>
                </c:pt>
                <c:pt idx="208">
                  <c:v>183</c:v>
                </c:pt>
                <c:pt idx="209">
                  <c:v>186</c:v>
                </c:pt>
                <c:pt idx="210">
                  <c:v>191</c:v>
                </c:pt>
                <c:pt idx="211">
                  <c:v>191</c:v>
                </c:pt>
                <c:pt idx="212">
                  <c:v>200</c:v>
                </c:pt>
                <c:pt idx="213">
                  <c:v>210</c:v>
                </c:pt>
                <c:pt idx="214">
                  <c:v>210</c:v>
                </c:pt>
                <c:pt idx="215">
                  <c:v>225</c:v>
                </c:pt>
                <c:pt idx="216">
                  <c:v>226</c:v>
                </c:pt>
                <c:pt idx="217">
                  <c:v>243</c:v>
                </c:pt>
                <c:pt idx="218">
                  <c:v>243</c:v>
                </c:pt>
                <c:pt idx="219">
                  <c:v>245</c:v>
                </c:pt>
                <c:pt idx="220">
                  <c:v>245</c:v>
                </c:pt>
                <c:pt idx="221">
                  <c:v>248</c:v>
                </c:pt>
                <c:pt idx="222">
                  <c:v>252</c:v>
                </c:pt>
                <c:pt idx="223">
                  <c:v>253</c:v>
                </c:pt>
                <c:pt idx="224">
                  <c:v>257</c:v>
                </c:pt>
                <c:pt idx="225">
                  <c:v>263</c:v>
                </c:pt>
                <c:pt idx="226">
                  <c:v>296</c:v>
                </c:pt>
                <c:pt idx="227">
                  <c:v>326</c:v>
                </c:pt>
                <c:pt idx="228">
                  <c:v>328</c:v>
                </c:pt>
                <c:pt idx="229">
                  <c:v>331</c:v>
                </c:pt>
                <c:pt idx="230">
                  <c:v>347</c:v>
                </c:pt>
                <c:pt idx="231">
                  <c:v>355</c:v>
                </c:pt>
                <c:pt idx="232">
                  <c:v>362</c:v>
                </c:pt>
                <c:pt idx="233">
                  <c:v>374</c:v>
                </c:pt>
                <c:pt idx="234">
                  <c:v>393</c:v>
                </c:pt>
                <c:pt idx="235">
                  <c:v>395</c:v>
                </c:pt>
                <c:pt idx="236">
                  <c:v>418</c:v>
                </c:pt>
                <c:pt idx="237">
                  <c:v>424</c:v>
                </c:pt>
                <c:pt idx="238">
                  <c:v>435</c:v>
                </c:pt>
                <c:pt idx="239">
                  <c:v>441</c:v>
                </c:pt>
                <c:pt idx="240">
                  <c:v>452</c:v>
                </c:pt>
                <c:pt idx="241">
                  <c:v>452</c:v>
                </c:pt>
                <c:pt idx="242">
                  <c:v>454</c:v>
                </c:pt>
                <c:pt idx="243">
                  <c:v>504</c:v>
                </c:pt>
                <c:pt idx="244">
                  <c:v>513</c:v>
                </c:pt>
                <c:pt idx="245">
                  <c:v>523</c:v>
                </c:pt>
                <c:pt idx="246">
                  <c:v>526</c:v>
                </c:pt>
                <c:pt idx="247">
                  <c:v>535</c:v>
                </c:pt>
                <c:pt idx="248">
                  <c:v>554</c:v>
                </c:pt>
                <c:pt idx="249">
                  <c:v>558</c:v>
                </c:pt>
                <c:pt idx="250">
                  <c:v>558</c:v>
                </c:pt>
                <c:pt idx="251">
                  <c:v>575</c:v>
                </c:pt>
                <c:pt idx="252">
                  <c:v>579</c:v>
                </c:pt>
                <c:pt idx="253">
                  <c:v>594</c:v>
                </c:pt>
                <c:pt idx="254">
                  <c:v>602</c:v>
                </c:pt>
                <c:pt idx="255">
                  <c:v>605</c:v>
                </c:pt>
                <c:pt idx="256">
                  <c:v>648</c:v>
                </c:pt>
                <c:pt idx="257">
                  <c:v>648</c:v>
                </c:pt>
                <c:pt idx="258">
                  <c:v>656</c:v>
                </c:pt>
                <c:pt idx="259">
                  <c:v>662</c:v>
                </c:pt>
                <c:pt idx="260">
                  <c:v>672</c:v>
                </c:pt>
                <c:pt idx="261">
                  <c:v>674</c:v>
                </c:pt>
                <c:pt idx="262">
                  <c:v>676</c:v>
                </c:pt>
                <c:pt idx="263">
                  <c:v>679</c:v>
                </c:pt>
                <c:pt idx="264">
                  <c:v>679</c:v>
                </c:pt>
                <c:pt idx="265">
                  <c:v>714</c:v>
                </c:pt>
                <c:pt idx="266">
                  <c:v>742</c:v>
                </c:pt>
                <c:pt idx="267">
                  <c:v>747</c:v>
                </c:pt>
                <c:pt idx="268">
                  <c:v>750</c:v>
                </c:pt>
                <c:pt idx="269">
                  <c:v>750</c:v>
                </c:pt>
                <c:pt idx="270">
                  <c:v>752</c:v>
                </c:pt>
                <c:pt idx="271">
                  <c:v>774</c:v>
                </c:pt>
                <c:pt idx="272">
                  <c:v>782</c:v>
                </c:pt>
                <c:pt idx="273">
                  <c:v>792</c:v>
                </c:pt>
                <c:pt idx="274">
                  <c:v>803</c:v>
                </c:pt>
                <c:pt idx="275">
                  <c:v>830</c:v>
                </c:pt>
                <c:pt idx="276">
                  <c:v>830</c:v>
                </c:pt>
                <c:pt idx="277">
                  <c:v>831</c:v>
                </c:pt>
                <c:pt idx="278">
                  <c:v>838</c:v>
                </c:pt>
                <c:pt idx="279">
                  <c:v>842</c:v>
                </c:pt>
                <c:pt idx="280">
                  <c:v>846</c:v>
                </c:pt>
                <c:pt idx="281">
                  <c:v>859</c:v>
                </c:pt>
                <c:pt idx="282">
                  <c:v>886</c:v>
                </c:pt>
                <c:pt idx="283">
                  <c:v>889</c:v>
                </c:pt>
                <c:pt idx="284">
                  <c:v>908</c:v>
                </c:pt>
                <c:pt idx="285">
                  <c:v>923</c:v>
                </c:pt>
                <c:pt idx="286">
                  <c:v>926</c:v>
                </c:pt>
                <c:pt idx="287">
                  <c:v>931</c:v>
                </c:pt>
                <c:pt idx="288">
                  <c:v>934</c:v>
                </c:pt>
                <c:pt idx="289">
                  <c:v>940</c:v>
                </c:pt>
                <c:pt idx="290">
                  <c:v>941</c:v>
                </c:pt>
                <c:pt idx="291">
                  <c:v>955</c:v>
                </c:pt>
                <c:pt idx="292">
                  <c:v>1000</c:v>
                </c:pt>
                <c:pt idx="293">
                  <c:v>1028</c:v>
                </c:pt>
                <c:pt idx="294">
                  <c:v>1059</c:v>
                </c:pt>
                <c:pt idx="295">
                  <c:v>1063</c:v>
                </c:pt>
                <c:pt idx="296">
                  <c:v>1068</c:v>
                </c:pt>
                <c:pt idx="297">
                  <c:v>1072</c:v>
                </c:pt>
                <c:pt idx="298">
                  <c:v>1120</c:v>
                </c:pt>
                <c:pt idx="299">
                  <c:v>1121</c:v>
                </c:pt>
                <c:pt idx="300">
                  <c:v>1130</c:v>
                </c:pt>
                <c:pt idx="301">
                  <c:v>1181</c:v>
                </c:pt>
                <c:pt idx="302">
                  <c:v>1194</c:v>
                </c:pt>
                <c:pt idx="303">
                  <c:v>1198</c:v>
                </c:pt>
                <c:pt idx="304">
                  <c:v>1220</c:v>
                </c:pt>
                <c:pt idx="305">
                  <c:v>1221</c:v>
                </c:pt>
                <c:pt idx="306">
                  <c:v>1225</c:v>
                </c:pt>
                <c:pt idx="307">
                  <c:v>1229</c:v>
                </c:pt>
                <c:pt idx="308">
                  <c:v>1257</c:v>
                </c:pt>
                <c:pt idx="309">
                  <c:v>1258</c:v>
                </c:pt>
                <c:pt idx="310">
                  <c:v>1274</c:v>
                </c:pt>
                <c:pt idx="311">
                  <c:v>1296</c:v>
                </c:pt>
                <c:pt idx="312">
                  <c:v>1335</c:v>
                </c:pt>
                <c:pt idx="313">
                  <c:v>1368</c:v>
                </c:pt>
                <c:pt idx="314">
                  <c:v>1439</c:v>
                </c:pt>
                <c:pt idx="315">
                  <c:v>1467</c:v>
                </c:pt>
                <c:pt idx="316">
                  <c:v>1467</c:v>
                </c:pt>
                <c:pt idx="317">
                  <c:v>1482</c:v>
                </c:pt>
                <c:pt idx="318">
                  <c:v>1538</c:v>
                </c:pt>
                <c:pt idx="319">
                  <c:v>1596</c:v>
                </c:pt>
                <c:pt idx="320">
                  <c:v>1608</c:v>
                </c:pt>
                <c:pt idx="321">
                  <c:v>1625</c:v>
                </c:pt>
                <c:pt idx="322">
                  <c:v>1657</c:v>
                </c:pt>
                <c:pt idx="323">
                  <c:v>1684</c:v>
                </c:pt>
                <c:pt idx="324">
                  <c:v>1691</c:v>
                </c:pt>
                <c:pt idx="325">
                  <c:v>1748</c:v>
                </c:pt>
                <c:pt idx="326">
                  <c:v>1758</c:v>
                </c:pt>
                <c:pt idx="327">
                  <c:v>1784</c:v>
                </c:pt>
                <c:pt idx="328">
                  <c:v>1790</c:v>
                </c:pt>
                <c:pt idx="329">
                  <c:v>1796</c:v>
                </c:pt>
                <c:pt idx="330">
                  <c:v>1825</c:v>
                </c:pt>
                <c:pt idx="331">
                  <c:v>1886</c:v>
                </c:pt>
                <c:pt idx="332">
                  <c:v>1910</c:v>
                </c:pt>
                <c:pt idx="333">
                  <c:v>1979</c:v>
                </c:pt>
                <c:pt idx="334">
                  <c:v>1999</c:v>
                </c:pt>
                <c:pt idx="335">
                  <c:v>2025</c:v>
                </c:pt>
                <c:pt idx="336">
                  <c:v>2062</c:v>
                </c:pt>
                <c:pt idx="337">
                  <c:v>2072</c:v>
                </c:pt>
                <c:pt idx="338">
                  <c:v>2108</c:v>
                </c:pt>
                <c:pt idx="339">
                  <c:v>2176</c:v>
                </c:pt>
                <c:pt idx="340">
                  <c:v>2179</c:v>
                </c:pt>
                <c:pt idx="341">
                  <c:v>2201</c:v>
                </c:pt>
                <c:pt idx="342">
                  <c:v>2253</c:v>
                </c:pt>
                <c:pt idx="343">
                  <c:v>2307</c:v>
                </c:pt>
                <c:pt idx="344">
                  <c:v>2468</c:v>
                </c:pt>
                <c:pt idx="345">
                  <c:v>2604</c:v>
                </c:pt>
                <c:pt idx="346">
                  <c:v>2690</c:v>
                </c:pt>
                <c:pt idx="347">
                  <c:v>2779</c:v>
                </c:pt>
                <c:pt idx="348">
                  <c:v>2915</c:v>
                </c:pt>
                <c:pt idx="349">
                  <c:v>2928</c:v>
                </c:pt>
                <c:pt idx="350">
                  <c:v>2955</c:v>
                </c:pt>
                <c:pt idx="351">
                  <c:v>3015</c:v>
                </c:pt>
                <c:pt idx="352">
                  <c:v>3182</c:v>
                </c:pt>
                <c:pt idx="353">
                  <c:v>3304</c:v>
                </c:pt>
                <c:pt idx="354">
                  <c:v>3387</c:v>
                </c:pt>
                <c:pt idx="355">
                  <c:v>3410</c:v>
                </c:pt>
                <c:pt idx="356">
                  <c:v>3483</c:v>
                </c:pt>
                <c:pt idx="357">
                  <c:v>3868</c:v>
                </c:pt>
                <c:pt idx="358">
                  <c:v>4405</c:v>
                </c:pt>
                <c:pt idx="359">
                  <c:v>4428</c:v>
                </c:pt>
                <c:pt idx="360">
                  <c:v>4697</c:v>
                </c:pt>
                <c:pt idx="361">
                  <c:v>5497</c:v>
                </c:pt>
                <c:pt idx="362">
                  <c:v>5681</c:v>
                </c:pt>
                <c:pt idx="363">
                  <c:v>6080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1-8147-B446-31262FE4D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661663"/>
        <c:axId val="1323663311"/>
      </c:lineChart>
      <c:catAx>
        <c:axId val="132366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63311"/>
        <c:crosses val="autoZero"/>
        <c:auto val="1"/>
        <c:lblAlgn val="ctr"/>
        <c:lblOffset val="100"/>
        <c:noMultiLvlLbl val="0"/>
      </c:catAx>
      <c:valAx>
        <c:axId val="13236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6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565150</xdr:colOff>
      <xdr:row>1</xdr:row>
      <xdr:rowOff>177800</xdr:rowOff>
    </xdr:from>
    <xdr:to>
      <xdr:col>21</xdr:col>
      <xdr:colOff>787400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12054-967C-049C-2E77-B7325E399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88900</xdr:rowOff>
    </xdr:from>
    <xdr:to>
      <xdr:col>19</xdr:col>
      <xdr:colOff>749300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BFCC9-484D-4012-67C5-480304020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190500</xdr:rowOff>
    </xdr:from>
    <xdr:to>
      <xdr:col>15</xdr:col>
      <xdr:colOff>215900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61245-4C56-1868-6CE3-19EB2E399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15</xdr:row>
      <xdr:rowOff>127000</xdr:rowOff>
    </xdr:from>
    <xdr:to>
      <xdr:col>14</xdr:col>
      <xdr:colOff>431800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C3FDA-D1ED-215F-ABC1-DA4C58098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8</xdr:row>
      <xdr:rowOff>0</xdr:rowOff>
    </xdr:from>
    <xdr:to>
      <xdr:col>4</xdr:col>
      <xdr:colOff>533400</xdr:colOff>
      <xdr:row>13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3E06AF-14B6-9C72-8FDC-6F549567CBE3}"/>
            </a:ext>
          </a:extLst>
        </xdr:cNvPr>
        <xdr:cNvSpPr txBox="1"/>
      </xdr:nvSpPr>
      <xdr:spPr>
        <a:xfrm>
          <a:off x="2641600" y="1625600"/>
          <a:ext cx="17272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Due to the data being spread</a:t>
          </a:r>
          <a:r>
            <a:rPr lang="en-US" sz="1100" baseline="0"/>
            <a:t> out evenly, the mean summarizes the data more meaningfully.</a:t>
          </a:r>
          <a:endParaRPr lang="en-US" sz="1100"/>
        </a:p>
      </xdr:txBody>
    </xdr:sp>
    <xdr:clientData/>
  </xdr:twoCellAnchor>
  <xdr:twoCellAnchor>
    <xdr:from>
      <xdr:col>2</xdr:col>
      <xdr:colOff>736600</xdr:colOff>
      <xdr:row>15</xdr:row>
      <xdr:rowOff>12700</xdr:rowOff>
    </xdr:from>
    <xdr:to>
      <xdr:col>7</xdr:col>
      <xdr:colOff>673100</xdr:colOff>
      <xdr:row>28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4944D4-3F54-1FCF-E54B-328A098AA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15</xdr:row>
      <xdr:rowOff>50800</xdr:rowOff>
    </xdr:from>
    <xdr:to>
      <xdr:col>17</xdr:col>
      <xdr:colOff>565150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86360-6A58-7479-3BF3-514E67B72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14</xdr:col>
      <xdr:colOff>444500</xdr:colOff>
      <xdr:row>13</xdr:row>
      <xdr:rowOff>101600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B09BC9-FDB0-654E-B2A7-8BDC4A9C82A8}"/>
            </a:ext>
          </a:extLst>
        </xdr:cNvPr>
        <xdr:cNvSpPr txBox="1"/>
      </xdr:nvSpPr>
      <xdr:spPr>
        <a:xfrm>
          <a:off x="11328400" y="1625600"/>
          <a:ext cx="17272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Due to the data being spread</a:t>
          </a:r>
          <a:r>
            <a:rPr lang="en-US" sz="1100" baseline="0"/>
            <a:t> out evenly, the mean summarizes the data more meaningfully.</a:t>
          </a:r>
          <a:endParaRPr lang="en-US" sz="1100"/>
        </a:p>
      </xdr:txBody>
    </xdr:sp>
    <xdr:clientData/>
  </xdr:twoCellAnchor>
  <xdr:twoCellAnchor>
    <xdr:from>
      <xdr:col>4</xdr:col>
      <xdr:colOff>825500</xdr:colOff>
      <xdr:row>7</xdr:row>
      <xdr:rowOff>50800</xdr:rowOff>
    </xdr:from>
    <xdr:to>
      <xdr:col>7</xdr:col>
      <xdr:colOff>215900</xdr:colOff>
      <xdr:row>14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CED47CF-64FD-6F45-95A6-D5B858645417}"/>
            </a:ext>
          </a:extLst>
        </xdr:cNvPr>
        <xdr:cNvSpPr txBox="1"/>
      </xdr:nvSpPr>
      <xdr:spPr>
        <a:xfrm>
          <a:off x="4660900" y="1473200"/>
          <a:ext cx="1905000" cy="143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high variance and high standard deviation means the data</a:t>
          </a:r>
          <a:r>
            <a:rPr lang="en-US" sz="1100" baseline="0"/>
            <a:t> points are very spread out from the mean. Although, the successful campaigns have more variability than unsuccessful campaigns</a:t>
          </a:r>
          <a:endParaRPr lang="en-US" sz="1100"/>
        </a:p>
      </xdr:txBody>
    </xdr:sp>
    <xdr:clientData/>
  </xdr:twoCellAnchor>
  <xdr:twoCellAnchor>
    <xdr:from>
      <xdr:col>15</xdr:col>
      <xdr:colOff>0</xdr:colOff>
      <xdr:row>8</xdr:row>
      <xdr:rowOff>0</xdr:rowOff>
    </xdr:from>
    <xdr:to>
      <xdr:col>17</xdr:col>
      <xdr:colOff>50800</xdr:colOff>
      <xdr:row>13</xdr:row>
      <xdr:rowOff>101600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7C068EA-672F-8B48-B31F-C4CCFE109D63}"/>
            </a:ext>
          </a:extLst>
        </xdr:cNvPr>
        <xdr:cNvSpPr txBox="1"/>
      </xdr:nvSpPr>
      <xdr:spPr>
        <a:xfrm>
          <a:off x="13449300" y="1625600"/>
          <a:ext cx="1727200" cy="1117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high variance and high standard deviation means the data</a:t>
          </a:r>
          <a:r>
            <a:rPr lang="en-US" sz="1100" baseline="0"/>
            <a:t> points are very spread out from the mean.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illy, Olivia Susan" refreshedDate="44823.752968518522" createdVersion="8" refreshedVersion="8" minRefreshableVersion="3" recordCount="1000" xr:uid="{AB409E4D-593A-2942-85BF-5FA35D6C869D}">
  <cacheSource type="worksheet">
    <worksheetSource ref="A1:U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fect Funded" numFmtId="167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166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x v="1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x v="3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x v="4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x v="5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x v="6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x v="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x v="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x v="9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x v="1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x v="11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x v="12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x v="13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x v="14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x v="15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x v="16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x v="17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x v="18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x v="19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x v="20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x v="21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x v="22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x v="23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x v="24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x v="25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x v="26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x v="27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x v="28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x v="29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x v="30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x v="31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x v="32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x v="33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x v="34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x v="3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x v="3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x v="3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x v="38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x v="39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x v="40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x v="4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x v="4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x v="43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x v="13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x v="44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x v="45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x v="46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x v="47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x v="48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x v="49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x v="50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x v="51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x v="52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x v="53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x v="54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x v="55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x v="56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x v="57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x v="5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x v="59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x v="60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x v="61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x v="62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x v="63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x v="64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x v="65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x v="66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x v="67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x v="68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x v="69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x v="70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x v="71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x v="39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x v="72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x v="73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x v="7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x v="75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x v="76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x v="77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x v="78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x v="79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x v="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x v="81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x v="82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x v="83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x v="84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x v="85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x v="86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x v="87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x v="88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x v="8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x v="90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x v="91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x v="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x v="11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x v="92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x v="86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x v="93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x v="55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x v="49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x v="55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x v="94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x v="95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x v="96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x v="97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x v="98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x v="99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x v="100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x v="101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x v="103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x v="104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x v="54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x v="105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x v="106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x v="107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x v="108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x v="109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x v="110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x v="111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x v="112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x v="113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x v="114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x v="115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x v="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x v="116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x v="117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x v="118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x v="12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x v="119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x v="120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x v="121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x v="122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x v="123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x v="124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x v="125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x v="126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x v="127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x v="128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x v="130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x v="124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x v="131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x v="18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x v="132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x v="133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x v="134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x v="3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x v="13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x v="49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x v="50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x v="13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x v="137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x v="138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x v="139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x v="140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x v="141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x v="142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x v="143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x v="55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x v="51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x v="144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x v="67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x v="20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x v="145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x v="146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x v="147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x v="148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x v="149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x v="109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x v="62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x v="150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x v="15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x v="44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x v="152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x v="154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x v="155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x v="156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x v="15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x v="158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x v="16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x v="161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x v="162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x v="163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x v="164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x v="165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x v="3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x v="99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x v="166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x v="167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x v="105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x v="168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x v="16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x v="16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x v="170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x v="171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x v="49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x v="144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x v="17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x v="174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x v="175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x v="176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x v="177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x v="178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x v="179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x v="31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x v="180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x v="170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x v="181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x v="34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x v="182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x v="183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x v="18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x v="185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x v="186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x v="68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x v="18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x v="189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x v="190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x v="191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x v="19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x v="19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x v="194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x v="195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x v="196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x v="109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x v="45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x v="197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x v="46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x v="45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x v="176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x v="198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x v="199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x v="142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x v="200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x v="7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x v="201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x v="202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x v="4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x v="203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x v="4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x v="20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x v="205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x v="206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x v="49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x v="196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x v="207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x v="208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x v="39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x v="209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x v="27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x v="45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x v="129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x v="18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x v="210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x v="211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x v="3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x v="134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x v="2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x v="99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x v="213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x v="214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x v="44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x v="215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x v="216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x v="217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x v="218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x v="219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x v="27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x v="221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x v="100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x v="222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x v="223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x v="224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x v="225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x v="221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x v="226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x v="227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x v="228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x v="229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x v="230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x v="231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x v="232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x v="233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x v="3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x v="234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x v="235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x v="236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x v="237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x v="63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x v="238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x v="239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x v="240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x v="49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x v="241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x v="242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x v="235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x v="23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x v="72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x v="243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x v="244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x v="245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x v="51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x v="3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x v="246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x v="247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x v="248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x v="221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x v="249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x v="250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x v="141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x v="68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x v="251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x v="175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x v="150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x v="253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x v="107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x v="5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x v="254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x v="255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x v="57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x v="256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x v="257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x v="258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x v="259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x v="260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x v="261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x v="26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x v="263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x v="264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x v="265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x v="224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x v="266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x v="267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x v="98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x v="268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x v="269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x v="270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x v="27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x v="272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x v="27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x v="49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x v="274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x v="254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x v="275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x v="175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x v="99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x v="174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x v="142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x v="276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x v="27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x v="278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x v="39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x v="27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x v="27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x v="129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x v="19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x v="196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x v="51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x v="280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x v="110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x v="281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x v="282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x v="284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x v="165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x v="270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x v="54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x v="78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x v="28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x v="9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x v="286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x v="287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x v="109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x v="288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x v="28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x v="290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x v="292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x v="293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x v="294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x v="126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x v="295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x v="297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x v="298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x v="1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x v="299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x v="211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x v="300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x v="30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x v="49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x v="302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x v="174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x v="303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x v="304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x v="30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x v="306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x v="307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x v="110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x v="308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x v="309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x v="17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x v="38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x v="310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x v="311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x v="312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x v="313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x v="27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x v="314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x v="315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x v="115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x v="316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x v="317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x v="318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x v="100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x v="45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x v="3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x v="320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x v="321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x v="322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x v="286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x v="115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x v="222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x v="323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x v="234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x v="324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x v="61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x v="325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x v="326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x v="327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x v="328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x v="235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x v="182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x v="329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x v="102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x v="73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x v="129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x v="330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x v="331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x v="99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x v="49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x v="332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x v="249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x v="333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x v="334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x v="335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x v="336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x v="337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x v="338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x v="339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x v="126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x v="34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x v="341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x v="343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x v="175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x v="344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x v="27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x v="3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x v="122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x v="345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x v="346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x v="347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x v="88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x v="23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x v="57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x v="86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x v="349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x v="350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x v="215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x v="351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x v="352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x v="353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x v="354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x v="355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x v="356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x v="357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x v="127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x v="72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x v="358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x v="359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x v="251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x v="360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x v="13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x v="71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x v="53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x v="361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x v="36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x v="363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x v="129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x v="364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x v="197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x v="365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x v="366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x v="161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x v="36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x v="36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x v="54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x v="369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x v="370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x v="164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x v="371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x v="221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x v="372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x v="373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x v="234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x v="374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x v="235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x v="375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x v="27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x v="121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x v="376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x v="377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x v="378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x v="175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x v="352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x v="200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x v="379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x v="105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x v="380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x v="166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x v="381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x v="382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x v="383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x v="384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x v="385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x v="326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x v="386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x v="240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x v="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x v="286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x v="387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x v="39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x v="388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x v="389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x v="49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x v="391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x v="45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x v="392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x v="353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x v="18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x v="393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x v="394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x v="105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x v="395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x v="396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x v="40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x v="150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x v="72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x v="397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x v="398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x v="95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x v="146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x v="399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x v="400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x v="401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x v="164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x v="115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x v="402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x v="358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x v="21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x v="251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x v="95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x v="242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x v="215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x v="403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x v="83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x v="344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x v="404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x v="405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x v="158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x v="406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x v="388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x v="407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x v="408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x v="99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x v="408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x v="259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x v="409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x v="144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x v="410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x v="236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x v="411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x v="412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x v="49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x v="346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x v="413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x v="408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x v="414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x v="3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x v="415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x v="416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x v="417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x v="124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x v="418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x v="27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x v="325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x v="150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x v="419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x v="73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x v="202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x v="12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x v="420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x v="355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x v="5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x v="421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x v="251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x v="422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x v="423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x v="288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x v="110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x v="87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x v="424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x v="215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x v="425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x v="426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x v="339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x v="427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x v="428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x v="429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x v="167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x v="115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x v="430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x v="431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x v="30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x v="432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x v="433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x v="434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x v="43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x v="6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x v="419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x v="436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x v="49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x v="437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x v="438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x v="439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x v="440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x v="441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x v="443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x v="444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x v="424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x v="385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x v="445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x v="54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x v="215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x v="446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x v="447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x v="270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x v="448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x v="70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x v="449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x v="450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x v="451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x v="452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x v="125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x v="453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x v="269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x v="454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x v="4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x v="45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x v="456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x v="457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x v="459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x v="98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x v="46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x v="461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x v="38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x v="462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x v="463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x v="464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x v="257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x v="465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x v="385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x v="466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x v="467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x v="468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x v="46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x v="470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x v="471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x v="75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x v="49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x v="472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x v="100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x v="473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x v="474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x v="47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x v="170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x v="231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x v="129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x v="476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x v="443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x v="381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x v="459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x v="477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x v="478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x v="144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x v="479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x v="480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x v="300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x v="63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x v="101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x v="481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x v="358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x v="246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x v="482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x v="168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x v="483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x v="234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x v="393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x v="130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x v="3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x v="484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x v="485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x v="48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x v="487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x v="226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x v="27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x v="27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x v="3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x v="406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x v="393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x v="68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x v="382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x v="298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x v="4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x v="489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x v="490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x v="491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x v="49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x v="492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x v="493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x v="231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x v="494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x v="495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x v="496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x v="493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x v="497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x v="498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x v="155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x v="499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x v="16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x v="500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x v="496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x v="40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x v="501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x v="502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x v="503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x v="504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x v="505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x v="150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x v="506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x v="507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x v="373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x v="234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x v="508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x v="103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x v="5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x v="509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x v="55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x v="75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x v="510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x v="18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x v="511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x v="78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x v="512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x v="513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x v="249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x v="430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x v="260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x v="514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x v="243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x v="483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x v="46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x v="249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x v="373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x v="51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x v="246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x v="516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x v="49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x v="88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x v="517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x v="205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x v="109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x v="70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x v="177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x v="161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x v="51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x v="394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x v="8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x v="519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x v="520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x v="521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x v="236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x v="221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x v="522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x v="464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x v="523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x v="524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x v="155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x v="525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x v="526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x v="527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x v="144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x v="346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x v="17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x v="131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x v="110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x v="529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x v="265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x v="34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x v="530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x v="531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x v="115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x v="532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x v="210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x v="144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x v="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x v="287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x v="227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x v="254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x v="115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x v="53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x v="44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x v="46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x v="535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x v="253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x v="49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x v="415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x v="249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x v="50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x v="536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x v="15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x v="1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x v="537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x v="164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x v="377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x v="167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x v="25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x v="72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x v="538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x v="503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x v="539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x v="540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x v="402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x v="105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x v="541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x v="246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x v="542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x v="543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x v="544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x v="545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x v="109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x v="176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x v="546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x v="65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x v="4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x v="547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x v="15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x v="175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x v="548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x v="549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x v="550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x v="551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x v="249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x v="552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x v="393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x v="553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x v="34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x v="554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x v="134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x v="75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x v="3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x v="555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x v="11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x v="556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x v="300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x v="49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x v="122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x v="46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x v="443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x v="3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x v="64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x v="27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x v="142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x v="557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x v="175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x v="102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x v="558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x v="55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x v="560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x v="56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x v="562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x v="550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x v="11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x v="388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x v="537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x v="563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x v="63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x v="564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x v="174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x v="565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x v="167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x v="27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x v="95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x v="566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x v="229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x v="72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x v="19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x v="358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x v="567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x v="339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x v="227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x v="356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x v="568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x v="87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x v="109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x v="569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x v="373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x v="109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x v="493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x v="570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x v="57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x v="483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x v="171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x v="415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x v="84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x v="49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x v="572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x v="428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x v="356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x v="573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x v="175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x v="268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x v="54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x v="19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x v="406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x v="12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x v="287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x v="574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x v="493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x v="287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x v="512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x v="242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x v="575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x v="576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x v="577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x v="3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x v="578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x v="526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x v="235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x v="18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x v="109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x v="45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x v="579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x v="580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x v="581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x v="51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x v="582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x v="345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x v="583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x v="45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x v="584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x v="251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x v="31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x v="251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x v="585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x v="227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x v="51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x v="586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x v="587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x v="19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x v="27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x v="82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x v="588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26ACC-A8C6-C345-B1F2-8FED0644AEE7}" name="PivotTable1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67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6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8C278-5ACB-2A4F-B3D7-1AC8C386234F}" name="PivotTable3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7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6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75681-2081-9147-94BB-42D4FBD21882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67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166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L20" sqref="L2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5" bestFit="1" customWidth="1"/>
    <col min="8" max="8" width="13" bestFit="1" customWidth="1"/>
    <col min="9" max="9" width="16" style="6" bestFit="1" customWidth="1"/>
    <col min="12" max="13" width="11.1640625" bestFit="1" customWidth="1"/>
    <col min="14" max="14" width="21.83203125" bestFit="1" customWidth="1"/>
    <col min="15" max="15" width="20.33203125" bestFit="1" customWidth="1"/>
    <col min="16" max="16" width="20.33203125" customWidth="1"/>
    <col min="17" max="17" width="16" customWidth="1"/>
    <col min="19" max="19" width="28" bestFit="1" customWidth="1"/>
    <col min="20" max="20" width="14.33203125" bestFit="1" customWidth="1"/>
    <col min="21" max="21" width="12.1640625" bestFit="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2086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7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s="12">
        <f>O2-N2</f>
        <v>17</v>
      </c>
      <c r="Q2" t="b">
        <v>0</v>
      </c>
      <c r="R2" t="b">
        <v>0</v>
      </c>
      <c r="S2" t="s">
        <v>17</v>
      </c>
      <c r="T2" t="s">
        <v>2033</v>
      </c>
      <c r="U2" t="s">
        <v>2034</v>
      </c>
    </row>
    <row r="3" spans="1:21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(E3/D3)*100</f>
        <v>1040</v>
      </c>
      <c r="G3" t="s">
        <v>20</v>
      </c>
      <c r="H3">
        <v>158</v>
      </c>
      <c r="I3" s="7">
        <f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0">
        <f>(((M3/60)/60)/24)+DATE(1970,1,1)</f>
        <v>41872.208333333336</v>
      </c>
      <c r="P3" s="12">
        <f>O3-N3</f>
        <v>2</v>
      </c>
      <c r="Q3" t="b">
        <v>0</v>
      </c>
      <c r="R3" t="b">
        <v>1</v>
      </c>
      <c r="S3" t="s">
        <v>23</v>
      </c>
      <c r="T3" t="s">
        <v>2035</v>
      </c>
      <c r="U3" t="s">
        <v>2036</v>
      </c>
    </row>
    <row r="4" spans="1:21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(E4/D4)*100</f>
        <v>131.4787822878229</v>
      </c>
      <c r="G4" t="s">
        <v>20</v>
      </c>
      <c r="H4">
        <v>1425</v>
      </c>
      <c r="I4" s="7">
        <f>IFERROR(E4/H4,0)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(((L4/60)/60)/24)+DATE(1970,1,1)</f>
        <v>41595.25</v>
      </c>
      <c r="O4" s="10">
        <f>(((M4/60)/60)/24)+DATE(1970,1,1)</f>
        <v>41597.25</v>
      </c>
      <c r="P4" s="12">
        <f>O4-N4</f>
        <v>2</v>
      </c>
      <c r="Q4" t="b">
        <v>0</v>
      </c>
      <c r="R4" t="b">
        <v>0</v>
      </c>
      <c r="S4" t="s">
        <v>28</v>
      </c>
      <c r="T4" t="s">
        <v>2037</v>
      </c>
      <c r="U4" t="s">
        <v>2038</v>
      </c>
    </row>
    <row r="5" spans="1:21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(E5/D5)*100</f>
        <v>58.976190476190467</v>
      </c>
      <c r="G5" t="s">
        <v>14</v>
      </c>
      <c r="H5">
        <v>24</v>
      </c>
      <c r="I5" s="7">
        <f>IFERROR(E5/H5,0)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(((L5/60)/60)/24)+DATE(1970,1,1)</f>
        <v>43688.208333333328</v>
      </c>
      <c r="O5" s="10">
        <f>(((M5/60)/60)/24)+DATE(1970,1,1)</f>
        <v>43728.208333333328</v>
      </c>
      <c r="P5" s="12">
        <f>O5-N5</f>
        <v>40</v>
      </c>
      <c r="Q5" t="b">
        <v>0</v>
      </c>
      <c r="R5" t="b">
        <v>0</v>
      </c>
      <c r="S5" t="s">
        <v>23</v>
      </c>
      <c r="T5" t="s">
        <v>2035</v>
      </c>
      <c r="U5" t="s">
        <v>2036</v>
      </c>
    </row>
    <row r="6" spans="1:21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>(E6/D6)*100</f>
        <v>69.276315789473685</v>
      </c>
      <c r="G6" t="s">
        <v>14</v>
      </c>
      <c r="H6">
        <v>53</v>
      </c>
      <c r="I6" s="7">
        <f>IFERROR(E6/H6,0)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(((L6/60)/60)/24)+DATE(1970,1,1)</f>
        <v>43485.25</v>
      </c>
      <c r="O6" s="10">
        <f>(((M6/60)/60)/24)+DATE(1970,1,1)</f>
        <v>43489.25</v>
      </c>
      <c r="P6" s="12">
        <f>O6-N6</f>
        <v>4</v>
      </c>
      <c r="Q6" t="b">
        <v>0</v>
      </c>
      <c r="R6" t="b">
        <v>0</v>
      </c>
      <c r="S6" t="s">
        <v>33</v>
      </c>
      <c r="T6" t="s">
        <v>2039</v>
      </c>
      <c r="U6" t="s">
        <v>2040</v>
      </c>
    </row>
    <row r="7" spans="1:21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(E7/D7)*100</f>
        <v>173.61842105263159</v>
      </c>
      <c r="G7" t="s">
        <v>20</v>
      </c>
      <c r="H7">
        <v>174</v>
      </c>
      <c r="I7" s="7">
        <f>IFERROR(E7/H7,0)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(((L7/60)/60)/24)+DATE(1970,1,1)</f>
        <v>41149.208333333336</v>
      </c>
      <c r="O7" s="10">
        <f>(((M7/60)/60)/24)+DATE(1970,1,1)</f>
        <v>41160.208333333336</v>
      </c>
      <c r="P7" s="12">
        <f>O7-N7</f>
        <v>11</v>
      </c>
      <c r="Q7" t="b">
        <v>0</v>
      </c>
      <c r="R7" t="b">
        <v>0</v>
      </c>
      <c r="S7" t="s">
        <v>33</v>
      </c>
      <c r="T7" t="s">
        <v>2039</v>
      </c>
      <c r="U7" t="s">
        <v>2040</v>
      </c>
    </row>
    <row r="8" spans="1:21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(E8/D8)*100</f>
        <v>20.961538461538463</v>
      </c>
      <c r="G8" t="s">
        <v>14</v>
      </c>
      <c r="H8">
        <v>18</v>
      </c>
      <c r="I8" s="7">
        <f>IFERROR(E8/H8,0)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(((L8/60)/60)/24)+DATE(1970,1,1)</f>
        <v>42991.208333333328</v>
      </c>
      <c r="O8" s="10">
        <f>(((M8/60)/60)/24)+DATE(1970,1,1)</f>
        <v>42992.208333333328</v>
      </c>
      <c r="P8" s="12">
        <f>O8-N8</f>
        <v>1</v>
      </c>
      <c r="Q8" t="b">
        <v>0</v>
      </c>
      <c r="R8" t="b">
        <v>0</v>
      </c>
      <c r="S8" t="s">
        <v>42</v>
      </c>
      <c r="T8" t="s">
        <v>2041</v>
      </c>
      <c r="U8" t="s">
        <v>2042</v>
      </c>
    </row>
    <row r="9" spans="1:21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>(E9/D9)*100</f>
        <v>327.57777777777778</v>
      </c>
      <c r="G9" t="s">
        <v>20</v>
      </c>
      <c r="H9">
        <v>227</v>
      </c>
      <c r="I9" s="7">
        <f>IFERROR(E9/H9,0)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(((L9/60)/60)/24)+DATE(1970,1,1)</f>
        <v>42229.208333333328</v>
      </c>
      <c r="O9" s="10">
        <f>(((M9/60)/60)/24)+DATE(1970,1,1)</f>
        <v>42231.208333333328</v>
      </c>
      <c r="P9" s="12">
        <f>O9-N9</f>
        <v>2</v>
      </c>
      <c r="Q9" t="b">
        <v>0</v>
      </c>
      <c r="R9" t="b">
        <v>0</v>
      </c>
      <c r="S9" t="s">
        <v>33</v>
      </c>
      <c r="T9" t="s">
        <v>2039</v>
      </c>
      <c r="U9" t="s">
        <v>2040</v>
      </c>
    </row>
    <row r="10" spans="1:21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>(E10/D10)*100</f>
        <v>19.932788374205266</v>
      </c>
      <c r="G10" t="s">
        <v>47</v>
      </c>
      <c r="H10">
        <v>708</v>
      </c>
      <c r="I10" s="7">
        <f>IFERROR(E10/H10,0)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(((L10/60)/60)/24)+DATE(1970,1,1)</f>
        <v>40399.208333333336</v>
      </c>
      <c r="O10" s="10">
        <f>(((M10/60)/60)/24)+DATE(1970,1,1)</f>
        <v>40401.208333333336</v>
      </c>
      <c r="P10" s="12">
        <f>O10-N10</f>
        <v>2</v>
      </c>
      <c r="Q10" t="b">
        <v>0</v>
      </c>
      <c r="R10" t="b">
        <v>0</v>
      </c>
      <c r="S10" t="s">
        <v>33</v>
      </c>
      <c r="T10" t="s">
        <v>2039</v>
      </c>
      <c r="U10" t="s">
        <v>2040</v>
      </c>
    </row>
    <row r="11" spans="1:21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>(E11/D11)*100</f>
        <v>51.741935483870968</v>
      </c>
      <c r="G11" t="s">
        <v>14</v>
      </c>
      <c r="H11">
        <v>44</v>
      </c>
      <c r="I11" s="7">
        <f>IFERROR(E11/H11,0)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(((L11/60)/60)/24)+DATE(1970,1,1)</f>
        <v>41536.208333333336</v>
      </c>
      <c r="O11" s="10">
        <f>(((M11/60)/60)/24)+DATE(1970,1,1)</f>
        <v>41585.25</v>
      </c>
      <c r="P11" s="12">
        <f>O11-N11</f>
        <v>49.041666666664241</v>
      </c>
      <c r="Q11" t="b">
        <v>0</v>
      </c>
      <c r="R11" t="b">
        <v>0</v>
      </c>
      <c r="S11" t="s">
        <v>50</v>
      </c>
      <c r="T11" t="s">
        <v>2035</v>
      </c>
      <c r="U11" t="s">
        <v>2043</v>
      </c>
    </row>
    <row r="12" spans="1:21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>(E12/D12)*100</f>
        <v>266.11538461538464</v>
      </c>
      <c r="G12" t="s">
        <v>20</v>
      </c>
      <c r="H12">
        <v>220</v>
      </c>
      <c r="I12" s="7">
        <f>IFERROR(E12/H12,0)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(((L12/60)/60)/24)+DATE(1970,1,1)</f>
        <v>40404.208333333336</v>
      </c>
      <c r="O12" s="10">
        <f>(((M12/60)/60)/24)+DATE(1970,1,1)</f>
        <v>40452.208333333336</v>
      </c>
      <c r="P12" s="12">
        <f>O12-N12</f>
        <v>48</v>
      </c>
      <c r="Q12" t="b">
        <v>0</v>
      </c>
      <c r="R12" t="b">
        <v>0</v>
      </c>
      <c r="S12" t="s">
        <v>53</v>
      </c>
      <c r="T12" t="s">
        <v>2041</v>
      </c>
      <c r="U12" t="s">
        <v>2044</v>
      </c>
    </row>
    <row r="13" spans="1:21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>(E13/D13)*100</f>
        <v>48.095238095238095</v>
      </c>
      <c r="G13" t="s">
        <v>14</v>
      </c>
      <c r="H13">
        <v>27</v>
      </c>
      <c r="I13" s="7">
        <f>IFERROR(E13/H13,0)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(((L13/60)/60)/24)+DATE(1970,1,1)</f>
        <v>40442.208333333336</v>
      </c>
      <c r="O13" s="10">
        <f>(((M13/60)/60)/24)+DATE(1970,1,1)</f>
        <v>40448.208333333336</v>
      </c>
      <c r="P13" s="12">
        <f>O13-N13</f>
        <v>6</v>
      </c>
      <c r="Q13" t="b">
        <v>0</v>
      </c>
      <c r="R13" t="b">
        <v>1</v>
      </c>
      <c r="S13" t="s">
        <v>33</v>
      </c>
      <c r="T13" t="s">
        <v>2039</v>
      </c>
      <c r="U13" t="s">
        <v>2040</v>
      </c>
    </row>
    <row r="14" spans="1:21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>(E14/D14)*100</f>
        <v>89.349206349206341</v>
      </c>
      <c r="G14" t="s">
        <v>14</v>
      </c>
      <c r="H14">
        <v>55</v>
      </c>
      <c r="I14" s="7">
        <f>IFERROR(E14/H14,0)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(((L14/60)/60)/24)+DATE(1970,1,1)</f>
        <v>43760.208333333328</v>
      </c>
      <c r="O14" s="10">
        <f>(((M14/60)/60)/24)+DATE(1970,1,1)</f>
        <v>43768.208333333328</v>
      </c>
      <c r="P14" s="12">
        <f>O14-N14</f>
        <v>8</v>
      </c>
      <c r="Q14" t="b">
        <v>0</v>
      </c>
      <c r="R14" t="b">
        <v>0</v>
      </c>
      <c r="S14" t="s">
        <v>53</v>
      </c>
      <c r="T14" t="s">
        <v>2041</v>
      </c>
      <c r="U14" t="s">
        <v>2044</v>
      </c>
    </row>
    <row r="15" spans="1:21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>(E15/D15)*100</f>
        <v>245.11904761904765</v>
      </c>
      <c r="G15" t="s">
        <v>20</v>
      </c>
      <c r="H15">
        <v>98</v>
      </c>
      <c r="I15" s="7">
        <f>IFERROR(E15/H15,0)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(((L15/60)/60)/24)+DATE(1970,1,1)</f>
        <v>42532.208333333328</v>
      </c>
      <c r="O15" s="10">
        <f>(((M15/60)/60)/24)+DATE(1970,1,1)</f>
        <v>42544.208333333328</v>
      </c>
      <c r="P15" s="12">
        <f>O15-N15</f>
        <v>12</v>
      </c>
      <c r="Q15" t="b">
        <v>0</v>
      </c>
      <c r="R15" t="b">
        <v>0</v>
      </c>
      <c r="S15" t="s">
        <v>60</v>
      </c>
      <c r="T15" t="s">
        <v>2035</v>
      </c>
      <c r="U15" t="s">
        <v>2045</v>
      </c>
    </row>
    <row r="16" spans="1:21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>(E16/D16)*100</f>
        <v>66.769503546099301</v>
      </c>
      <c r="G16" t="s">
        <v>14</v>
      </c>
      <c r="H16">
        <v>200</v>
      </c>
      <c r="I16" s="7">
        <f>IFERROR(E16/H16,0)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(((L16/60)/60)/24)+DATE(1970,1,1)</f>
        <v>40974.25</v>
      </c>
      <c r="O16" s="10">
        <f>(((M16/60)/60)/24)+DATE(1970,1,1)</f>
        <v>41001.208333333336</v>
      </c>
      <c r="P16" s="12">
        <f>O16-N16</f>
        <v>26.958333333335759</v>
      </c>
      <c r="Q16" t="b">
        <v>0</v>
      </c>
      <c r="R16" t="b">
        <v>0</v>
      </c>
      <c r="S16" t="s">
        <v>60</v>
      </c>
      <c r="T16" t="s">
        <v>2035</v>
      </c>
      <c r="U16" t="s">
        <v>2045</v>
      </c>
    </row>
    <row r="17" spans="1:21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>(E17/D17)*100</f>
        <v>47.307881773399011</v>
      </c>
      <c r="G17" t="s">
        <v>14</v>
      </c>
      <c r="H17">
        <v>452</v>
      </c>
      <c r="I17" s="7">
        <f>IFERROR(E17/H17,0)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(((L17/60)/60)/24)+DATE(1970,1,1)</f>
        <v>43809.25</v>
      </c>
      <c r="O17" s="10">
        <f>(((M17/60)/60)/24)+DATE(1970,1,1)</f>
        <v>43813.25</v>
      </c>
      <c r="P17" s="12">
        <f>O17-N17</f>
        <v>4</v>
      </c>
      <c r="Q17" t="b">
        <v>0</v>
      </c>
      <c r="R17" t="b">
        <v>0</v>
      </c>
      <c r="S17" t="s">
        <v>65</v>
      </c>
      <c r="T17" t="s">
        <v>2037</v>
      </c>
      <c r="U17" t="s">
        <v>2046</v>
      </c>
    </row>
    <row r="18" spans="1:21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>(E18/D18)*100</f>
        <v>649.47058823529414</v>
      </c>
      <c r="G18" t="s">
        <v>20</v>
      </c>
      <c r="H18">
        <v>100</v>
      </c>
      <c r="I18" s="7">
        <f>IFERROR(E18/H18,0)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(((L18/60)/60)/24)+DATE(1970,1,1)</f>
        <v>41661.25</v>
      </c>
      <c r="O18" s="10">
        <f>(((M18/60)/60)/24)+DATE(1970,1,1)</f>
        <v>41683.25</v>
      </c>
      <c r="P18" s="12">
        <f>O18-N18</f>
        <v>22</v>
      </c>
      <c r="Q18" t="b">
        <v>0</v>
      </c>
      <c r="R18" t="b">
        <v>0</v>
      </c>
      <c r="S18" t="s">
        <v>68</v>
      </c>
      <c r="T18" t="s">
        <v>2047</v>
      </c>
      <c r="U18" t="s">
        <v>2048</v>
      </c>
    </row>
    <row r="19" spans="1:21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>(E19/D19)*100</f>
        <v>159.39125295508273</v>
      </c>
      <c r="G19" t="s">
        <v>20</v>
      </c>
      <c r="H19">
        <v>1249</v>
      </c>
      <c r="I19" s="7">
        <f>IFERROR(E19/H19,0)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(((L19/60)/60)/24)+DATE(1970,1,1)</f>
        <v>40555.25</v>
      </c>
      <c r="O19" s="10">
        <f>(((M19/60)/60)/24)+DATE(1970,1,1)</f>
        <v>40556.25</v>
      </c>
      <c r="P19" s="12">
        <f>O19-N19</f>
        <v>1</v>
      </c>
      <c r="Q19" t="b">
        <v>0</v>
      </c>
      <c r="R19" t="b">
        <v>0</v>
      </c>
      <c r="S19" t="s">
        <v>71</v>
      </c>
      <c r="T19" t="s">
        <v>2041</v>
      </c>
      <c r="U19" t="s">
        <v>2049</v>
      </c>
    </row>
    <row r="20" spans="1:21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>(E20/D20)*100</f>
        <v>66.912087912087912</v>
      </c>
      <c r="G20" t="s">
        <v>74</v>
      </c>
      <c r="H20">
        <v>135</v>
      </c>
      <c r="I20" s="7">
        <f>IFERROR(E20/H20,0)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(((L20/60)/60)/24)+DATE(1970,1,1)</f>
        <v>43351.208333333328</v>
      </c>
      <c r="O20" s="10">
        <f>(((M20/60)/60)/24)+DATE(1970,1,1)</f>
        <v>43359.208333333328</v>
      </c>
      <c r="P20" s="12">
        <f>O20-N20</f>
        <v>8</v>
      </c>
      <c r="Q20" t="b">
        <v>0</v>
      </c>
      <c r="R20" t="b">
        <v>0</v>
      </c>
      <c r="S20" t="s">
        <v>33</v>
      </c>
      <c r="T20" t="s">
        <v>2039</v>
      </c>
      <c r="U20" t="s">
        <v>2040</v>
      </c>
    </row>
    <row r="21" spans="1:21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>(E21/D21)*100</f>
        <v>48.529600000000002</v>
      </c>
      <c r="G21" t="s">
        <v>14</v>
      </c>
      <c r="H21">
        <v>674</v>
      </c>
      <c r="I21" s="7">
        <f>IFERROR(E21/H21,0)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(((L21/60)/60)/24)+DATE(1970,1,1)</f>
        <v>43528.25</v>
      </c>
      <c r="O21" s="10">
        <f>(((M21/60)/60)/24)+DATE(1970,1,1)</f>
        <v>43549.208333333328</v>
      </c>
      <c r="P21" s="12">
        <f>O21-N21</f>
        <v>20.958333333328483</v>
      </c>
      <c r="Q21" t="b">
        <v>0</v>
      </c>
      <c r="R21" t="b">
        <v>1</v>
      </c>
      <c r="S21" t="s">
        <v>33</v>
      </c>
      <c r="T21" t="s">
        <v>2039</v>
      </c>
      <c r="U21" t="s">
        <v>2040</v>
      </c>
    </row>
    <row r="22" spans="1:21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>(E22/D22)*100</f>
        <v>112.24279210925646</v>
      </c>
      <c r="G22" t="s">
        <v>20</v>
      </c>
      <c r="H22">
        <v>1396</v>
      </c>
      <c r="I22" s="7">
        <f>IFERROR(E22/H22,0)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(((L22/60)/60)/24)+DATE(1970,1,1)</f>
        <v>41848.208333333336</v>
      </c>
      <c r="O22" s="10">
        <f>(((M22/60)/60)/24)+DATE(1970,1,1)</f>
        <v>41848.208333333336</v>
      </c>
      <c r="P22" s="12">
        <f>O22-N22</f>
        <v>0</v>
      </c>
      <c r="Q22" t="b">
        <v>0</v>
      </c>
      <c r="R22" t="b">
        <v>0</v>
      </c>
      <c r="S22" t="s">
        <v>53</v>
      </c>
      <c r="T22" t="s">
        <v>2041</v>
      </c>
      <c r="U22" t="s">
        <v>2044</v>
      </c>
    </row>
    <row r="23" spans="1:21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>(E23/D23)*100</f>
        <v>40.992553191489364</v>
      </c>
      <c r="G23" t="s">
        <v>14</v>
      </c>
      <c r="H23">
        <v>558</v>
      </c>
      <c r="I23" s="7">
        <f>IFERROR(E23/H23,0)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(((L23/60)/60)/24)+DATE(1970,1,1)</f>
        <v>40770.208333333336</v>
      </c>
      <c r="O23" s="10">
        <f>(((M23/60)/60)/24)+DATE(1970,1,1)</f>
        <v>40804.208333333336</v>
      </c>
      <c r="P23" s="12">
        <f>O23-N23</f>
        <v>34</v>
      </c>
      <c r="Q23" t="b">
        <v>0</v>
      </c>
      <c r="R23" t="b">
        <v>0</v>
      </c>
      <c r="S23" t="s">
        <v>33</v>
      </c>
      <c r="T23" t="s">
        <v>2039</v>
      </c>
      <c r="U23" t="s">
        <v>2040</v>
      </c>
    </row>
    <row r="24" spans="1:21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>(E24/D24)*100</f>
        <v>128.07106598984771</v>
      </c>
      <c r="G24" t="s">
        <v>20</v>
      </c>
      <c r="H24">
        <v>890</v>
      </c>
      <c r="I24" s="7">
        <f>IFERROR(E24/H24,0)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(((L24/60)/60)/24)+DATE(1970,1,1)</f>
        <v>43193.208333333328</v>
      </c>
      <c r="O24" s="10">
        <f>(((M24/60)/60)/24)+DATE(1970,1,1)</f>
        <v>43208.208333333328</v>
      </c>
      <c r="P24" s="12">
        <f>O24-N24</f>
        <v>15</v>
      </c>
      <c r="Q24" t="b">
        <v>0</v>
      </c>
      <c r="R24" t="b">
        <v>0</v>
      </c>
      <c r="S24" t="s">
        <v>33</v>
      </c>
      <c r="T24" t="s">
        <v>2039</v>
      </c>
      <c r="U24" t="s">
        <v>2040</v>
      </c>
    </row>
    <row r="25" spans="1:21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>(E25/D25)*100</f>
        <v>332.04444444444448</v>
      </c>
      <c r="G25" t="s">
        <v>20</v>
      </c>
      <c r="H25">
        <v>142</v>
      </c>
      <c r="I25" s="7">
        <f>IFERROR(E25/H25,0)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(((L25/60)/60)/24)+DATE(1970,1,1)</f>
        <v>43510.25</v>
      </c>
      <c r="O25" s="10">
        <f>(((M25/60)/60)/24)+DATE(1970,1,1)</f>
        <v>43563.208333333328</v>
      </c>
      <c r="P25" s="12">
        <f>O25-N25</f>
        <v>52.958333333328483</v>
      </c>
      <c r="Q25" t="b">
        <v>0</v>
      </c>
      <c r="R25" t="b">
        <v>0</v>
      </c>
      <c r="S25" t="s">
        <v>42</v>
      </c>
      <c r="T25" t="s">
        <v>2041</v>
      </c>
      <c r="U25" t="s">
        <v>2042</v>
      </c>
    </row>
    <row r="26" spans="1:21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>(E26/D26)*100</f>
        <v>112.83225108225108</v>
      </c>
      <c r="G26" t="s">
        <v>20</v>
      </c>
      <c r="H26">
        <v>2673</v>
      </c>
      <c r="I26" s="7">
        <f>IFERROR(E26/H26,0)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(((L26/60)/60)/24)+DATE(1970,1,1)</f>
        <v>41811.208333333336</v>
      </c>
      <c r="O26" s="10">
        <f>(((M26/60)/60)/24)+DATE(1970,1,1)</f>
        <v>41813.208333333336</v>
      </c>
      <c r="P26" s="12">
        <f>O26-N26</f>
        <v>2</v>
      </c>
      <c r="Q26" t="b">
        <v>0</v>
      </c>
      <c r="R26" t="b">
        <v>0</v>
      </c>
      <c r="S26" t="s">
        <v>65</v>
      </c>
      <c r="T26" t="s">
        <v>2037</v>
      </c>
      <c r="U26" t="s">
        <v>2046</v>
      </c>
    </row>
    <row r="27" spans="1:21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>(E27/D27)*100</f>
        <v>216.43636363636364</v>
      </c>
      <c r="G27" t="s">
        <v>20</v>
      </c>
      <c r="H27">
        <v>163</v>
      </c>
      <c r="I27" s="7">
        <f>IFERROR(E27/H27,0)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(((L27/60)/60)/24)+DATE(1970,1,1)</f>
        <v>40681.208333333336</v>
      </c>
      <c r="O27" s="10">
        <f>(((M27/60)/60)/24)+DATE(1970,1,1)</f>
        <v>40701.208333333336</v>
      </c>
      <c r="P27" s="12">
        <f>O27-N27</f>
        <v>20</v>
      </c>
      <c r="Q27" t="b">
        <v>0</v>
      </c>
      <c r="R27" t="b">
        <v>1</v>
      </c>
      <c r="S27" t="s">
        <v>89</v>
      </c>
      <c r="T27" t="s">
        <v>2050</v>
      </c>
      <c r="U27" t="s">
        <v>2051</v>
      </c>
    </row>
    <row r="28" spans="1:21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>(E28/D28)*100</f>
        <v>48.199069767441863</v>
      </c>
      <c r="G28" t="s">
        <v>74</v>
      </c>
      <c r="H28">
        <v>1480</v>
      </c>
      <c r="I28" s="7">
        <f>IFERROR(E28/H28,0)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(((L28/60)/60)/24)+DATE(1970,1,1)</f>
        <v>43312.208333333328</v>
      </c>
      <c r="O28" s="10">
        <f>(((M28/60)/60)/24)+DATE(1970,1,1)</f>
        <v>43339.208333333328</v>
      </c>
      <c r="P28" s="12">
        <f>O28-N28</f>
        <v>27</v>
      </c>
      <c r="Q28" t="b">
        <v>0</v>
      </c>
      <c r="R28" t="b">
        <v>0</v>
      </c>
      <c r="S28" t="s">
        <v>33</v>
      </c>
      <c r="T28" t="s">
        <v>2039</v>
      </c>
      <c r="U28" t="s">
        <v>2040</v>
      </c>
    </row>
    <row r="29" spans="1:21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>(E29/D29)*100</f>
        <v>79.95</v>
      </c>
      <c r="G29" t="s">
        <v>14</v>
      </c>
      <c r="H29">
        <v>15</v>
      </c>
      <c r="I29" s="7">
        <f>IFERROR(E29/H29,0)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(((L29/60)/60)/24)+DATE(1970,1,1)</f>
        <v>42280.208333333328</v>
      </c>
      <c r="O29" s="10">
        <f>(((M29/60)/60)/24)+DATE(1970,1,1)</f>
        <v>42288.208333333328</v>
      </c>
      <c r="P29" s="12">
        <f>O29-N29</f>
        <v>8</v>
      </c>
      <c r="Q29" t="b">
        <v>0</v>
      </c>
      <c r="R29" t="b">
        <v>0</v>
      </c>
      <c r="S29" t="s">
        <v>23</v>
      </c>
      <c r="T29" t="s">
        <v>2035</v>
      </c>
      <c r="U29" t="s">
        <v>2036</v>
      </c>
    </row>
    <row r="30" spans="1:21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>(E30/D30)*100</f>
        <v>105.22553516819573</v>
      </c>
      <c r="G30" t="s">
        <v>20</v>
      </c>
      <c r="H30">
        <v>2220</v>
      </c>
      <c r="I30" s="7">
        <f>IFERROR(E30/H30,0)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(((L30/60)/60)/24)+DATE(1970,1,1)</f>
        <v>40218.25</v>
      </c>
      <c r="O30" s="10">
        <f>(((M30/60)/60)/24)+DATE(1970,1,1)</f>
        <v>40241.25</v>
      </c>
      <c r="P30" s="12">
        <f>O30-N30</f>
        <v>23</v>
      </c>
      <c r="Q30" t="b">
        <v>0</v>
      </c>
      <c r="R30" t="b">
        <v>1</v>
      </c>
      <c r="S30" t="s">
        <v>33</v>
      </c>
      <c r="T30" t="s">
        <v>2039</v>
      </c>
      <c r="U30" t="s">
        <v>2040</v>
      </c>
    </row>
    <row r="31" spans="1:21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>(E31/D31)*100</f>
        <v>328.89978213507629</v>
      </c>
      <c r="G31" t="s">
        <v>20</v>
      </c>
      <c r="H31">
        <v>1606</v>
      </c>
      <c r="I31" s="7">
        <f>IFERROR(E31/H31,0)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(((L31/60)/60)/24)+DATE(1970,1,1)</f>
        <v>43301.208333333328</v>
      </c>
      <c r="O31" s="10">
        <f>(((M31/60)/60)/24)+DATE(1970,1,1)</f>
        <v>43341.208333333328</v>
      </c>
      <c r="P31" s="12">
        <f>O31-N31</f>
        <v>40</v>
      </c>
      <c r="Q31" t="b">
        <v>0</v>
      </c>
      <c r="R31" t="b">
        <v>0</v>
      </c>
      <c r="S31" t="s">
        <v>100</v>
      </c>
      <c r="T31" t="s">
        <v>2041</v>
      </c>
      <c r="U31" t="s">
        <v>2052</v>
      </c>
    </row>
    <row r="32" spans="1:21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>(E32/D32)*100</f>
        <v>160.61111111111111</v>
      </c>
      <c r="G32" t="s">
        <v>20</v>
      </c>
      <c r="H32">
        <v>129</v>
      </c>
      <c r="I32" s="7">
        <f>IFERROR(E32/H32,0)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(((L32/60)/60)/24)+DATE(1970,1,1)</f>
        <v>43609.208333333328</v>
      </c>
      <c r="O32" s="10">
        <f>(((M32/60)/60)/24)+DATE(1970,1,1)</f>
        <v>43614.208333333328</v>
      </c>
      <c r="P32" s="12">
        <f>O32-N32</f>
        <v>5</v>
      </c>
      <c r="Q32" t="b">
        <v>0</v>
      </c>
      <c r="R32" t="b">
        <v>0</v>
      </c>
      <c r="S32" t="s">
        <v>71</v>
      </c>
      <c r="T32" t="s">
        <v>2041</v>
      </c>
      <c r="U32" t="s">
        <v>2049</v>
      </c>
    </row>
    <row r="33" spans="1:21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>(E33/D33)*100</f>
        <v>310</v>
      </c>
      <c r="G33" t="s">
        <v>20</v>
      </c>
      <c r="H33">
        <v>226</v>
      </c>
      <c r="I33" s="7">
        <f>IFERROR(E33/H33,0)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(((L33/60)/60)/24)+DATE(1970,1,1)</f>
        <v>42374.25</v>
      </c>
      <c r="O33" s="10">
        <f>(((M33/60)/60)/24)+DATE(1970,1,1)</f>
        <v>42402.25</v>
      </c>
      <c r="P33" s="12">
        <f>O33-N33</f>
        <v>28</v>
      </c>
      <c r="Q33" t="b">
        <v>0</v>
      </c>
      <c r="R33" t="b">
        <v>0</v>
      </c>
      <c r="S33" t="s">
        <v>89</v>
      </c>
      <c r="T33" t="s">
        <v>2050</v>
      </c>
      <c r="U33" t="s">
        <v>2051</v>
      </c>
    </row>
    <row r="34" spans="1:21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>(E34/D34)*100</f>
        <v>86.807920792079202</v>
      </c>
      <c r="G34" t="s">
        <v>14</v>
      </c>
      <c r="H34">
        <v>2307</v>
      </c>
      <c r="I34" s="7">
        <f>IFERROR(E34/H34,0)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(((L34/60)/60)/24)+DATE(1970,1,1)</f>
        <v>43110.25</v>
      </c>
      <c r="O34" s="10">
        <f>(((M34/60)/60)/24)+DATE(1970,1,1)</f>
        <v>43137.25</v>
      </c>
      <c r="P34" s="12">
        <f>O34-N34</f>
        <v>27</v>
      </c>
      <c r="Q34" t="b">
        <v>0</v>
      </c>
      <c r="R34" t="b">
        <v>0</v>
      </c>
      <c r="S34" t="s">
        <v>42</v>
      </c>
      <c r="T34" t="s">
        <v>2041</v>
      </c>
      <c r="U34" t="s">
        <v>2042</v>
      </c>
    </row>
    <row r="35" spans="1:21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>(E35/D35)*100</f>
        <v>377.82071713147411</v>
      </c>
      <c r="G35" t="s">
        <v>20</v>
      </c>
      <c r="H35">
        <v>5419</v>
      </c>
      <c r="I35" s="7">
        <f>IFERROR(E35/H35,0)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(((L35/60)/60)/24)+DATE(1970,1,1)</f>
        <v>41917.208333333336</v>
      </c>
      <c r="O35" s="10">
        <f>(((M35/60)/60)/24)+DATE(1970,1,1)</f>
        <v>41954.25</v>
      </c>
      <c r="P35" s="12">
        <f>O35-N35</f>
        <v>37.041666666664241</v>
      </c>
      <c r="Q35" t="b">
        <v>0</v>
      </c>
      <c r="R35" t="b">
        <v>0</v>
      </c>
      <c r="S35" t="s">
        <v>33</v>
      </c>
      <c r="T35" t="s">
        <v>2039</v>
      </c>
      <c r="U35" t="s">
        <v>2040</v>
      </c>
    </row>
    <row r="36" spans="1:21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>(E36/D36)*100</f>
        <v>150.80645161290323</v>
      </c>
      <c r="G36" t="s">
        <v>20</v>
      </c>
      <c r="H36">
        <v>165</v>
      </c>
      <c r="I36" s="7">
        <f>IFERROR(E36/H36,0)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(((L36/60)/60)/24)+DATE(1970,1,1)</f>
        <v>42817.208333333328</v>
      </c>
      <c r="O36" s="10">
        <f>(((M36/60)/60)/24)+DATE(1970,1,1)</f>
        <v>42822.208333333328</v>
      </c>
      <c r="P36" s="12">
        <f>O36-N36</f>
        <v>5</v>
      </c>
      <c r="Q36" t="b">
        <v>0</v>
      </c>
      <c r="R36" t="b">
        <v>0</v>
      </c>
      <c r="S36" t="s">
        <v>42</v>
      </c>
      <c r="T36" t="s">
        <v>2041</v>
      </c>
      <c r="U36" t="s">
        <v>2042</v>
      </c>
    </row>
    <row r="37" spans="1:21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>(E37/D37)*100</f>
        <v>150.30119521912351</v>
      </c>
      <c r="G37" t="s">
        <v>20</v>
      </c>
      <c r="H37">
        <v>1965</v>
      </c>
      <c r="I37" s="7">
        <f>IFERROR(E37/H37,0)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(((L37/60)/60)/24)+DATE(1970,1,1)</f>
        <v>43484.25</v>
      </c>
      <c r="O37" s="10">
        <f>(((M37/60)/60)/24)+DATE(1970,1,1)</f>
        <v>43526.25</v>
      </c>
      <c r="P37" s="12">
        <f>O37-N37</f>
        <v>42</v>
      </c>
      <c r="Q37" t="b">
        <v>0</v>
      </c>
      <c r="R37" t="b">
        <v>1</v>
      </c>
      <c r="S37" t="s">
        <v>53</v>
      </c>
      <c r="T37" t="s">
        <v>2041</v>
      </c>
      <c r="U37" t="s">
        <v>2044</v>
      </c>
    </row>
    <row r="38" spans="1:21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>(E38/D38)*100</f>
        <v>157.28571428571431</v>
      </c>
      <c r="G38" t="s">
        <v>20</v>
      </c>
      <c r="H38">
        <v>16</v>
      </c>
      <c r="I38" s="7">
        <f>IFERROR(E38/H38,0)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(((L38/60)/60)/24)+DATE(1970,1,1)</f>
        <v>40600.25</v>
      </c>
      <c r="O38" s="10">
        <f>(((M38/60)/60)/24)+DATE(1970,1,1)</f>
        <v>40625.208333333336</v>
      </c>
      <c r="P38" s="12">
        <f>O38-N38</f>
        <v>24.958333333335759</v>
      </c>
      <c r="Q38" t="b">
        <v>0</v>
      </c>
      <c r="R38" t="b">
        <v>0</v>
      </c>
      <c r="S38" t="s">
        <v>33</v>
      </c>
      <c r="T38" t="s">
        <v>2039</v>
      </c>
      <c r="U38" t="s">
        <v>2040</v>
      </c>
    </row>
    <row r="39" spans="1:21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>(E39/D39)*100</f>
        <v>139.98765432098764</v>
      </c>
      <c r="G39" t="s">
        <v>20</v>
      </c>
      <c r="H39">
        <v>107</v>
      </c>
      <c r="I39" s="7">
        <f>IFERROR(E39/H39,0)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(((L39/60)/60)/24)+DATE(1970,1,1)</f>
        <v>43744.208333333328</v>
      </c>
      <c r="O39" s="10">
        <f>(((M39/60)/60)/24)+DATE(1970,1,1)</f>
        <v>43777.25</v>
      </c>
      <c r="P39" s="12">
        <f>O39-N39</f>
        <v>33.041666666671517</v>
      </c>
      <c r="Q39" t="b">
        <v>0</v>
      </c>
      <c r="R39" t="b">
        <v>1</v>
      </c>
      <c r="S39" t="s">
        <v>119</v>
      </c>
      <c r="T39" t="s">
        <v>2047</v>
      </c>
      <c r="U39" t="s">
        <v>2053</v>
      </c>
    </row>
    <row r="40" spans="1:21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>(E40/D40)*100</f>
        <v>325.32258064516128</v>
      </c>
      <c r="G40" t="s">
        <v>20</v>
      </c>
      <c r="H40">
        <v>134</v>
      </c>
      <c r="I40" s="7">
        <f>IFERROR(E40/H40,0)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(((L40/60)/60)/24)+DATE(1970,1,1)</f>
        <v>40469.208333333336</v>
      </c>
      <c r="O40" s="10">
        <f>(((M40/60)/60)/24)+DATE(1970,1,1)</f>
        <v>40474.208333333336</v>
      </c>
      <c r="P40" s="12">
        <f>O40-N40</f>
        <v>5</v>
      </c>
      <c r="Q40" t="b">
        <v>0</v>
      </c>
      <c r="R40" t="b">
        <v>0</v>
      </c>
      <c r="S40" t="s">
        <v>122</v>
      </c>
      <c r="T40" t="s">
        <v>2054</v>
      </c>
      <c r="U40" t="s">
        <v>2055</v>
      </c>
    </row>
    <row r="41" spans="1:21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>(E41/D41)*100</f>
        <v>50.777777777777779</v>
      </c>
      <c r="G41" t="s">
        <v>14</v>
      </c>
      <c r="H41">
        <v>88</v>
      </c>
      <c r="I41" s="7">
        <f>IFERROR(E41/H41,0)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(((L41/60)/60)/24)+DATE(1970,1,1)</f>
        <v>41330.25</v>
      </c>
      <c r="O41" s="10">
        <f>(((M41/60)/60)/24)+DATE(1970,1,1)</f>
        <v>41344.208333333336</v>
      </c>
      <c r="P41" s="12">
        <f>O41-N41</f>
        <v>13.958333333335759</v>
      </c>
      <c r="Q41" t="b">
        <v>0</v>
      </c>
      <c r="R41" t="b">
        <v>0</v>
      </c>
      <c r="S41" t="s">
        <v>33</v>
      </c>
      <c r="T41" t="s">
        <v>2039</v>
      </c>
      <c r="U41" t="s">
        <v>2040</v>
      </c>
    </row>
    <row r="42" spans="1:21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>(E42/D42)*100</f>
        <v>169.06818181818181</v>
      </c>
      <c r="G42" t="s">
        <v>20</v>
      </c>
      <c r="H42">
        <v>198</v>
      </c>
      <c r="I42" s="7">
        <f>IFERROR(E42/H42,0)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(((L42/60)/60)/24)+DATE(1970,1,1)</f>
        <v>40334.208333333336</v>
      </c>
      <c r="O42" s="10">
        <f>(((M42/60)/60)/24)+DATE(1970,1,1)</f>
        <v>40353.208333333336</v>
      </c>
      <c r="P42" s="12">
        <f>O42-N42</f>
        <v>19</v>
      </c>
      <c r="Q42" t="b">
        <v>0</v>
      </c>
      <c r="R42" t="b">
        <v>1</v>
      </c>
      <c r="S42" t="s">
        <v>65</v>
      </c>
      <c r="T42" t="s">
        <v>2037</v>
      </c>
      <c r="U42" t="s">
        <v>2046</v>
      </c>
    </row>
    <row r="43" spans="1:21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>(E43/D43)*100</f>
        <v>212.92857142857144</v>
      </c>
      <c r="G43" t="s">
        <v>20</v>
      </c>
      <c r="H43">
        <v>111</v>
      </c>
      <c r="I43" s="7">
        <f>IFERROR(E43/H43,0)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(((L43/60)/60)/24)+DATE(1970,1,1)</f>
        <v>41156.208333333336</v>
      </c>
      <c r="O43" s="10">
        <f>(((M43/60)/60)/24)+DATE(1970,1,1)</f>
        <v>41182.208333333336</v>
      </c>
      <c r="P43" s="12">
        <f>O43-N43</f>
        <v>26</v>
      </c>
      <c r="Q43" t="b">
        <v>0</v>
      </c>
      <c r="R43" t="b">
        <v>1</v>
      </c>
      <c r="S43" t="s">
        <v>23</v>
      </c>
      <c r="T43" t="s">
        <v>2035</v>
      </c>
      <c r="U43" t="s">
        <v>2036</v>
      </c>
    </row>
    <row r="44" spans="1:21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>(E44/D44)*100</f>
        <v>443.94444444444446</v>
      </c>
      <c r="G44" t="s">
        <v>20</v>
      </c>
      <c r="H44">
        <v>222</v>
      </c>
      <c r="I44" s="7">
        <f>IFERROR(E44/H44,0)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(((L44/60)/60)/24)+DATE(1970,1,1)</f>
        <v>40728.208333333336</v>
      </c>
      <c r="O44" s="10">
        <f>(((M44/60)/60)/24)+DATE(1970,1,1)</f>
        <v>40737.208333333336</v>
      </c>
      <c r="P44" s="12">
        <f>O44-N44</f>
        <v>9</v>
      </c>
      <c r="Q44" t="b">
        <v>0</v>
      </c>
      <c r="R44" t="b">
        <v>0</v>
      </c>
      <c r="S44" t="s">
        <v>17</v>
      </c>
      <c r="T44" t="s">
        <v>2033</v>
      </c>
      <c r="U44" t="s">
        <v>2034</v>
      </c>
    </row>
    <row r="45" spans="1:21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>(E45/D45)*100</f>
        <v>185.9390243902439</v>
      </c>
      <c r="G45" t="s">
        <v>20</v>
      </c>
      <c r="H45">
        <v>6212</v>
      </c>
      <c r="I45" s="7">
        <f>IFERROR(E45/H45,0)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(((L45/60)/60)/24)+DATE(1970,1,1)</f>
        <v>41844.208333333336</v>
      </c>
      <c r="O45" s="10">
        <f>(((M45/60)/60)/24)+DATE(1970,1,1)</f>
        <v>41860.208333333336</v>
      </c>
      <c r="P45" s="12">
        <f>O45-N45</f>
        <v>16</v>
      </c>
      <c r="Q45" t="b">
        <v>0</v>
      </c>
      <c r="R45" t="b">
        <v>0</v>
      </c>
      <c r="S45" t="s">
        <v>133</v>
      </c>
      <c r="T45" t="s">
        <v>2047</v>
      </c>
      <c r="U45" t="s">
        <v>2056</v>
      </c>
    </row>
    <row r="46" spans="1:21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>(E46/D46)*100</f>
        <v>658.8125</v>
      </c>
      <c r="G46" t="s">
        <v>20</v>
      </c>
      <c r="H46">
        <v>98</v>
      </c>
      <c r="I46" s="7">
        <f>IFERROR(E46/H46,0)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(((L46/60)/60)/24)+DATE(1970,1,1)</f>
        <v>43541.208333333328</v>
      </c>
      <c r="O46" s="10">
        <f>(((M46/60)/60)/24)+DATE(1970,1,1)</f>
        <v>43542.208333333328</v>
      </c>
      <c r="P46" s="12">
        <f>O46-N46</f>
        <v>1</v>
      </c>
      <c r="Q46" t="b">
        <v>0</v>
      </c>
      <c r="R46" t="b">
        <v>0</v>
      </c>
      <c r="S46" t="s">
        <v>119</v>
      </c>
      <c r="T46" t="s">
        <v>2047</v>
      </c>
      <c r="U46" t="s">
        <v>2053</v>
      </c>
    </row>
    <row r="47" spans="1:21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>(E47/D47)*100</f>
        <v>47.684210526315788</v>
      </c>
      <c r="G47" t="s">
        <v>14</v>
      </c>
      <c r="H47">
        <v>48</v>
      </c>
      <c r="I47" s="7">
        <f>IFERROR(E47/H47,0)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(((L47/60)/60)/24)+DATE(1970,1,1)</f>
        <v>42676.208333333328</v>
      </c>
      <c r="O47" s="10">
        <f>(((M47/60)/60)/24)+DATE(1970,1,1)</f>
        <v>42691.25</v>
      </c>
      <c r="P47" s="12">
        <f>O47-N47</f>
        <v>15.041666666671517</v>
      </c>
      <c r="Q47" t="b">
        <v>0</v>
      </c>
      <c r="R47" t="b">
        <v>1</v>
      </c>
      <c r="S47" t="s">
        <v>33</v>
      </c>
      <c r="T47" t="s">
        <v>2039</v>
      </c>
      <c r="U47" t="s">
        <v>2040</v>
      </c>
    </row>
    <row r="48" spans="1:21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>(E48/D48)*100</f>
        <v>114.78378378378378</v>
      </c>
      <c r="G48" t="s">
        <v>20</v>
      </c>
      <c r="H48">
        <v>92</v>
      </c>
      <c r="I48" s="7">
        <f>IFERROR(E48/H48,0)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(((L48/60)/60)/24)+DATE(1970,1,1)</f>
        <v>40367.208333333336</v>
      </c>
      <c r="O48" s="10">
        <f>(((M48/60)/60)/24)+DATE(1970,1,1)</f>
        <v>40390.208333333336</v>
      </c>
      <c r="P48" s="12">
        <f>O48-N48</f>
        <v>23</v>
      </c>
      <c r="Q48" t="b">
        <v>0</v>
      </c>
      <c r="R48" t="b">
        <v>0</v>
      </c>
      <c r="S48" t="s">
        <v>23</v>
      </c>
      <c r="T48" t="s">
        <v>2035</v>
      </c>
      <c r="U48" t="s">
        <v>2036</v>
      </c>
    </row>
    <row r="49" spans="1:21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>(E49/D49)*100</f>
        <v>475.26666666666665</v>
      </c>
      <c r="G49" t="s">
        <v>20</v>
      </c>
      <c r="H49">
        <v>149</v>
      </c>
      <c r="I49" s="7">
        <f>IFERROR(E49/H49,0)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(((L49/60)/60)/24)+DATE(1970,1,1)</f>
        <v>41727.208333333336</v>
      </c>
      <c r="O49" s="10">
        <f>(((M49/60)/60)/24)+DATE(1970,1,1)</f>
        <v>41757.208333333336</v>
      </c>
      <c r="P49" s="12">
        <f>O49-N49</f>
        <v>30</v>
      </c>
      <c r="Q49" t="b">
        <v>0</v>
      </c>
      <c r="R49" t="b">
        <v>0</v>
      </c>
      <c r="S49" t="s">
        <v>33</v>
      </c>
      <c r="T49" t="s">
        <v>2039</v>
      </c>
      <c r="U49" t="s">
        <v>2040</v>
      </c>
    </row>
    <row r="50" spans="1:21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>(E50/D50)*100</f>
        <v>386.97297297297297</v>
      </c>
      <c r="G50" t="s">
        <v>20</v>
      </c>
      <c r="H50">
        <v>2431</v>
      </c>
      <c r="I50" s="7">
        <f>IFERROR(E50/H50,0)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(((L50/60)/60)/24)+DATE(1970,1,1)</f>
        <v>42180.208333333328</v>
      </c>
      <c r="O50" s="10">
        <f>(((M50/60)/60)/24)+DATE(1970,1,1)</f>
        <v>42192.208333333328</v>
      </c>
      <c r="P50" s="12">
        <f>O50-N50</f>
        <v>12</v>
      </c>
      <c r="Q50" t="b">
        <v>0</v>
      </c>
      <c r="R50" t="b">
        <v>0</v>
      </c>
      <c r="S50" t="s">
        <v>33</v>
      </c>
      <c r="T50" t="s">
        <v>2039</v>
      </c>
      <c r="U50" t="s">
        <v>2040</v>
      </c>
    </row>
    <row r="51" spans="1:21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>(E51/D51)*100</f>
        <v>189.625</v>
      </c>
      <c r="G51" t="s">
        <v>20</v>
      </c>
      <c r="H51">
        <v>303</v>
      </c>
      <c r="I51" s="7">
        <f>IFERROR(E51/H51,0)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(((L51/60)/60)/24)+DATE(1970,1,1)</f>
        <v>43758.208333333328</v>
      </c>
      <c r="O51" s="10">
        <f>(((M51/60)/60)/24)+DATE(1970,1,1)</f>
        <v>43803.25</v>
      </c>
      <c r="P51" s="12">
        <f>O51-N51</f>
        <v>45.041666666671517</v>
      </c>
      <c r="Q51" t="b">
        <v>0</v>
      </c>
      <c r="R51" t="b">
        <v>0</v>
      </c>
      <c r="S51" t="s">
        <v>23</v>
      </c>
      <c r="T51" t="s">
        <v>2035</v>
      </c>
      <c r="U51" t="s">
        <v>2036</v>
      </c>
    </row>
    <row r="52" spans="1:21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>(E52/D52)*100</f>
        <v>2</v>
      </c>
      <c r="G52" t="s">
        <v>14</v>
      </c>
      <c r="H52">
        <v>1</v>
      </c>
      <c r="I52" s="7">
        <f>IFERROR(E52/H52,0)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(((L52/60)/60)/24)+DATE(1970,1,1)</f>
        <v>41487.208333333336</v>
      </c>
      <c r="O52" s="10">
        <f>(((M52/60)/60)/24)+DATE(1970,1,1)</f>
        <v>41515.208333333336</v>
      </c>
      <c r="P52" s="12">
        <f>O52-N52</f>
        <v>28</v>
      </c>
      <c r="Q52" t="b">
        <v>0</v>
      </c>
      <c r="R52" t="b">
        <v>0</v>
      </c>
      <c r="S52" t="s">
        <v>148</v>
      </c>
      <c r="T52" t="s">
        <v>2035</v>
      </c>
      <c r="U52" t="s">
        <v>2057</v>
      </c>
    </row>
    <row r="53" spans="1:21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>(E53/D53)*100</f>
        <v>91.867805186590772</v>
      </c>
      <c r="G53" t="s">
        <v>14</v>
      </c>
      <c r="H53">
        <v>1467</v>
      </c>
      <c r="I53" s="7">
        <f>IFERROR(E53/H53,0)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(((L53/60)/60)/24)+DATE(1970,1,1)</f>
        <v>40995.208333333336</v>
      </c>
      <c r="O53" s="10">
        <f>(((M53/60)/60)/24)+DATE(1970,1,1)</f>
        <v>41011.208333333336</v>
      </c>
      <c r="P53" s="12">
        <f>O53-N53</f>
        <v>16</v>
      </c>
      <c r="Q53" t="b">
        <v>0</v>
      </c>
      <c r="R53" t="b">
        <v>1</v>
      </c>
      <c r="S53" t="s">
        <v>65</v>
      </c>
      <c r="T53" t="s">
        <v>2037</v>
      </c>
      <c r="U53" t="s">
        <v>2046</v>
      </c>
    </row>
    <row r="54" spans="1:21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>(E54/D54)*100</f>
        <v>34.152777777777779</v>
      </c>
      <c r="G54" t="s">
        <v>14</v>
      </c>
      <c r="H54">
        <v>75</v>
      </c>
      <c r="I54" s="7">
        <f>IFERROR(E54/H54,0)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(((L54/60)/60)/24)+DATE(1970,1,1)</f>
        <v>40436.208333333336</v>
      </c>
      <c r="O54" s="10">
        <f>(((M54/60)/60)/24)+DATE(1970,1,1)</f>
        <v>40440.208333333336</v>
      </c>
      <c r="P54" s="12">
        <f>O54-N54</f>
        <v>4</v>
      </c>
      <c r="Q54" t="b">
        <v>0</v>
      </c>
      <c r="R54" t="b">
        <v>0</v>
      </c>
      <c r="S54" t="s">
        <v>33</v>
      </c>
      <c r="T54" t="s">
        <v>2039</v>
      </c>
      <c r="U54" t="s">
        <v>2040</v>
      </c>
    </row>
    <row r="55" spans="1:21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>(E55/D55)*100</f>
        <v>140.40909090909091</v>
      </c>
      <c r="G55" t="s">
        <v>20</v>
      </c>
      <c r="H55">
        <v>209</v>
      </c>
      <c r="I55" s="7">
        <f>IFERROR(E55/H55,0)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(((L55/60)/60)/24)+DATE(1970,1,1)</f>
        <v>41779.208333333336</v>
      </c>
      <c r="O55" s="10">
        <f>(((M55/60)/60)/24)+DATE(1970,1,1)</f>
        <v>41818.208333333336</v>
      </c>
      <c r="P55" s="12">
        <f>O55-N55</f>
        <v>39</v>
      </c>
      <c r="Q55" t="b">
        <v>0</v>
      </c>
      <c r="R55" t="b">
        <v>0</v>
      </c>
      <c r="S55" t="s">
        <v>53</v>
      </c>
      <c r="T55" t="s">
        <v>2041</v>
      </c>
      <c r="U55" t="s">
        <v>2044</v>
      </c>
    </row>
    <row r="56" spans="1:21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>(E56/D56)*100</f>
        <v>89.86666666666666</v>
      </c>
      <c r="G56" t="s">
        <v>14</v>
      </c>
      <c r="H56">
        <v>120</v>
      </c>
      <c r="I56" s="7">
        <f>IFERROR(E56/H56,0)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(((L56/60)/60)/24)+DATE(1970,1,1)</f>
        <v>43170.25</v>
      </c>
      <c r="O56" s="10">
        <f>(((M56/60)/60)/24)+DATE(1970,1,1)</f>
        <v>43176.208333333328</v>
      </c>
      <c r="P56" s="12">
        <f>O56-N56</f>
        <v>5.9583333333284827</v>
      </c>
      <c r="Q56" t="b">
        <v>0</v>
      </c>
      <c r="R56" t="b">
        <v>0</v>
      </c>
      <c r="S56" t="s">
        <v>65</v>
      </c>
      <c r="T56" t="s">
        <v>2037</v>
      </c>
      <c r="U56" t="s">
        <v>2046</v>
      </c>
    </row>
    <row r="57" spans="1:21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>(E57/D57)*100</f>
        <v>177.96969696969697</v>
      </c>
      <c r="G57" t="s">
        <v>20</v>
      </c>
      <c r="H57">
        <v>131</v>
      </c>
      <c r="I57" s="7">
        <f>IFERROR(E57/H57,0)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(((L57/60)/60)/24)+DATE(1970,1,1)</f>
        <v>43311.208333333328</v>
      </c>
      <c r="O57" s="10">
        <f>(((M57/60)/60)/24)+DATE(1970,1,1)</f>
        <v>43316.208333333328</v>
      </c>
      <c r="P57" s="12">
        <f>O57-N57</f>
        <v>5</v>
      </c>
      <c r="Q57" t="b">
        <v>0</v>
      </c>
      <c r="R57" t="b">
        <v>0</v>
      </c>
      <c r="S57" t="s">
        <v>159</v>
      </c>
      <c r="T57" t="s">
        <v>2035</v>
      </c>
      <c r="U57" t="s">
        <v>2058</v>
      </c>
    </row>
    <row r="58" spans="1:21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>(E58/D58)*100</f>
        <v>143.66249999999999</v>
      </c>
      <c r="G58" t="s">
        <v>20</v>
      </c>
      <c r="H58">
        <v>164</v>
      </c>
      <c r="I58" s="7">
        <f>IFERROR(E58/H58,0)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(((L58/60)/60)/24)+DATE(1970,1,1)</f>
        <v>42014.25</v>
      </c>
      <c r="O58" s="10">
        <f>(((M58/60)/60)/24)+DATE(1970,1,1)</f>
        <v>42021.25</v>
      </c>
      <c r="P58" s="12">
        <f>O58-N58</f>
        <v>7</v>
      </c>
      <c r="Q58" t="b">
        <v>0</v>
      </c>
      <c r="R58" t="b">
        <v>0</v>
      </c>
      <c r="S58" t="s">
        <v>65</v>
      </c>
      <c r="T58" t="s">
        <v>2037</v>
      </c>
      <c r="U58" t="s">
        <v>2046</v>
      </c>
    </row>
    <row r="59" spans="1:21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>(E59/D59)*100</f>
        <v>215.27586206896552</v>
      </c>
      <c r="G59" t="s">
        <v>20</v>
      </c>
      <c r="H59">
        <v>201</v>
      </c>
      <c r="I59" s="7">
        <f>IFERROR(E59/H59,0)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(((L59/60)/60)/24)+DATE(1970,1,1)</f>
        <v>42979.208333333328</v>
      </c>
      <c r="O59" s="10">
        <f>(((M59/60)/60)/24)+DATE(1970,1,1)</f>
        <v>42991.208333333328</v>
      </c>
      <c r="P59" s="12">
        <f>O59-N59</f>
        <v>12</v>
      </c>
      <c r="Q59" t="b">
        <v>0</v>
      </c>
      <c r="R59" t="b">
        <v>0</v>
      </c>
      <c r="S59" t="s">
        <v>89</v>
      </c>
      <c r="T59" t="s">
        <v>2050</v>
      </c>
      <c r="U59" t="s">
        <v>2051</v>
      </c>
    </row>
    <row r="60" spans="1:21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>(E60/D60)*100</f>
        <v>227.11111111111114</v>
      </c>
      <c r="G60" t="s">
        <v>20</v>
      </c>
      <c r="H60">
        <v>211</v>
      </c>
      <c r="I60" s="7">
        <f>IFERROR(E60/H60,0)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(((L60/60)/60)/24)+DATE(1970,1,1)</f>
        <v>42268.208333333328</v>
      </c>
      <c r="O60" s="10">
        <f>(((M60/60)/60)/24)+DATE(1970,1,1)</f>
        <v>42281.208333333328</v>
      </c>
      <c r="P60" s="12">
        <f>O60-N60</f>
        <v>13</v>
      </c>
      <c r="Q60" t="b">
        <v>0</v>
      </c>
      <c r="R60" t="b">
        <v>0</v>
      </c>
      <c r="S60" t="s">
        <v>33</v>
      </c>
      <c r="T60" t="s">
        <v>2039</v>
      </c>
      <c r="U60" t="s">
        <v>2040</v>
      </c>
    </row>
    <row r="61" spans="1:21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>(E61/D61)*100</f>
        <v>275.07142857142861</v>
      </c>
      <c r="G61" t="s">
        <v>20</v>
      </c>
      <c r="H61">
        <v>128</v>
      </c>
      <c r="I61" s="7">
        <f>IFERROR(E61/H61,0)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(((L61/60)/60)/24)+DATE(1970,1,1)</f>
        <v>42898.208333333328</v>
      </c>
      <c r="O61" s="10">
        <f>(((M61/60)/60)/24)+DATE(1970,1,1)</f>
        <v>42913.208333333328</v>
      </c>
      <c r="P61" s="12">
        <f>O61-N61</f>
        <v>15</v>
      </c>
      <c r="Q61" t="b">
        <v>0</v>
      </c>
      <c r="R61" t="b">
        <v>1</v>
      </c>
      <c r="S61" t="s">
        <v>33</v>
      </c>
      <c r="T61" t="s">
        <v>2039</v>
      </c>
      <c r="U61" t="s">
        <v>2040</v>
      </c>
    </row>
    <row r="62" spans="1:21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>(E62/D62)*100</f>
        <v>144.37048832271762</v>
      </c>
      <c r="G62" t="s">
        <v>20</v>
      </c>
      <c r="H62">
        <v>1600</v>
      </c>
      <c r="I62" s="7">
        <f>IFERROR(E62/H62,0)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(((L62/60)/60)/24)+DATE(1970,1,1)</f>
        <v>41107.208333333336</v>
      </c>
      <c r="O62" s="10">
        <f>(((M62/60)/60)/24)+DATE(1970,1,1)</f>
        <v>41110.208333333336</v>
      </c>
      <c r="P62" s="12">
        <f>O62-N62</f>
        <v>3</v>
      </c>
      <c r="Q62" t="b">
        <v>0</v>
      </c>
      <c r="R62" t="b">
        <v>0</v>
      </c>
      <c r="S62" t="s">
        <v>33</v>
      </c>
      <c r="T62" t="s">
        <v>2039</v>
      </c>
      <c r="U62" t="s">
        <v>2040</v>
      </c>
    </row>
    <row r="63" spans="1:21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>(E63/D63)*100</f>
        <v>92.74598393574297</v>
      </c>
      <c r="G63" t="s">
        <v>14</v>
      </c>
      <c r="H63">
        <v>2253</v>
      </c>
      <c r="I63" s="7">
        <f>IFERROR(E63/H63,0)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(((L63/60)/60)/24)+DATE(1970,1,1)</f>
        <v>40595.25</v>
      </c>
      <c r="O63" s="10">
        <f>(((M63/60)/60)/24)+DATE(1970,1,1)</f>
        <v>40635.208333333336</v>
      </c>
      <c r="P63" s="12">
        <f>O63-N63</f>
        <v>39.958333333335759</v>
      </c>
      <c r="Q63" t="b">
        <v>0</v>
      </c>
      <c r="R63" t="b">
        <v>0</v>
      </c>
      <c r="S63" t="s">
        <v>33</v>
      </c>
      <c r="T63" t="s">
        <v>2039</v>
      </c>
      <c r="U63" t="s">
        <v>2040</v>
      </c>
    </row>
    <row r="64" spans="1:21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>(E64/D64)*100</f>
        <v>722.6</v>
      </c>
      <c r="G64" t="s">
        <v>20</v>
      </c>
      <c r="H64">
        <v>249</v>
      </c>
      <c r="I64" s="7">
        <f>IFERROR(E64/H64,0)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(((L64/60)/60)/24)+DATE(1970,1,1)</f>
        <v>42160.208333333328</v>
      </c>
      <c r="O64" s="10">
        <f>(((M64/60)/60)/24)+DATE(1970,1,1)</f>
        <v>42161.208333333328</v>
      </c>
      <c r="P64" s="12">
        <f>O64-N64</f>
        <v>1</v>
      </c>
      <c r="Q64" t="b">
        <v>0</v>
      </c>
      <c r="R64" t="b">
        <v>0</v>
      </c>
      <c r="S64" t="s">
        <v>28</v>
      </c>
      <c r="T64" t="s">
        <v>2037</v>
      </c>
      <c r="U64" t="s">
        <v>2038</v>
      </c>
    </row>
    <row r="65" spans="1:21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>(E65/D65)*100</f>
        <v>11.851063829787234</v>
      </c>
      <c r="G65" t="s">
        <v>14</v>
      </c>
      <c r="H65">
        <v>5</v>
      </c>
      <c r="I65" s="7">
        <f>IFERROR(E65/H65,0)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(((L65/60)/60)/24)+DATE(1970,1,1)</f>
        <v>42853.208333333328</v>
      </c>
      <c r="O65" s="10">
        <f>(((M65/60)/60)/24)+DATE(1970,1,1)</f>
        <v>42859.208333333328</v>
      </c>
      <c r="P65" s="12">
        <f>O65-N65</f>
        <v>6</v>
      </c>
      <c r="Q65" t="b">
        <v>0</v>
      </c>
      <c r="R65" t="b">
        <v>0</v>
      </c>
      <c r="S65" t="s">
        <v>33</v>
      </c>
      <c r="T65" t="s">
        <v>2039</v>
      </c>
      <c r="U65" t="s">
        <v>2040</v>
      </c>
    </row>
    <row r="66" spans="1:21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>(E66/D66)*100</f>
        <v>97.642857142857139</v>
      </c>
      <c r="G66" t="s">
        <v>14</v>
      </c>
      <c r="H66">
        <v>38</v>
      </c>
      <c r="I66" s="7">
        <f>IFERROR(E66/H66,0)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(((L66/60)/60)/24)+DATE(1970,1,1)</f>
        <v>43283.208333333328</v>
      </c>
      <c r="O66" s="10">
        <f>(((M66/60)/60)/24)+DATE(1970,1,1)</f>
        <v>43298.208333333328</v>
      </c>
      <c r="P66" s="12">
        <f>O66-N66</f>
        <v>15</v>
      </c>
      <c r="Q66" t="b">
        <v>0</v>
      </c>
      <c r="R66" t="b">
        <v>1</v>
      </c>
      <c r="S66" t="s">
        <v>28</v>
      </c>
      <c r="T66" t="s">
        <v>2037</v>
      </c>
      <c r="U66" t="s">
        <v>2038</v>
      </c>
    </row>
    <row r="67" spans="1:21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>(E67/D67)*100</f>
        <v>236.14754098360655</v>
      </c>
      <c r="G67" t="s">
        <v>20</v>
      </c>
      <c r="H67">
        <v>236</v>
      </c>
      <c r="I67" s="7">
        <f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(((L67/60)/60)/24)+DATE(1970,1,1)</f>
        <v>40570.25</v>
      </c>
      <c r="O67" s="10">
        <f>(((M67/60)/60)/24)+DATE(1970,1,1)</f>
        <v>40577.25</v>
      </c>
      <c r="P67" s="12">
        <f>O67-N67</f>
        <v>7</v>
      </c>
      <c r="Q67" t="b">
        <v>0</v>
      </c>
      <c r="R67" t="b">
        <v>0</v>
      </c>
      <c r="S67" t="s">
        <v>33</v>
      </c>
      <c r="T67" t="s">
        <v>2039</v>
      </c>
      <c r="U67" t="s">
        <v>2040</v>
      </c>
    </row>
    <row r="68" spans="1:21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>(E68/D68)*100</f>
        <v>45.068965517241381</v>
      </c>
      <c r="G68" t="s">
        <v>14</v>
      </c>
      <c r="H68">
        <v>12</v>
      </c>
      <c r="I68" s="7">
        <f>IFERROR(E68/H68,0)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(((L68/60)/60)/24)+DATE(1970,1,1)</f>
        <v>42102.208333333328</v>
      </c>
      <c r="O68" s="10">
        <f>(((M68/60)/60)/24)+DATE(1970,1,1)</f>
        <v>42107.208333333328</v>
      </c>
      <c r="P68" s="12">
        <f>O68-N68</f>
        <v>5</v>
      </c>
      <c r="Q68" t="b">
        <v>0</v>
      </c>
      <c r="R68" t="b">
        <v>1</v>
      </c>
      <c r="S68" t="s">
        <v>33</v>
      </c>
      <c r="T68" t="s">
        <v>2039</v>
      </c>
      <c r="U68" t="s">
        <v>2040</v>
      </c>
    </row>
    <row r="69" spans="1:21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>(E69/D69)*100</f>
        <v>162.38567493112947</v>
      </c>
      <c r="G69" t="s">
        <v>20</v>
      </c>
      <c r="H69">
        <v>4065</v>
      </c>
      <c r="I69" s="7">
        <f>IFERROR(E69/H69,0)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(((L69/60)/60)/24)+DATE(1970,1,1)</f>
        <v>40203.25</v>
      </c>
      <c r="O69" s="10">
        <f>(((M69/60)/60)/24)+DATE(1970,1,1)</f>
        <v>40208.25</v>
      </c>
      <c r="P69" s="12">
        <f>O69-N69</f>
        <v>5</v>
      </c>
      <c r="Q69" t="b">
        <v>0</v>
      </c>
      <c r="R69" t="b">
        <v>1</v>
      </c>
      <c r="S69" t="s">
        <v>65</v>
      </c>
      <c r="T69" t="s">
        <v>2037</v>
      </c>
      <c r="U69" t="s">
        <v>2046</v>
      </c>
    </row>
    <row r="70" spans="1:21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>(E70/D70)*100</f>
        <v>254.52631578947367</v>
      </c>
      <c r="G70" t="s">
        <v>20</v>
      </c>
      <c r="H70">
        <v>246</v>
      </c>
      <c r="I70" s="7">
        <f>IFERROR(E70/H70,0)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(((L70/60)/60)/24)+DATE(1970,1,1)</f>
        <v>42943.208333333328</v>
      </c>
      <c r="O70" s="10">
        <f>(((M70/60)/60)/24)+DATE(1970,1,1)</f>
        <v>42990.208333333328</v>
      </c>
      <c r="P70" s="12">
        <f>O70-N70</f>
        <v>47</v>
      </c>
      <c r="Q70" t="b">
        <v>0</v>
      </c>
      <c r="R70" t="b">
        <v>1</v>
      </c>
      <c r="S70" t="s">
        <v>33</v>
      </c>
      <c r="T70" t="s">
        <v>2039</v>
      </c>
      <c r="U70" t="s">
        <v>2040</v>
      </c>
    </row>
    <row r="71" spans="1:21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>(E71/D71)*100</f>
        <v>24.063291139240505</v>
      </c>
      <c r="G71" t="s">
        <v>74</v>
      </c>
      <c r="H71">
        <v>17</v>
      </c>
      <c r="I71" s="7">
        <f>IFERROR(E71/H71,0)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(((L71/60)/60)/24)+DATE(1970,1,1)</f>
        <v>40531.25</v>
      </c>
      <c r="O71" s="10">
        <f>(((M71/60)/60)/24)+DATE(1970,1,1)</f>
        <v>40565.25</v>
      </c>
      <c r="P71" s="12">
        <f>O71-N71</f>
        <v>34</v>
      </c>
      <c r="Q71" t="b">
        <v>0</v>
      </c>
      <c r="R71" t="b">
        <v>0</v>
      </c>
      <c r="S71" t="s">
        <v>33</v>
      </c>
      <c r="T71" t="s">
        <v>2039</v>
      </c>
      <c r="U71" t="s">
        <v>2040</v>
      </c>
    </row>
    <row r="72" spans="1:21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>(E72/D72)*100</f>
        <v>123.74140625000001</v>
      </c>
      <c r="G72" t="s">
        <v>20</v>
      </c>
      <c r="H72">
        <v>2475</v>
      </c>
      <c r="I72" s="7">
        <f>IFERROR(E72/H72,0)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(((L72/60)/60)/24)+DATE(1970,1,1)</f>
        <v>40484.208333333336</v>
      </c>
      <c r="O72" s="10">
        <f>(((M72/60)/60)/24)+DATE(1970,1,1)</f>
        <v>40533.25</v>
      </c>
      <c r="P72" s="12">
        <f>O72-N72</f>
        <v>49.041666666664241</v>
      </c>
      <c r="Q72" t="b">
        <v>0</v>
      </c>
      <c r="R72" t="b">
        <v>1</v>
      </c>
      <c r="S72" t="s">
        <v>33</v>
      </c>
      <c r="T72" t="s">
        <v>2039</v>
      </c>
      <c r="U72" t="s">
        <v>2040</v>
      </c>
    </row>
    <row r="73" spans="1:21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>(E73/D73)*100</f>
        <v>108.06666666666666</v>
      </c>
      <c r="G73" t="s">
        <v>20</v>
      </c>
      <c r="H73">
        <v>76</v>
      </c>
      <c r="I73" s="7">
        <f>IFERROR(E73/H73,0)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(((L73/60)/60)/24)+DATE(1970,1,1)</f>
        <v>43799.25</v>
      </c>
      <c r="O73" s="10">
        <f>(((M73/60)/60)/24)+DATE(1970,1,1)</f>
        <v>43803.25</v>
      </c>
      <c r="P73" s="12">
        <f>O73-N73</f>
        <v>4</v>
      </c>
      <c r="Q73" t="b">
        <v>0</v>
      </c>
      <c r="R73" t="b">
        <v>0</v>
      </c>
      <c r="S73" t="s">
        <v>33</v>
      </c>
      <c r="T73" t="s">
        <v>2039</v>
      </c>
      <c r="U73" t="s">
        <v>2040</v>
      </c>
    </row>
    <row r="74" spans="1:21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>(E74/D74)*100</f>
        <v>670.33333333333326</v>
      </c>
      <c r="G74" t="s">
        <v>20</v>
      </c>
      <c r="H74">
        <v>54</v>
      </c>
      <c r="I74" s="7">
        <f>IFERROR(E74/H74,0)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(((L74/60)/60)/24)+DATE(1970,1,1)</f>
        <v>42186.208333333328</v>
      </c>
      <c r="O74" s="10">
        <f>(((M74/60)/60)/24)+DATE(1970,1,1)</f>
        <v>42222.208333333328</v>
      </c>
      <c r="P74" s="12">
        <f>O74-N74</f>
        <v>36</v>
      </c>
      <c r="Q74" t="b">
        <v>0</v>
      </c>
      <c r="R74" t="b">
        <v>0</v>
      </c>
      <c r="S74" t="s">
        <v>71</v>
      </c>
      <c r="T74" t="s">
        <v>2041</v>
      </c>
      <c r="U74" t="s">
        <v>2049</v>
      </c>
    </row>
    <row r="75" spans="1:21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>(E75/D75)*100</f>
        <v>660.92857142857144</v>
      </c>
      <c r="G75" t="s">
        <v>20</v>
      </c>
      <c r="H75">
        <v>88</v>
      </c>
      <c r="I75" s="7">
        <f>IFERROR(E75/H75,0)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(((L75/60)/60)/24)+DATE(1970,1,1)</f>
        <v>42701.25</v>
      </c>
      <c r="O75" s="10">
        <f>(((M75/60)/60)/24)+DATE(1970,1,1)</f>
        <v>42704.25</v>
      </c>
      <c r="P75" s="12">
        <f>O75-N75</f>
        <v>3</v>
      </c>
      <c r="Q75" t="b">
        <v>0</v>
      </c>
      <c r="R75" t="b">
        <v>0</v>
      </c>
      <c r="S75" t="s">
        <v>159</v>
      </c>
      <c r="T75" t="s">
        <v>2035</v>
      </c>
      <c r="U75" t="s">
        <v>2058</v>
      </c>
    </row>
    <row r="76" spans="1:21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>(E76/D76)*100</f>
        <v>122.46153846153847</v>
      </c>
      <c r="G76" t="s">
        <v>20</v>
      </c>
      <c r="H76">
        <v>85</v>
      </c>
      <c r="I76" s="7">
        <f>IFERROR(E76/H76,0)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(((L76/60)/60)/24)+DATE(1970,1,1)</f>
        <v>42456.208333333328</v>
      </c>
      <c r="O76" s="10">
        <f>(((M76/60)/60)/24)+DATE(1970,1,1)</f>
        <v>42457.208333333328</v>
      </c>
      <c r="P76" s="12">
        <f>O76-N76</f>
        <v>1</v>
      </c>
      <c r="Q76" t="b">
        <v>0</v>
      </c>
      <c r="R76" t="b">
        <v>0</v>
      </c>
      <c r="S76" t="s">
        <v>148</v>
      </c>
      <c r="T76" t="s">
        <v>2035</v>
      </c>
      <c r="U76" t="s">
        <v>2057</v>
      </c>
    </row>
    <row r="77" spans="1:21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>(E77/D77)*100</f>
        <v>150.57731958762886</v>
      </c>
      <c r="G77" t="s">
        <v>20</v>
      </c>
      <c r="H77">
        <v>170</v>
      </c>
      <c r="I77" s="7">
        <f>IFERROR(E77/H77,0)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(((L77/60)/60)/24)+DATE(1970,1,1)</f>
        <v>43296.208333333328</v>
      </c>
      <c r="O77" s="10">
        <f>(((M77/60)/60)/24)+DATE(1970,1,1)</f>
        <v>43304.208333333328</v>
      </c>
      <c r="P77" s="12">
        <f>O77-N77</f>
        <v>8</v>
      </c>
      <c r="Q77" t="b">
        <v>0</v>
      </c>
      <c r="R77" t="b">
        <v>0</v>
      </c>
      <c r="S77" t="s">
        <v>122</v>
      </c>
      <c r="T77" t="s">
        <v>2054</v>
      </c>
      <c r="U77" t="s">
        <v>2055</v>
      </c>
    </row>
    <row r="78" spans="1:21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>(E78/D78)*100</f>
        <v>78.106590724165997</v>
      </c>
      <c r="G78" t="s">
        <v>14</v>
      </c>
      <c r="H78">
        <v>1684</v>
      </c>
      <c r="I78" s="7">
        <f>IFERROR(E78/H78,0)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(((L78/60)/60)/24)+DATE(1970,1,1)</f>
        <v>42027.25</v>
      </c>
      <c r="O78" s="10">
        <f>(((M78/60)/60)/24)+DATE(1970,1,1)</f>
        <v>42076.208333333328</v>
      </c>
      <c r="P78" s="12">
        <f>O78-N78</f>
        <v>48.958333333328483</v>
      </c>
      <c r="Q78" t="b">
        <v>1</v>
      </c>
      <c r="R78" t="b">
        <v>1</v>
      </c>
      <c r="S78" t="s">
        <v>33</v>
      </c>
      <c r="T78" t="s">
        <v>2039</v>
      </c>
      <c r="U78" t="s">
        <v>2040</v>
      </c>
    </row>
    <row r="79" spans="1:21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>(E79/D79)*100</f>
        <v>46.94736842105263</v>
      </c>
      <c r="G79" t="s">
        <v>14</v>
      </c>
      <c r="H79">
        <v>56</v>
      </c>
      <c r="I79" s="7">
        <f>IFERROR(E79/H79,0)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(((L79/60)/60)/24)+DATE(1970,1,1)</f>
        <v>40448.208333333336</v>
      </c>
      <c r="O79" s="10">
        <f>(((M79/60)/60)/24)+DATE(1970,1,1)</f>
        <v>40462.208333333336</v>
      </c>
      <c r="P79" s="12">
        <f>O79-N79</f>
        <v>14</v>
      </c>
      <c r="Q79" t="b">
        <v>0</v>
      </c>
      <c r="R79" t="b">
        <v>1</v>
      </c>
      <c r="S79" t="s">
        <v>71</v>
      </c>
      <c r="T79" t="s">
        <v>2041</v>
      </c>
      <c r="U79" t="s">
        <v>2049</v>
      </c>
    </row>
    <row r="80" spans="1:21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>(E80/D80)*100</f>
        <v>300.8</v>
      </c>
      <c r="G80" t="s">
        <v>20</v>
      </c>
      <c r="H80">
        <v>330</v>
      </c>
      <c r="I80" s="7">
        <f>IFERROR(E80/H80,0)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(((L80/60)/60)/24)+DATE(1970,1,1)</f>
        <v>43206.208333333328</v>
      </c>
      <c r="O80" s="10">
        <f>(((M80/60)/60)/24)+DATE(1970,1,1)</f>
        <v>43207.208333333328</v>
      </c>
      <c r="P80" s="12">
        <f>O80-N80</f>
        <v>1</v>
      </c>
      <c r="Q80" t="b">
        <v>0</v>
      </c>
      <c r="R80" t="b">
        <v>0</v>
      </c>
      <c r="S80" t="s">
        <v>206</v>
      </c>
      <c r="T80" t="s">
        <v>2047</v>
      </c>
      <c r="U80" t="s">
        <v>2059</v>
      </c>
    </row>
    <row r="81" spans="1:21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>(E81/D81)*100</f>
        <v>69.598615916955026</v>
      </c>
      <c r="G81" t="s">
        <v>14</v>
      </c>
      <c r="H81">
        <v>838</v>
      </c>
      <c r="I81" s="7">
        <f>IFERROR(E81/H81,0)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(((L81/60)/60)/24)+DATE(1970,1,1)</f>
        <v>43267.208333333328</v>
      </c>
      <c r="O81" s="10">
        <f>(((M81/60)/60)/24)+DATE(1970,1,1)</f>
        <v>43272.208333333328</v>
      </c>
      <c r="P81" s="12">
        <f>O81-N81</f>
        <v>5</v>
      </c>
      <c r="Q81" t="b">
        <v>0</v>
      </c>
      <c r="R81" t="b">
        <v>0</v>
      </c>
      <c r="S81" t="s">
        <v>33</v>
      </c>
      <c r="T81" t="s">
        <v>2039</v>
      </c>
      <c r="U81" t="s">
        <v>2040</v>
      </c>
    </row>
    <row r="82" spans="1:21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>(E82/D82)*100</f>
        <v>637.4545454545455</v>
      </c>
      <c r="G82" t="s">
        <v>20</v>
      </c>
      <c r="H82">
        <v>127</v>
      </c>
      <c r="I82" s="7">
        <f>IFERROR(E82/H82,0)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(((L82/60)/60)/24)+DATE(1970,1,1)</f>
        <v>42976.208333333328</v>
      </c>
      <c r="O82" s="10">
        <f>(((M82/60)/60)/24)+DATE(1970,1,1)</f>
        <v>43006.208333333328</v>
      </c>
      <c r="P82" s="12">
        <f>O82-N82</f>
        <v>30</v>
      </c>
      <c r="Q82" t="b">
        <v>0</v>
      </c>
      <c r="R82" t="b">
        <v>0</v>
      </c>
      <c r="S82" t="s">
        <v>89</v>
      </c>
      <c r="T82" t="s">
        <v>2050</v>
      </c>
      <c r="U82" t="s">
        <v>2051</v>
      </c>
    </row>
    <row r="83" spans="1:21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>(E83/D83)*100</f>
        <v>225.33928571428569</v>
      </c>
      <c r="G83" t="s">
        <v>20</v>
      </c>
      <c r="H83">
        <v>411</v>
      </c>
      <c r="I83" s="7">
        <f>IFERROR(E83/H83,0)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(((L83/60)/60)/24)+DATE(1970,1,1)</f>
        <v>43062.25</v>
      </c>
      <c r="O83" s="10">
        <f>(((M83/60)/60)/24)+DATE(1970,1,1)</f>
        <v>43087.25</v>
      </c>
      <c r="P83" s="12">
        <f>O83-N83</f>
        <v>25</v>
      </c>
      <c r="Q83" t="b">
        <v>0</v>
      </c>
      <c r="R83" t="b">
        <v>0</v>
      </c>
      <c r="S83" t="s">
        <v>23</v>
      </c>
      <c r="T83" t="s">
        <v>2035</v>
      </c>
      <c r="U83" t="s">
        <v>2036</v>
      </c>
    </row>
    <row r="84" spans="1:21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>(E84/D84)*100</f>
        <v>1497.3000000000002</v>
      </c>
      <c r="G84" t="s">
        <v>20</v>
      </c>
      <c r="H84">
        <v>180</v>
      </c>
      <c r="I84" s="7">
        <f>IFERROR(E84/H84,0)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(((L84/60)/60)/24)+DATE(1970,1,1)</f>
        <v>43482.25</v>
      </c>
      <c r="O84" s="10">
        <f>(((M84/60)/60)/24)+DATE(1970,1,1)</f>
        <v>43489.25</v>
      </c>
      <c r="P84" s="12">
        <f>O84-N84</f>
        <v>7</v>
      </c>
      <c r="Q84" t="b">
        <v>0</v>
      </c>
      <c r="R84" t="b">
        <v>1</v>
      </c>
      <c r="S84" t="s">
        <v>89</v>
      </c>
      <c r="T84" t="s">
        <v>2050</v>
      </c>
      <c r="U84" t="s">
        <v>2051</v>
      </c>
    </row>
    <row r="85" spans="1:21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>(E85/D85)*100</f>
        <v>37.590225563909776</v>
      </c>
      <c r="G85" t="s">
        <v>14</v>
      </c>
      <c r="H85">
        <v>1000</v>
      </c>
      <c r="I85" s="7">
        <f>IFERROR(E85/H85,0)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(((L85/60)/60)/24)+DATE(1970,1,1)</f>
        <v>42579.208333333328</v>
      </c>
      <c r="O85" s="10">
        <f>(((M85/60)/60)/24)+DATE(1970,1,1)</f>
        <v>42601.208333333328</v>
      </c>
      <c r="P85" s="12">
        <f>O85-N85</f>
        <v>22</v>
      </c>
      <c r="Q85" t="b">
        <v>0</v>
      </c>
      <c r="R85" t="b">
        <v>0</v>
      </c>
      <c r="S85" t="s">
        <v>50</v>
      </c>
      <c r="T85" t="s">
        <v>2035</v>
      </c>
      <c r="U85" t="s">
        <v>2043</v>
      </c>
    </row>
    <row r="86" spans="1:21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>(E86/D86)*100</f>
        <v>132.36942675159236</v>
      </c>
      <c r="G86" t="s">
        <v>20</v>
      </c>
      <c r="H86">
        <v>374</v>
      </c>
      <c r="I86" s="7">
        <f>IFERROR(E86/H86,0)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(((L86/60)/60)/24)+DATE(1970,1,1)</f>
        <v>41118.208333333336</v>
      </c>
      <c r="O86" s="10">
        <f>(((M86/60)/60)/24)+DATE(1970,1,1)</f>
        <v>41128.208333333336</v>
      </c>
      <c r="P86" s="12">
        <f>O86-N86</f>
        <v>10</v>
      </c>
      <c r="Q86" t="b">
        <v>0</v>
      </c>
      <c r="R86" t="b">
        <v>0</v>
      </c>
      <c r="S86" t="s">
        <v>65</v>
      </c>
      <c r="T86" t="s">
        <v>2037</v>
      </c>
      <c r="U86" t="s">
        <v>2046</v>
      </c>
    </row>
    <row r="87" spans="1:21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>(E87/D87)*100</f>
        <v>131.22448979591837</v>
      </c>
      <c r="G87" t="s">
        <v>20</v>
      </c>
      <c r="H87">
        <v>71</v>
      </c>
      <c r="I87" s="7">
        <f>IFERROR(E87/H87,0)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(((L87/60)/60)/24)+DATE(1970,1,1)</f>
        <v>40797.208333333336</v>
      </c>
      <c r="O87" s="10">
        <f>(((M87/60)/60)/24)+DATE(1970,1,1)</f>
        <v>40805.208333333336</v>
      </c>
      <c r="P87" s="12">
        <f>O87-N87</f>
        <v>8</v>
      </c>
      <c r="Q87" t="b">
        <v>0</v>
      </c>
      <c r="R87" t="b">
        <v>0</v>
      </c>
      <c r="S87" t="s">
        <v>60</v>
      </c>
      <c r="T87" t="s">
        <v>2035</v>
      </c>
      <c r="U87" t="s">
        <v>2045</v>
      </c>
    </row>
    <row r="88" spans="1:21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>(E88/D88)*100</f>
        <v>167.63513513513513</v>
      </c>
      <c r="G88" t="s">
        <v>20</v>
      </c>
      <c r="H88">
        <v>203</v>
      </c>
      <c r="I88" s="7">
        <f>IFERROR(E88/H88,0)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(((L88/60)/60)/24)+DATE(1970,1,1)</f>
        <v>42128.208333333328</v>
      </c>
      <c r="O88" s="10">
        <f>(((M88/60)/60)/24)+DATE(1970,1,1)</f>
        <v>42141.208333333328</v>
      </c>
      <c r="P88" s="12">
        <f>O88-N88</f>
        <v>13</v>
      </c>
      <c r="Q88" t="b">
        <v>1</v>
      </c>
      <c r="R88" t="b">
        <v>0</v>
      </c>
      <c r="S88" t="s">
        <v>33</v>
      </c>
      <c r="T88" t="s">
        <v>2039</v>
      </c>
      <c r="U88" t="s">
        <v>2040</v>
      </c>
    </row>
    <row r="89" spans="1:21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>(E89/D89)*100</f>
        <v>61.984886649874063</v>
      </c>
      <c r="G89" t="s">
        <v>14</v>
      </c>
      <c r="H89">
        <v>1482</v>
      </c>
      <c r="I89" s="7">
        <f>IFERROR(E89/H89,0)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(((L89/60)/60)/24)+DATE(1970,1,1)</f>
        <v>40610.25</v>
      </c>
      <c r="O89" s="10">
        <f>(((M89/60)/60)/24)+DATE(1970,1,1)</f>
        <v>40621.208333333336</v>
      </c>
      <c r="P89" s="12">
        <f>O89-N89</f>
        <v>10.958333333335759</v>
      </c>
      <c r="Q89" t="b">
        <v>0</v>
      </c>
      <c r="R89" t="b">
        <v>1</v>
      </c>
      <c r="S89" t="s">
        <v>23</v>
      </c>
      <c r="T89" t="s">
        <v>2035</v>
      </c>
      <c r="U89" t="s">
        <v>2036</v>
      </c>
    </row>
    <row r="90" spans="1:21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>(E90/D90)*100</f>
        <v>260.75</v>
      </c>
      <c r="G90" t="s">
        <v>20</v>
      </c>
      <c r="H90">
        <v>113</v>
      </c>
      <c r="I90" s="7">
        <f>IFERROR(E90/H90,0)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(((L90/60)/60)/24)+DATE(1970,1,1)</f>
        <v>42110.208333333328</v>
      </c>
      <c r="O90" s="10">
        <f>(((M90/60)/60)/24)+DATE(1970,1,1)</f>
        <v>42132.208333333328</v>
      </c>
      <c r="P90" s="12">
        <f>O90-N90</f>
        <v>22</v>
      </c>
      <c r="Q90" t="b">
        <v>0</v>
      </c>
      <c r="R90" t="b">
        <v>0</v>
      </c>
      <c r="S90" t="s">
        <v>206</v>
      </c>
      <c r="T90" t="s">
        <v>2047</v>
      </c>
      <c r="U90" t="s">
        <v>2059</v>
      </c>
    </row>
    <row r="91" spans="1:21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>(E91/D91)*100</f>
        <v>252.58823529411765</v>
      </c>
      <c r="G91" t="s">
        <v>20</v>
      </c>
      <c r="H91">
        <v>96</v>
      </c>
      <c r="I91" s="7">
        <f>IFERROR(E91/H91,0)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(((L91/60)/60)/24)+DATE(1970,1,1)</f>
        <v>40283.208333333336</v>
      </c>
      <c r="O91" s="10">
        <f>(((M91/60)/60)/24)+DATE(1970,1,1)</f>
        <v>40285.208333333336</v>
      </c>
      <c r="P91" s="12">
        <f>O91-N91</f>
        <v>2</v>
      </c>
      <c r="Q91" t="b">
        <v>0</v>
      </c>
      <c r="R91" t="b">
        <v>0</v>
      </c>
      <c r="S91" t="s">
        <v>33</v>
      </c>
      <c r="T91" t="s">
        <v>2039</v>
      </c>
      <c r="U91" t="s">
        <v>2040</v>
      </c>
    </row>
    <row r="92" spans="1:21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>(E92/D92)*100</f>
        <v>78.615384615384613</v>
      </c>
      <c r="G92" t="s">
        <v>14</v>
      </c>
      <c r="H92">
        <v>106</v>
      </c>
      <c r="I92" s="7">
        <f>IFERROR(E92/H92,0)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(((L92/60)/60)/24)+DATE(1970,1,1)</f>
        <v>42425.25</v>
      </c>
      <c r="O92" s="10">
        <f>(((M92/60)/60)/24)+DATE(1970,1,1)</f>
        <v>42425.25</v>
      </c>
      <c r="P92" s="12">
        <f>O92-N92</f>
        <v>0</v>
      </c>
      <c r="Q92" t="b">
        <v>0</v>
      </c>
      <c r="R92" t="b">
        <v>1</v>
      </c>
      <c r="S92" t="s">
        <v>33</v>
      </c>
      <c r="T92" t="s">
        <v>2039</v>
      </c>
      <c r="U92" t="s">
        <v>2040</v>
      </c>
    </row>
    <row r="93" spans="1:21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>(E93/D93)*100</f>
        <v>48.404406999351913</v>
      </c>
      <c r="G93" t="s">
        <v>14</v>
      </c>
      <c r="H93">
        <v>679</v>
      </c>
      <c r="I93" s="7">
        <f>IFERROR(E93/H93,0)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(((L93/60)/60)/24)+DATE(1970,1,1)</f>
        <v>42588.208333333328</v>
      </c>
      <c r="O93" s="10">
        <f>(((M93/60)/60)/24)+DATE(1970,1,1)</f>
        <v>42616.208333333328</v>
      </c>
      <c r="P93" s="12">
        <f>O93-N93</f>
        <v>28</v>
      </c>
      <c r="Q93" t="b">
        <v>0</v>
      </c>
      <c r="R93" t="b">
        <v>0</v>
      </c>
      <c r="S93" t="s">
        <v>206</v>
      </c>
      <c r="T93" t="s">
        <v>2047</v>
      </c>
      <c r="U93" t="s">
        <v>2059</v>
      </c>
    </row>
    <row r="94" spans="1:21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>(E94/D94)*100</f>
        <v>258.875</v>
      </c>
      <c r="G94" t="s">
        <v>20</v>
      </c>
      <c r="H94">
        <v>498</v>
      </c>
      <c r="I94" s="7">
        <f>IFERROR(E94/H94,0)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(((L94/60)/60)/24)+DATE(1970,1,1)</f>
        <v>40352.208333333336</v>
      </c>
      <c r="O94" s="10">
        <f>(((M94/60)/60)/24)+DATE(1970,1,1)</f>
        <v>40353.208333333336</v>
      </c>
      <c r="P94" s="12">
        <f>O94-N94</f>
        <v>1</v>
      </c>
      <c r="Q94" t="b">
        <v>0</v>
      </c>
      <c r="R94" t="b">
        <v>1</v>
      </c>
      <c r="S94" t="s">
        <v>89</v>
      </c>
      <c r="T94" t="s">
        <v>2050</v>
      </c>
      <c r="U94" t="s">
        <v>2051</v>
      </c>
    </row>
    <row r="95" spans="1:21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>(E95/D95)*100</f>
        <v>60.548713235294116</v>
      </c>
      <c r="G95" t="s">
        <v>74</v>
      </c>
      <c r="H95">
        <v>610</v>
      </c>
      <c r="I95" s="7">
        <f>IFERROR(E95/H95,0)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(((L95/60)/60)/24)+DATE(1970,1,1)</f>
        <v>41202.208333333336</v>
      </c>
      <c r="O95" s="10">
        <f>(((M95/60)/60)/24)+DATE(1970,1,1)</f>
        <v>41206.208333333336</v>
      </c>
      <c r="P95" s="12">
        <f>O95-N95</f>
        <v>4</v>
      </c>
      <c r="Q95" t="b">
        <v>0</v>
      </c>
      <c r="R95" t="b">
        <v>1</v>
      </c>
      <c r="S95" t="s">
        <v>33</v>
      </c>
      <c r="T95" t="s">
        <v>2039</v>
      </c>
      <c r="U95" t="s">
        <v>2040</v>
      </c>
    </row>
    <row r="96" spans="1:21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>(E96/D96)*100</f>
        <v>303.68965517241378</v>
      </c>
      <c r="G96" t="s">
        <v>20</v>
      </c>
      <c r="H96">
        <v>180</v>
      </c>
      <c r="I96" s="7">
        <f>IFERROR(E96/H96,0)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(((L96/60)/60)/24)+DATE(1970,1,1)</f>
        <v>43562.208333333328</v>
      </c>
      <c r="O96" s="10">
        <f>(((M96/60)/60)/24)+DATE(1970,1,1)</f>
        <v>43573.208333333328</v>
      </c>
      <c r="P96" s="12">
        <f>O96-N96</f>
        <v>11</v>
      </c>
      <c r="Q96" t="b">
        <v>0</v>
      </c>
      <c r="R96" t="b">
        <v>0</v>
      </c>
      <c r="S96" t="s">
        <v>28</v>
      </c>
      <c r="T96" t="s">
        <v>2037</v>
      </c>
      <c r="U96" t="s">
        <v>2038</v>
      </c>
    </row>
    <row r="97" spans="1:21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>(E97/D97)*100</f>
        <v>112.99999999999999</v>
      </c>
      <c r="G97" t="s">
        <v>20</v>
      </c>
      <c r="H97">
        <v>27</v>
      </c>
      <c r="I97" s="7">
        <f>IFERROR(E97/H97,0)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(((L97/60)/60)/24)+DATE(1970,1,1)</f>
        <v>43752.208333333328</v>
      </c>
      <c r="O97" s="10">
        <f>(((M97/60)/60)/24)+DATE(1970,1,1)</f>
        <v>43759.208333333328</v>
      </c>
      <c r="P97" s="12">
        <f>O97-N97</f>
        <v>7</v>
      </c>
      <c r="Q97" t="b">
        <v>0</v>
      </c>
      <c r="R97" t="b">
        <v>0</v>
      </c>
      <c r="S97" t="s">
        <v>42</v>
      </c>
      <c r="T97" t="s">
        <v>2041</v>
      </c>
      <c r="U97" t="s">
        <v>2042</v>
      </c>
    </row>
    <row r="98" spans="1:21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>(E98/D98)*100</f>
        <v>217.37876614060258</v>
      </c>
      <c r="G98" t="s">
        <v>20</v>
      </c>
      <c r="H98">
        <v>2331</v>
      </c>
      <c r="I98" s="7">
        <f>IFERROR(E98/H98,0)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(((L98/60)/60)/24)+DATE(1970,1,1)</f>
        <v>40612.25</v>
      </c>
      <c r="O98" s="10">
        <f>(((M98/60)/60)/24)+DATE(1970,1,1)</f>
        <v>40625.208333333336</v>
      </c>
      <c r="P98" s="12">
        <f>O98-N98</f>
        <v>12.958333333335759</v>
      </c>
      <c r="Q98" t="b">
        <v>0</v>
      </c>
      <c r="R98" t="b">
        <v>0</v>
      </c>
      <c r="S98" t="s">
        <v>33</v>
      </c>
      <c r="T98" t="s">
        <v>2039</v>
      </c>
      <c r="U98" t="s">
        <v>2040</v>
      </c>
    </row>
    <row r="99" spans="1:21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>(E99/D99)*100</f>
        <v>926.69230769230762</v>
      </c>
      <c r="G99" t="s">
        <v>20</v>
      </c>
      <c r="H99">
        <v>113</v>
      </c>
      <c r="I99" s="7">
        <f>IFERROR(E99/H99,0)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(((L99/60)/60)/24)+DATE(1970,1,1)</f>
        <v>42180.208333333328</v>
      </c>
      <c r="O99" s="10">
        <f>(((M99/60)/60)/24)+DATE(1970,1,1)</f>
        <v>42234.208333333328</v>
      </c>
      <c r="P99" s="12">
        <f>O99-N99</f>
        <v>54</v>
      </c>
      <c r="Q99" t="b">
        <v>0</v>
      </c>
      <c r="R99" t="b">
        <v>0</v>
      </c>
      <c r="S99" t="s">
        <v>17</v>
      </c>
      <c r="T99" t="s">
        <v>2033</v>
      </c>
      <c r="U99" t="s">
        <v>2034</v>
      </c>
    </row>
    <row r="100" spans="1:21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>(E100/D100)*100</f>
        <v>33.692229038854805</v>
      </c>
      <c r="G100" t="s">
        <v>14</v>
      </c>
      <c r="H100">
        <v>1220</v>
      </c>
      <c r="I100" s="7">
        <f>IFERROR(E100/H100,0)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(((L100/60)/60)/24)+DATE(1970,1,1)</f>
        <v>42212.208333333328</v>
      </c>
      <c r="O100" s="10">
        <f>(((M100/60)/60)/24)+DATE(1970,1,1)</f>
        <v>42216.208333333328</v>
      </c>
      <c r="P100" s="12">
        <f>O100-N100</f>
        <v>4</v>
      </c>
      <c r="Q100" t="b">
        <v>0</v>
      </c>
      <c r="R100" t="b">
        <v>0</v>
      </c>
      <c r="S100" t="s">
        <v>89</v>
      </c>
      <c r="T100" t="s">
        <v>2050</v>
      </c>
      <c r="U100" t="s">
        <v>2051</v>
      </c>
    </row>
    <row r="101" spans="1:21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>(E101/D101)*100</f>
        <v>196.7236842105263</v>
      </c>
      <c r="G101" t="s">
        <v>20</v>
      </c>
      <c r="H101">
        <v>164</v>
      </c>
      <c r="I101" s="7">
        <f>IFERROR(E101/H101,0)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(((L101/60)/60)/24)+DATE(1970,1,1)</f>
        <v>41968.25</v>
      </c>
      <c r="O101" s="10">
        <f>(((M101/60)/60)/24)+DATE(1970,1,1)</f>
        <v>41997.25</v>
      </c>
      <c r="P101" s="12">
        <f>O101-N101</f>
        <v>29</v>
      </c>
      <c r="Q101" t="b">
        <v>0</v>
      </c>
      <c r="R101" t="b">
        <v>0</v>
      </c>
      <c r="S101" t="s">
        <v>33</v>
      </c>
      <c r="T101" t="s">
        <v>2039</v>
      </c>
      <c r="U101" t="s">
        <v>2040</v>
      </c>
    </row>
    <row r="102" spans="1:21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>(E102/D102)*100</f>
        <v>1</v>
      </c>
      <c r="G102" t="s">
        <v>14</v>
      </c>
      <c r="H102">
        <v>1</v>
      </c>
      <c r="I102" s="7">
        <f>IFERROR(E102/H102,0)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(((L102/60)/60)/24)+DATE(1970,1,1)</f>
        <v>40835.208333333336</v>
      </c>
      <c r="O102" s="10">
        <f>(((M102/60)/60)/24)+DATE(1970,1,1)</f>
        <v>40853.208333333336</v>
      </c>
      <c r="P102" s="12">
        <f>O102-N102</f>
        <v>18</v>
      </c>
      <c r="Q102" t="b">
        <v>0</v>
      </c>
      <c r="R102" t="b">
        <v>0</v>
      </c>
      <c r="S102" t="s">
        <v>33</v>
      </c>
      <c r="T102" t="s">
        <v>2039</v>
      </c>
      <c r="U102" t="s">
        <v>2040</v>
      </c>
    </row>
    <row r="103" spans="1:21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>(E103/D103)*100</f>
        <v>1021.4444444444445</v>
      </c>
      <c r="G103" t="s">
        <v>20</v>
      </c>
      <c r="H103">
        <v>164</v>
      </c>
      <c r="I103" s="7">
        <f>IFERROR(E103/H103,0)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(((L103/60)/60)/24)+DATE(1970,1,1)</f>
        <v>42056.25</v>
      </c>
      <c r="O103" s="10">
        <f>(((M103/60)/60)/24)+DATE(1970,1,1)</f>
        <v>42063.25</v>
      </c>
      <c r="P103" s="12">
        <f>O103-N103</f>
        <v>7</v>
      </c>
      <c r="Q103" t="b">
        <v>0</v>
      </c>
      <c r="R103" t="b">
        <v>1</v>
      </c>
      <c r="S103" t="s">
        <v>50</v>
      </c>
      <c r="T103" t="s">
        <v>2035</v>
      </c>
      <c r="U103" t="s">
        <v>2043</v>
      </c>
    </row>
    <row r="104" spans="1:21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>(E104/D104)*100</f>
        <v>281.67567567567568</v>
      </c>
      <c r="G104" t="s">
        <v>20</v>
      </c>
      <c r="H104">
        <v>336</v>
      </c>
      <c r="I104" s="7">
        <f>IFERROR(E104/H104,0)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(((L104/60)/60)/24)+DATE(1970,1,1)</f>
        <v>43234.208333333328</v>
      </c>
      <c r="O104" s="10">
        <f>(((M104/60)/60)/24)+DATE(1970,1,1)</f>
        <v>43241.208333333328</v>
      </c>
      <c r="P104" s="12">
        <f>O104-N104</f>
        <v>7</v>
      </c>
      <c r="Q104" t="b">
        <v>0</v>
      </c>
      <c r="R104" t="b">
        <v>1</v>
      </c>
      <c r="S104" t="s">
        <v>65</v>
      </c>
      <c r="T104" t="s">
        <v>2037</v>
      </c>
      <c r="U104" t="s">
        <v>2046</v>
      </c>
    </row>
    <row r="105" spans="1:21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>(E105/D105)*100</f>
        <v>24.610000000000003</v>
      </c>
      <c r="G105" t="s">
        <v>14</v>
      </c>
      <c r="H105">
        <v>37</v>
      </c>
      <c r="I105" s="7">
        <f>IFERROR(E105/H105,0)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(((L105/60)/60)/24)+DATE(1970,1,1)</f>
        <v>40475.208333333336</v>
      </c>
      <c r="O105" s="10">
        <f>(((M105/60)/60)/24)+DATE(1970,1,1)</f>
        <v>40484.208333333336</v>
      </c>
      <c r="P105" s="12">
        <f>O105-N105</f>
        <v>9</v>
      </c>
      <c r="Q105" t="b">
        <v>0</v>
      </c>
      <c r="R105" t="b">
        <v>0</v>
      </c>
      <c r="S105" t="s">
        <v>50</v>
      </c>
      <c r="T105" t="s">
        <v>2035</v>
      </c>
      <c r="U105" t="s">
        <v>2043</v>
      </c>
    </row>
    <row r="106" spans="1:21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>(E106/D106)*100</f>
        <v>143.14010067114094</v>
      </c>
      <c r="G106" t="s">
        <v>20</v>
      </c>
      <c r="H106">
        <v>1917</v>
      </c>
      <c r="I106" s="7">
        <f>IFERROR(E106/H106,0)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(((L106/60)/60)/24)+DATE(1970,1,1)</f>
        <v>42878.208333333328</v>
      </c>
      <c r="O106" s="10">
        <f>(((M106/60)/60)/24)+DATE(1970,1,1)</f>
        <v>42879.208333333328</v>
      </c>
      <c r="P106" s="12">
        <f>O106-N106</f>
        <v>1</v>
      </c>
      <c r="Q106" t="b">
        <v>0</v>
      </c>
      <c r="R106" t="b">
        <v>0</v>
      </c>
      <c r="S106" t="s">
        <v>60</v>
      </c>
      <c r="T106" t="s">
        <v>2035</v>
      </c>
      <c r="U106" t="s">
        <v>2045</v>
      </c>
    </row>
    <row r="107" spans="1:21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>(E107/D107)*100</f>
        <v>144.54411764705884</v>
      </c>
      <c r="G107" t="s">
        <v>20</v>
      </c>
      <c r="H107">
        <v>95</v>
      </c>
      <c r="I107" s="7">
        <f>IFERROR(E107/H107,0)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(((L107/60)/60)/24)+DATE(1970,1,1)</f>
        <v>41366.208333333336</v>
      </c>
      <c r="O107" s="10">
        <f>(((M107/60)/60)/24)+DATE(1970,1,1)</f>
        <v>41384.208333333336</v>
      </c>
      <c r="P107" s="12">
        <f>O107-N107</f>
        <v>18</v>
      </c>
      <c r="Q107" t="b">
        <v>0</v>
      </c>
      <c r="R107" t="b">
        <v>0</v>
      </c>
      <c r="S107" t="s">
        <v>28</v>
      </c>
      <c r="T107" t="s">
        <v>2037</v>
      </c>
      <c r="U107" t="s">
        <v>2038</v>
      </c>
    </row>
    <row r="108" spans="1:21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>(E108/D108)*100</f>
        <v>359.12820512820514</v>
      </c>
      <c r="G108" t="s">
        <v>20</v>
      </c>
      <c r="H108">
        <v>147</v>
      </c>
      <c r="I108" s="7">
        <f>IFERROR(E108/H108,0)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(((L108/60)/60)/24)+DATE(1970,1,1)</f>
        <v>43716.208333333328</v>
      </c>
      <c r="O108" s="10">
        <f>(((M108/60)/60)/24)+DATE(1970,1,1)</f>
        <v>43721.208333333328</v>
      </c>
      <c r="P108" s="12">
        <f>O108-N108</f>
        <v>5</v>
      </c>
      <c r="Q108" t="b">
        <v>0</v>
      </c>
      <c r="R108" t="b">
        <v>0</v>
      </c>
      <c r="S108" t="s">
        <v>33</v>
      </c>
      <c r="T108" t="s">
        <v>2039</v>
      </c>
      <c r="U108" t="s">
        <v>2040</v>
      </c>
    </row>
    <row r="109" spans="1:21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>(E109/D109)*100</f>
        <v>186.48571428571427</v>
      </c>
      <c r="G109" t="s">
        <v>20</v>
      </c>
      <c r="H109">
        <v>86</v>
      </c>
      <c r="I109" s="7">
        <f>IFERROR(E109/H109,0)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(((L109/60)/60)/24)+DATE(1970,1,1)</f>
        <v>43213.208333333328</v>
      </c>
      <c r="O109" s="10">
        <f>(((M109/60)/60)/24)+DATE(1970,1,1)</f>
        <v>43230.208333333328</v>
      </c>
      <c r="P109" s="12">
        <f>O109-N109</f>
        <v>17</v>
      </c>
      <c r="Q109" t="b">
        <v>0</v>
      </c>
      <c r="R109" t="b">
        <v>1</v>
      </c>
      <c r="S109" t="s">
        <v>33</v>
      </c>
      <c r="T109" t="s">
        <v>2039</v>
      </c>
      <c r="U109" t="s">
        <v>2040</v>
      </c>
    </row>
    <row r="110" spans="1:21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>(E110/D110)*100</f>
        <v>595.26666666666665</v>
      </c>
      <c r="G110" t="s">
        <v>20</v>
      </c>
      <c r="H110">
        <v>83</v>
      </c>
      <c r="I110" s="7">
        <f>IFERROR(E110/H110,0)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(((L110/60)/60)/24)+DATE(1970,1,1)</f>
        <v>41005.208333333336</v>
      </c>
      <c r="O110" s="10">
        <f>(((M110/60)/60)/24)+DATE(1970,1,1)</f>
        <v>41042.208333333336</v>
      </c>
      <c r="P110" s="12">
        <f>O110-N110</f>
        <v>37</v>
      </c>
      <c r="Q110" t="b">
        <v>0</v>
      </c>
      <c r="R110" t="b">
        <v>0</v>
      </c>
      <c r="S110" t="s">
        <v>42</v>
      </c>
      <c r="T110" t="s">
        <v>2041</v>
      </c>
      <c r="U110" t="s">
        <v>2042</v>
      </c>
    </row>
    <row r="111" spans="1:21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>(E111/D111)*100</f>
        <v>59.21153846153846</v>
      </c>
      <c r="G111" t="s">
        <v>14</v>
      </c>
      <c r="H111">
        <v>60</v>
      </c>
      <c r="I111" s="7">
        <f>IFERROR(E111/H111,0)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(((L111/60)/60)/24)+DATE(1970,1,1)</f>
        <v>41651.25</v>
      </c>
      <c r="O111" s="10">
        <f>(((M111/60)/60)/24)+DATE(1970,1,1)</f>
        <v>41653.25</v>
      </c>
      <c r="P111" s="12">
        <f>O111-N111</f>
        <v>2</v>
      </c>
      <c r="Q111" t="b">
        <v>0</v>
      </c>
      <c r="R111" t="b">
        <v>0</v>
      </c>
      <c r="S111" t="s">
        <v>269</v>
      </c>
      <c r="T111" t="s">
        <v>2041</v>
      </c>
      <c r="U111" t="s">
        <v>2060</v>
      </c>
    </row>
    <row r="112" spans="1:21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>(E112/D112)*100</f>
        <v>14.962780898876405</v>
      </c>
      <c r="G112" t="s">
        <v>14</v>
      </c>
      <c r="H112">
        <v>296</v>
      </c>
      <c r="I112" s="7">
        <f>IFERROR(E112/H112,0)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(((L112/60)/60)/24)+DATE(1970,1,1)</f>
        <v>43354.208333333328</v>
      </c>
      <c r="O112" s="10">
        <f>(((M112/60)/60)/24)+DATE(1970,1,1)</f>
        <v>43373.208333333328</v>
      </c>
      <c r="P112" s="12">
        <f>O112-N112</f>
        <v>19</v>
      </c>
      <c r="Q112" t="b">
        <v>0</v>
      </c>
      <c r="R112" t="b">
        <v>0</v>
      </c>
      <c r="S112" t="s">
        <v>17</v>
      </c>
      <c r="T112" t="s">
        <v>2033</v>
      </c>
      <c r="U112" t="s">
        <v>2034</v>
      </c>
    </row>
    <row r="113" spans="1:21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>(E113/D113)*100</f>
        <v>119.95602605863192</v>
      </c>
      <c r="G113" t="s">
        <v>20</v>
      </c>
      <c r="H113">
        <v>676</v>
      </c>
      <c r="I113" s="7">
        <f>IFERROR(E113/H113,0)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(((L113/60)/60)/24)+DATE(1970,1,1)</f>
        <v>41174.208333333336</v>
      </c>
      <c r="O113" s="10">
        <f>(((M113/60)/60)/24)+DATE(1970,1,1)</f>
        <v>41180.208333333336</v>
      </c>
      <c r="P113" s="12">
        <f>O113-N113</f>
        <v>6</v>
      </c>
      <c r="Q113" t="b">
        <v>0</v>
      </c>
      <c r="R113" t="b">
        <v>0</v>
      </c>
      <c r="S113" t="s">
        <v>133</v>
      </c>
      <c r="T113" t="s">
        <v>2047</v>
      </c>
      <c r="U113" t="s">
        <v>2056</v>
      </c>
    </row>
    <row r="114" spans="1:21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>(E114/D114)*100</f>
        <v>268.82978723404256</v>
      </c>
      <c r="G114" t="s">
        <v>20</v>
      </c>
      <c r="H114">
        <v>361</v>
      </c>
      <c r="I114" s="7">
        <f>IFERROR(E114/H114,0)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(((L114/60)/60)/24)+DATE(1970,1,1)</f>
        <v>41875.208333333336</v>
      </c>
      <c r="O114" s="10">
        <f>(((M114/60)/60)/24)+DATE(1970,1,1)</f>
        <v>41890.208333333336</v>
      </c>
      <c r="P114" s="12">
        <f>O114-N114</f>
        <v>15</v>
      </c>
      <c r="Q114" t="b">
        <v>0</v>
      </c>
      <c r="R114" t="b">
        <v>0</v>
      </c>
      <c r="S114" t="s">
        <v>28</v>
      </c>
      <c r="T114" t="s">
        <v>2037</v>
      </c>
      <c r="U114" t="s">
        <v>2038</v>
      </c>
    </row>
    <row r="115" spans="1:21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>(E115/D115)*100</f>
        <v>376.87878787878788</v>
      </c>
      <c r="G115" t="s">
        <v>20</v>
      </c>
      <c r="H115">
        <v>131</v>
      </c>
      <c r="I115" s="7">
        <f>IFERROR(E115/H115,0)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(((L115/60)/60)/24)+DATE(1970,1,1)</f>
        <v>42990.208333333328</v>
      </c>
      <c r="O115" s="10">
        <f>(((M115/60)/60)/24)+DATE(1970,1,1)</f>
        <v>42997.208333333328</v>
      </c>
      <c r="P115" s="12">
        <f>O115-N115</f>
        <v>7</v>
      </c>
      <c r="Q115" t="b">
        <v>0</v>
      </c>
      <c r="R115" t="b">
        <v>0</v>
      </c>
      <c r="S115" t="s">
        <v>17</v>
      </c>
      <c r="T115" t="s">
        <v>2033</v>
      </c>
      <c r="U115" t="s">
        <v>2034</v>
      </c>
    </row>
    <row r="116" spans="1:21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>(E116/D116)*100</f>
        <v>727.15789473684208</v>
      </c>
      <c r="G116" t="s">
        <v>20</v>
      </c>
      <c r="H116">
        <v>126</v>
      </c>
      <c r="I116" s="7">
        <f>IFERROR(E116/H116,0)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(((L116/60)/60)/24)+DATE(1970,1,1)</f>
        <v>43564.208333333328</v>
      </c>
      <c r="O116" s="10">
        <f>(((M116/60)/60)/24)+DATE(1970,1,1)</f>
        <v>43565.208333333328</v>
      </c>
      <c r="P116" s="12">
        <f>O116-N116</f>
        <v>1</v>
      </c>
      <c r="Q116" t="b">
        <v>0</v>
      </c>
      <c r="R116" t="b">
        <v>1</v>
      </c>
      <c r="S116" t="s">
        <v>65</v>
      </c>
      <c r="T116" t="s">
        <v>2037</v>
      </c>
      <c r="U116" t="s">
        <v>2046</v>
      </c>
    </row>
    <row r="117" spans="1:21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>(E117/D117)*100</f>
        <v>87.211757648470297</v>
      </c>
      <c r="G117" t="s">
        <v>14</v>
      </c>
      <c r="H117">
        <v>3304</v>
      </c>
      <c r="I117" s="7">
        <f>IFERROR(E117/H117,0)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(((L117/60)/60)/24)+DATE(1970,1,1)</f>
        <v>43056.25</v>
      </c>
      <c r="O117" s="10">
        <f>(((M117/60)/60)/24)+DATE(1970,1,1)</f>
        <v>43091.25</v>
      </c>
      <c r="P117" s="12">
        <f>O117-N117</f>
        <v>35</v>
      </c>
      <c r="Q117" t="b">
        <v>0</v>
      </c>
      <c r="R117" t="b">
        <v>0</v>
      </c>
      <c r="S117" t="s">
        <v>119</v>
      </c>
      <c r="T117" t="s">
        <v>2047</v>
      </c>
      <c r="U117" t="s">
        <v>2053</v>
      </c>
    </row>
    <row r="118" spans="1:21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>(E118/D118)*100</f>
        <v>88</v>
      </c>
      <c r="G118" t="s">
        <v>14</v>
      </c>
      <c r="H118">
        <v>73</v>
      </c>
      <c r="I118" s="7">
        <f>IFERROR(E118/H118,0)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(((L118/60)/60)/24)+DATE(1970,1,1)</f>
        <v>42265.208333333328</v>
      </c>
      <c r="O118" s="10">
        <f>(((M118/60)/60)/24)+DATE(1970,1,1)</f>
        <v>42266.208333333328</v>
      </c>
      <c r="P118" s="12">
        <f>O118-N118</f>
        <v>1</v>
      </c>
      <c r="Q118" t="b">
        <v>0</v>
      </c>
      <c r="R118" t="b">
        <v>0</v>
      </c>
      <c r="S118" t="s">
        <v>33</v>
      </c>
      <c r="T118" t="s">
        <v>2039</v>
      </c>
      <c r="U118" t="s">
        <v>2040</v>
      </c>
    </row>
    <row r="119" spans="1:21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>(E119/D119)*100</f>
        <v>173.9387755102041</v>
      </c>
      <c r="G119" t="s">
        <v>20</v>
      </c>
      <c r="H119">
        <v>275</v>
      </c>
      <c r="I119" s="7">
        <f>IFERROR(E119/H119,0)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(((L119/60)/60)/24)+DATE(1970,1,1)</f>
        <v>40808.208333333336</v>
      </c>
      <c r="O119" s="10">
        <f>(((M119/60)/60)/24)+DATE(1970,1,1)</f>
        <v>40814.208333333336</v>
      </c>
      <c r="P119" s="12">
        <f>O119-N119</f>
        <v>6</v>
      </c>
      <c r="Q119" t="b">
        <v>0</v>
      </c>
      <c r="R119" t="b">
        <v>0</v>
      </c>
      <c r="S119" t="s">
        <v>269</v>
      </c>
      <c r="T119" t="s">
        <v>2041</v>
      </c>
      <c r="U119" t="s">
        <v>2060</v>
      </c>
    </row>
    <row r="120" spans="1:21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>(E120/D120)*100</f>
        <v>117.61111111111111</v>
      </c>
      <c r="G120" t="s">
        <v>20</v>
      </c>
      <c r="H120">
        <v>67</v>
      </c>
      <c r="I120" s="7">
        <f>IFERROR(E120/H120,0)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(((L120/60)/60)/24)+DATE(1970,1,1)</f>
        <v>41665.25</v>
      </c>
      <c r="O120" s="10">
        <f>(((M120/60)/60)/24)+DATE(1970,1,1)</f>
        <v>41671.25</v>
      </c>
      <c r="P120" s="12">
        <f>O120-N120</f>
        <v>6</v>
      </c>
      <c r="Q120" t="b">
        <v>0</v>
      </c>
      <c r="R120" t="b">
        <v>0</v>
      </c>
      <c r="S120" t="s">
        <v>122</v>
      </c>
      <c r="T120" t="s">
        <v>2054</v>
      </c>
      <c r="U120" t="s">
        <v>2055</v>
      </c>
    </row>
    <row r="121" spans="1:21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>(E121/D121)*100</f>
        <v>214.96</v>
      </c>
      <c r="G121" t="s">
        <v>20</v>
      </c>
      <c r="H121">
        <v>154</v>
      </c>
      <c r="I121" s="7">
        <f>IFERROR(E121/H121,0)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(((L121/60)/60)/24)+DATE(1970,1,1)</f>
        <v>41806.208333333336</v>
      </c>
      <c r="O121" s="10">
        <f>(((M121/60)/60)/24)+DATE(1970,1,1)</f>
        <v>41823.208333333336</v>
      </c>
      <c r="P121" s="12">
        <f>O121-N121</f>
        <v>17</v>
      </c>
      <c r="Q121" t="b">
        <v>0</v>
      </c>
      <c r="R121" t="b">
        <v>1</v>
      </c>
      <c r="S121" t="s">
        <v>42</v>
      </c>
      <c r="T121" t="s">
        <v>2041</v>
      </c>
      <c r="U121" t="s">
        <v>2042</v>
      </c>
    </row>
    <row r="122" spans="1:21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>(E122/D122)*100</f>
        <v>149.49667110519306</v>
      </c>
      <c r="G122" t="s">
        <v>20</v>
      </c>
      <c r="H122">
        <v>1782</v>
      </c>
      <c r="I122" s="7">
        <f>IFERROR(E122/H122,0)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(((L122/60)/60)/24)+DATE(1970,1,1)</f>
        <v>42111.208333333328</v>
      </c>
      <c r="O122" s="10">
        <f>(((M122/60)/60)/24)+DATE(1970,1,1)</f>
        <v>42115.208333333328</v>
      </c>
      <c r="P122" s="12">
        <f>O122-N122</f>
        <v>4</v>
      </c>
      <c r="Q122" t="b">
        <v>0</v>
      </c>
      <c r="R122" t="b">
        <v>1</v>
      </c>
      <c r="S122" t="s">
        <v>292</v>
      </c>
      <c r="T122" t="s">
        <v>2050</v>
      </c>
      <c r="U122" t="s">
        <v>2061</v>
      </c>
    </row>
    <row r="123" spans="1:21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>(E123/D123)*100</f>
        <v>219.33995584988963</v>
      </c>
      <c r="G123" t="s">
        <v>20</v>
      </c>
      <c r="H123">
        <v>903</v>
      </c>
      <c r="I123" s="7">
        <f>IFERROR(E123/H123,0)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(((L123/60)/60)/24)+DATE(1970,1,1)</f>
        <v>41917.208333333336</v>
      </c>
      <c r="O123" s="10">
        <f>(((M123/60)/60)/24)+DATE(1970,1,1)</f>
        <v>41930.208333333336</v>
      </c>
      <c r="P123" s="12">
        <f>O123-N123</f>
        <v>13</v>
      </c>
      <c r="Q123" t="b">
        <v>0</v>
      </c>
      <c r="R123" t="b">
        <v>0</v>
      </c>
      <c r="S123" t="s">
        <v>89</v>
      </c>
      <c r="T123" t="s">
        <v>2050</v>
      </c>
      <c r="U123" t="s">
        <v>2051</v>
      </c>
    </row>
    <row r="124" spans="1:21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>(E124/D124)*100</f>
        <v>64.367690058479525</v>
      </c>
      <c r="G124" t="s">
        <v>14</v>
      </c>
      <c r="H124">
        <v>3387</v>
      </c>
      <c r="I124" s="7">
        <f>IFERROR(E124/H124,0)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(((L124/60)/60)/24)+DATE(1970,1,1)</f>
        <v>41970.25</v>
      </c>
      <c r="O124" s="10">
        <f>(((M124/60)/60)/24)+DATE(1970,1,1)</f>
        <v>41997.25</v>
      </c>
      <c r="P124" s="12">
        <f>O124-N124</f>
        <v>27</v>
      </c>
      <c r="Q124" t="b">
        <v>0</v>
      </c>
      <c r="R124" t="b">
        <v>0</v>
      </c>
      <c r="S124" t="s">
        <v>119</v>
      </c>
      <c r="T124" t="s">
        <v>2047</v>
      </c>
      <c r="U124" t="s">
        <v>2053</v>
      </c>
    </row>
    <row r="125" spans="1:21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>(E125/D125)*100</f>
        <v>18.622397298818232</v>
      </c>
      <c r="G125" t="s">
        <v>14</v>
      </c>
      <c r="H125">
        <v>662</v>
      </c>
      <c r="I125" s="7">
        <f>IFERROR(E125/H125,0)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(((L125/60)/60)/24)+DATE(1970,1,1)</f>
        <v>42332.25</v>
      </c>
      <c r="O125" s="10">
        <f>(((M125/60)/60)/24)+DATE(1970,1,1)</f>
        <v>42335.25</v>
      </c>
      <c r="P125" s="12">
        <f>O125-N125</f>
        <v>3</v>
      </c>
      <c r="Q125" t="b">
        <v>1</v>
      </c>
      <c r="R125" t="b">
        <v>0</v>
      </c>
      <c r="S125" t="s">
        <v>33</v>
      </c>
      <c r="T125" t="s">
        <v>2039</v>
      </c>
      <c r="U125" t="s">
        <v>2040</v>
      </c>
    </row>
    <row r="126" spans="1:21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>(E126/D126)*100</f>
        <v>367.76923076923077</v>
      </c>
      <c r="G126" t="s">
        <v>20</v>
      </c>
      <c r="H126">
        <v>94</v>
      </c>
      <c r="I126" s="7">
        <f>IFERROR(E126/H126,0)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(((L126/60)/60)/24)+DATE(1970,1,1)</f>
        <v>43598.208333333328</v>
      </c>
      <c r="O126" s="10">
        <f>(((M126/60)/60)/24)+DATE(1970,1,1)</f>
        <v>43651.208333333328</v>
      </c>
      <c r="P126" s="12">
        <f>O126-N126</f>
        <v>53</v>
      </c>
      <c r="Q126" t="b">
        <v>0</v>
      </c>
      <c r="R126" t="b">
        <v>0</v>
      </c>
      <c r="S126" t="s">
        <v>122</v>
      </c>
      <c r="T126" t="s">
        <v>2054</v>
      </c>
      <c r="U126" t="s">
        <v>2055</v>
      </c>
    </row>
    <row r="127" spans="1:21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>(E127/D127)*100</f>
        <v>159.90566037735849</v>
      </c>
      <c r="G127" t="s">
        <v>20</v>
      </c>
      <c r="H127">
        <v>180</v>
      </c>
      <c r="I127" s="7">
        <f>IFERROR(E127/H127,0)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(((L127/60)/60)/24)+DATE(1970,1,1)</f>
        <v>43362.208333333328</v>
      </c>
      <c r="O127" s="10">
        <f>(((M127/60)/60)/24)+DATE(1970,1,1)</f>
        <v>43366.208333333328</v>
      </c>
      <c r="P127" s="12">
        <f>O127-N127</f>
        <v>4</v>
      </c>
      <c r="Q127" t="b">
        <v>0</v>
      </c>
      <c r="R127" t="b">
        <v>0</v>
      </c>
      <c r="S127" t="s">
        <v>33</v>
      </c>
      <c r="T127" t="s">
        <v>2039</v>
      </c>
      <c r="U127" t="s">
        <v>2040</v>
      </c>
    </row>
    <row r="128" spans="1:21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>(E128/D128)*100</f>
        <v>38.633185349611544</v>
      </c>
      <c r="G128" t="s">
        <v>14</v>
      </c>
      <c r="H128">
        <v>774</v>
      </c>
      <c r="I128" s="7">
        <f>IFERROR(E128/H128,0)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(((L128/60)/60)/24)+DATE(1970,1,1)</f>
        <v>42596.208333333328</v>
      </c>
      <c r="O128" s="10">
        <f>(((M128/60)/60)/24)+DATE(1970,1,1)</f>
        <v>42624.208333333328</v>
      </c>
      <c r="P128" s="12">
        <f>O128-N128</f>
        <v>28</v>
      </c>
      <c r="Q128" t="b">
        <v>0</v>
      </c>
      <c r="R128" t="b">
        <v>1</v>
      </c>
      <c r="S128" t="s">
        <v>33</v>
      </c>
      <c r="T128" t="s">
        <v>2039</v>
      </c>
      <c r="U128" t="s">
        <v>2040</v>
      </c>
    </row>
    <row r="129" spans="1:21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>(E129/D129)*100</f>
        <v>51.42151162790698</v>
      </c>
      <c r="G129" t="s">
        <v>14</v>
      </c>
      <c r="H129">
        <v>672</v>
      </c>
      <c r="I129" s="7">
        <f>IFERROR(E129/H129,0)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(((L129/60)/60)/24)+DATE(1970,1,1)</f>
        <v>40310.208333333336</v>
      </c>
      <c r="O129" s="10">
        <f>(((M129/60)/60)/24)+DATE(1970,1,1)</f>
        <v>40313.208333333336</v>
      </c>
      <c r="P129" s="12">
        <f>O129-N129</f>
        <v>3</v>
      </c>
      <c r="Q129" t="b">
        <v>0</v>
      </c>
      <c r="R129" t="b">
        <v>0</v>
      </c>
      <c r="S129" t="s">
        <v>33</v>
      </c>
      <c r="T129" t="s">
        <v>2039</v>
      </c>
      <c r="U129" t="s">
        <v>2040</v>
      </c>
    </row>
    <row r="130" spans="1:21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>(E130/D130)*100</f>
        <v>60.334277620396605</v>
      </c>
      <c r="G130" t="s">
        <v>74</v>
      </c>
      <c r="H130">
        <v>532</v>
      </c>
      <c r="I130" s="7">
        <f>IFERROR(E130/H130,0)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(((L130/60)/60)/24)+DATE(1970,1,1)</f>
        <v>40417.208333333336</v>
      </c>
      <c r="O130" s="10">
        <f>(((M130/60)/60)/24)+DATE(1970,1,1)</f>
        <v>40430.208333333336</v>
      </c>
      <c r="P130" s="12">
        <f>O130-N130</f>
        <v>13</v>
      </c>
      <c r="Q130" t="b">
        <v>0</v>
      </c>
      <c r="R130" t="b">
        <v>0</v>
      </c>
      <c r="S130" t="s">
        <v>23</v>
      </c>
      <c r="T130" t="s">
        <v>2035</v>
      </c>
      <c r="U130" t="s">
        <v>2036</v>
      </c>
    </row>
    <row r="131" spans="1:21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>(E131/D131)*100</f>
        <v>3.202693602693603</v>
      </c>
      <c r="G131" t="s">
        <v>74</v>
      </c>
      <c r="H131">
        <v>55</v>
      </c>
      <c r="I131" s="7">
        <f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(((L131/60)/60)/24)+DATE(1970,1,1)</f>
        <v>42038.25</v>
      </c>
      <c r="O131" s="10">
        <f>(((M131/60)/60)/24)+DATE(1970,1,1)</f>
        <v>42063.25</v>
      </c>
      <c r="P131" s="12">
        <f>O131-N131</f>
        <v>25</v>
      </c>
      <c r="Q131" t="b">
        <v>0</v>
      </c>
      <c r="R131" t="b">
        <v>0</v>
      </c>
      <c r="S131" t="s">
        <v>17</v>
      </c>
      <c r="T131" t="s">
        <v>2033</v>
      </c>
      <c r="U131" t="s">
        <v>2034</v>
      </c>
    </row>
    <row r="132" spans="1:21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>(E132/D132)*100</f>
        <v>155.46875</v>
      </c>
      <c r="G132" t="s">
        <v>20</v>
      </c>
      <c r="H132">
        <v>533</v>
      </c>
      <c r="I132" s="7">
        <f>IFERROR(E132/H132,0)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(((L132/60)/60)/24)+DATE(1970,1,1)</f>
        <v>40842.208333333336</v>
      </c>
      <c r="O132" s="10">
        <f>(((M132/60)/60)/24)+DATE(1970,1,1)</f>
        <v>40858.25</v>
      </c>
      <c r="P132" s="12">
        <f>O132-N132</f>
        <v>16.041666666664241</v>
      </c>
      <c r="Q132" t="b">
        <v>0</v>
      </c>
      <c r="R132" t="b">
        <v>0</v>
      </c>
      <c r="S132" t="s">
        <v>53</v>
      </c>
      <c r="T132" t="s">
        <v>2041</v>
      </c>
      <c r="U132" t="s">
        <v>2044</v>
      </c>
    </row>
    <row r="133" spans="1:21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>(E133/D133)*100</f>
        <v>100.85974499089254</v>
      </c>
      <c r="G133" t="s">
        <v>20</v>
      </c>
      <c r="H133">
        <v>2443</v>
      </c>
      <c r="I133" s="7">
        <f>IFERROR(E133/H133,0)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(((L133/60)/60)/24)+DATE(1970,1,1)</f>
        <v>41607.25</v>
      </c>
      <c r="O133" s="10">
        <f>(((M133/60)/60)/24)+DATE(1970,1,1)</f>
        <v>41620.25</v>
      </c>
      <c r="P133" s="12">
        <f>O133-N133</f>
        <v>13</v>
      </c>
      <c r="Q133" t="b">
        <v>0</v>
      </c>
      <c r="R133" t="b">
        <v>0</v>
      </c>
      <c r="S133" t="s">
        <v>28</v>
      </c>
      <c r="T133" t="s">
        <v>2037</v>
      </c>
      <c r="U133" t="s">
        <v>2038</v>
      </c>
    </row>
    <row r="134" spans="1:21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>(E134/D134)*100</f>
        <v>116.18181818181819</v>
      </c>
      <c r="G134" t="s">
        <v>20</v>
      </c>
      <c r="H134">
        <v>89</v>
      </c>
      <c r="I134" s="7">
        <f>IFERROR(E134/H134,0)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(((L134/60)/60)/24)+DATE(1970,1,1)</f>
        <v>43112.25</v>
      </c>
      <c r="O134" s="10">
        <f>(((M134/60)/60)/24)+DATE(1970,1,1)</f>
        <v>43128.25</v>
      </c>
      <c r="P134" s="12">
        <f>O134-N134</f>
        <v>16</v>
      </c>
      <c r="Q134" t="b">
        <v>0</v>
      </c>
      <c r="R134" t="b">
        <v>1</v>
      </c>
      <c r="S134" t="s">
        <v>33</v>
      </c>
      <c r="T134" t="s">
        <v>2039</v>
      </c>
      <c r="U134" t="s">
        <v>2040</v>
      </c>
    </row>
    <row r="135" spans="1:21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>(E135/D135)*100</f>
        <v>310.77777777777777</v>
      </c>
      <c r="G135" t="s">
        <v>20</v>
      </c>
      <c r="H135">
        <v>159</v>
      </c>
      <c r="I135" s="7">
        <f>IFERROR(E135/H135,0)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(((L135/60)/60)/24)+DATE(1970,1,1)</f>
        <v>40767.208333333336</v>
      </c>
      <c r="O135" s="10">
        <f>(((M135/60)/60)/24)+DATE(1970,1,1)</f>
        <v>40789.208333333336</v>
      </c>
      <c r="P135" s="12">
        <f>O135-N135</f>
        <v>22</v>
      </c>
      <c r="Q135" t="b">
        <v>0</v>
      </c>
      <c r="R135" t="b">
        <v>0</v>
      </c>
      <c r="S135" t="s">
        <v>319</v>
      </c>
      <c r="T135" t="s">
        <v>2035</v>
      </c>
      <c r="U135" t="s">
        <v>2062</v>
      </c>
    </row>
    <row r="136" spans="1:21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>(E136/D136)*100</f>
        <v>89.73668341708543</v>
      </c>
      <c r="G136" t="s">
        <v>14</v>
      </c>
      <c r="H136">
        <v>940</v>
      </c>
      <c r="I136" s="7">
        <f>IFERROR(E136/H136,0)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(((L136/60)/60)/24)+DATE(1970,1,1)</f>
        <v>40713.208333333336</v>
      </c>
      <c r="O136" s="10">
        <f>(((M136/60)/60)/24)+DATE(1970,1,1)</f>
        <v>40762.208333333336</v>
      </c>
      <c r="P136" s="12">
        <f>O136-N136</f>
        <v>49</v>
      </c>
      <c r="Q136" t="b">
        <v>0</v>
      </c>
      <c r="R136" t="b">
        <v>1</v>
      </c>
      <c r="S136" t="s">
        <v>42</v>
      </c>
      <c r="T136" t="s">
        <v>2041</v>
      </c>
      <c r="U136" t="s">
        <v>2042</v>
      </c>
    </row>
    <row r="137" spans="1:21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>(E137/D137)*100</f>
        <v>71.27272727272728</v>
      </c>
      <c r="G137" t="s">
        <v>14</v>
      </c>
      <c r="H137">
        <v>117</v>
      </c>
      <c r="I137" s="7">
        <f>IFERROR(E137/H137,0)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(((L137/60)/60)/24)+DATE(1970,1,1)</f>
        <v>41340.25</v>
      </c>
      <c r="O137" s="10">
        <f>(((M137/60)/60)/24)+DATE(1970,1,1)</f>
        <v>41345.208333333336</v>
      </c>
      <c r="P137" s="12">
        <f>O137-N137</f>
        <v>4.9583333333357587</v>
      </c>
      <c r="Q137" t="b">
        <v>0</v>
      </c>
      <c r="R137" t="b">
        <v>1</v>
      </c>
      <c r="S137" t="s">
        <v>33</v>
      </c>
      <c r="T137" t="s">
        <v>2039</v>
      </c>
      <c r="U137" t="s">
        <v>2040</v>
      </c>
    </row>
    <row r="138" spans="1:21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>(E138/D138)*100</f>
        <v>3.2862318840579712</v>
      </c>
      <c r="G138" t="s">
        <v>74</v>
      </c>
      <c r="H138">
        <v>58</v>
      </c>
      <c r="I138" s="7">
        <f>IFERROR(E138/H138,0)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(((L138/60)/60)/24)+DATE(1970,1,1)</f>
        <v>41797.208333333336</v>
      </c>
      <c r="O138" s="10">
        <f>(((M138/60)/60)/24)+DATE(1970,1,1)</f>
        <v>41809.208333333336</v>
      </c>
      <c r="P138" s="12">
        <f>O138-N138</f>
        <v>12</v>
      </c>
      <c r="Q138" t="b">
        <v>0</v>
      </c>
      <c r="R138" t="b">
        <v>1</v>
      </c>
      <c r="S138" t="s">
        <v>53</v>
      </c>
      <c r="T138" t="s">
        <v>2041</v>
      </c>
      <c r="U138" t="s">
        <v>2044</v>
      </c>
    </row>
    <row r="139" spans="1:21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>(E139/D139)*100</f>
        <v>261.77777777777777</v>
      </c>
      <c r="G139" t="s">
        <v>20</v>
      </c>
      <c r="H139">
        <v>50</v>
      </c>
      <c r="I139" s="7">
        <f>IFERROR(E139/H139,0)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(((L139/60)/60)/24)+DATE(1970,1,1)</f>
        <v>40457.208333333336</v>
      </c>
      <c r="O139" s="10">
        <f>(((M139/60)/60)/24)+DATE(1970,1,1)</f>
        <v>40463.208333333336</v>
      </c>
      <c r="P139" s="12">
        <f>O139-N139</f>
        <v>6</v>
      </c>
      <c r="Q139" t="b">
        <v>0</v>
      </c>
      <c r="R139" t="b">
        <v>0</v>
      </c>
      <c r="S139" t="s">
        <v>68</v>
      </c>
      <c r="T139" t="s">
        <v>2047</v>
      </c>
      <c r="U139" t="s">
        <v>2048</v>
      </c>
    </row>
    <row r="140" spans="1:21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>(E140/D140)*100</f>
        <v>96</v>
      </c>
      <c r="G140" t="s">
        <v>14</v>
      </c>
      <c r="H140">
        <v>115</v>
      </c>
      <c r="I140" s="7">
        <f>IFERROR(E140/H140,0)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(((L140/60)/60)/24)+DATE(1970,1,1)</f>
        <v>41180.208333333336</v>
      </c>
      <c r="O140" s="10">
        <f>(((M140/60)/60)/24)+DATE(1970,1,1)</f>
        <v>41186.208333333336</v>
      </c>
      <c r="P140" s="12">
        <f>O140-N140</f>
        <v>6</v>
      </c>
      <c r="Q140" t="b">
        <v>0</v>
      </c>
      <c r="R140" t="b">
        <v>0</v>
      </c>
      <c r="S140" t="s">
        <v>292</v>
      </c>
      <c r="T140" t="s">
        <v>2050</v>
      </c>
      <c r="U140" t="s">
        <v>2061</v>
      </c>
    </row>
    <row r="141" spans="1:21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>(E141/D141)*100</f>
        <v>20.896851248642779</v>
      </c>
      <c r="G141" t="s">
        <v>14</v>
      </c>
      <c r="H141">
        <v>326</v>
      </c>
      <c r="I141" s="7">
        <f>IFERROR(E141/H141,0)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(((L141/60)/60)/24)+DATE(1970,1,1)</f>
        <v>42115.208333333328</v>
      </c>
      <c r="O141" s="10">
        <f>(((M141/60)/60)/24)+DATE(1970,1,1)</f>
        <v>42131.208333333328</v>
      </c>
      <c r="P141" s="12">
        <f>O141-N141</f>
        <v>16</v>
      </c>
      <c r="Q141" t="b">
        <v>0</v>
      </c>
      <c r="R141" t="b">
        <v>1</v>
      </c>
      <c r="S141" t="s">
        <v>65</v>
      </c>
      <c r="T141" t="s">
        <v>2037</v>
      </c>
      <c r="U141" t="s">
        <v>2046</v>
      </c>
    </row>
    <row r="142" spans="1:21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>(E142/D142)*100</f>
        <v>223.16363636363636</v>
      </c>
      <c r="G142" t="s">
        <v>20</v>
      </c>
      <c r="H142">
        <v>186</v>
      </c>
      <c r="I142" s="7">
        <f>IFERROR(E142/H142,0)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(((L142/60)/60)/24)+DATE(1970,1,1)</f>
        <v>43156.25</v>
      </c>
      <c r="O142" s="10">
        <f>(((M142/60)/60)/24)+DATE(1970,1,1)</f>
        <v>43161.25</v>
      </c>
      <c r="P142" s="12">
        <f>O142-N142</f>
        <v>5</v>
      </c>
      <c r="Q142" t="b">
        <v>0</v>
      </c>
      <c r="R142" t="b">
        <v>0</v>
      </c>
      <c r="S142" t="s">
        <v>42</v>
      </c>
      <c r="T142" t="s">
        <v>2041</v>
      </c>
      <c r="U142" t="s">
        <v>2042</v>
      </c>
    </row>
    <row r="143" spans="1:21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>(E143/D143)*100</f>
        <v>101.59097978227061</v>
      </c>
      <c r="G143" t="s">
        <v>20</v>
      </c>
      <c r="H143">
        <v>1071</v>
      </c>
      <c r="I143" s="7">
        <f>IFERROR(E143/H143,0)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(((L143/60)/60)/24)+DATE(1970,1,1)</f>
        <v>42167.208333333328</v>
      </c>
      <c r="O143" s="10">
        <f>(((M143/60)/60)/24)+DATE(1970,1,1)</f>
        <v>42173.208333333328</v>
      </c>
      <c r="P143" s="12">
        <f>O143-N143</f>
        <v>6</v>
      </c>
      <c r="Q143" t="b">
        <v>0</v>
      </c>
      <c r="R143" t="b">
        <v>0</v>
      </c>
      <c r="S143" t="s">
        <v>28</v>
      </c>
      <c r="T143" t="s">
        <v>2037</v>
      </c>
      <c r="U143" t="s">
        <v>2038</v>
      </c>
    </row>
    <row r="144" spans="1:21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>(E144/D144)*100</f>
        <v>230.03999999999996</v>
      </c>
      <c r="G144" t="s">
        <v>20</v>
      </c>
      <c r="H144">
        <v>117</v>
      </c>
      <c r="I144" s="7">
        <f>IFERROR(E144/H144,0)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(((L144/60)/60)/24)+DATE(1970,1,1)</f>
        <v>41005.208333333336</v>
      </c>
      <c r="O144" s="10">
        <f>(((M144/60)/60)/24)+DATE(1970,1,1)</f>
        <v>41046.208333333336</v>
      </c>
      <c r="P144" s="12">
        <f>O144-N144</f>
        <v>41</v>
      </c>
      <c r="Q144" t="b">
        <v>0</v>
      </c>
      <c r="R144" t="b">
        <v>0</v>
      </c>
      <c r="S144" t="s">
        <v>28</v>
      </c>
      <c r="T144" t="s">
        <v>2037</v>
      </c>
      <c r="U144" t="s">
        <v>2038</v>
      </c>
    </row>
    <row r="145" spans="1:21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>(E145/D145)*100</f>
        <v>135.59259259259261</v>
      </c>
      <c r="G145" t="s">
        <v>20</v>
      </c>
      <c r="H145">
        <v>70</v>
      </c>
      <c r="I145" s="7">
        <f>IFERROR(E145/H145,0)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(((L145/60)/60)/24)+DATE(1970,1,1)</f>
        <v>40357.208333333336</v>
      </c>
      <c r="O145" s="10">
        <f>(((M145/60)/60)/24)+DATE(1970,1,1)</f>
        <v>40377.208333333336</v>
      </c>
      <c r="P145" s="12">
        <f>O145-N145</f>
        <v>20</v>
      </c>
      <c r="Q145" t="b">
        <v>0</v>
      </c>
      <c r="R145" t="b">
        <v>0</v>
      </c>
      <c r="S145" t="s">
        <v>60</v>
      </c>
      <c r="T145" t="s">
        <v>2035</v>
      </c>
      <c r="U145" t="s">
        <v>2045</v>
      </c>
    </row>
    <row r="146" spans="1:21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>(E146/D146)*100</f>
        <v>129.1</v>
      </c>
      <c r="G146" t="s">
        <v>20</v>
      </c>
      <c r="H146">
        <v>135</v>
      </c>
      <c r="I146" s="7">
        <f>IFERROR(E146/H146,0)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(((L146/60)/60)/24)+DATE(1970,1,1)</f>
        <v>43633.208333333328</v>
      </c>
      <c r="O146" s="10">
        <f>(((M146/60)/60)/24)+DATE(1970,1,1)</f>
        <v>43641.208333333328</v>
      </c>
      <c r="P146" s="12">
        <f>O146-N146</f>
        <v>8</v>
      </c>
      <c r="Q146" t="b">
        <v>0</v>
      </c>
      <c r="R146" t="b">
        <v>0</v>
      </c>
      <c r="S146" t="s">
        <v>33</v>
      </c>
      <c r="T146" t="s">
        <v>2039</v>
      </c>
      <c r="U146" t="s">
        <v>2040</v>
      </c>
    </row>
    <row r="147" spans="1:21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>(E147/D147)*100</f>
        <v>236.512</v>
      </c>
      <c r="G147" t="s">
        <v>20</v>
      </c>
      <c r="H147">
        <v>768</v>
      </c>
      <c r="I147" s="7">
        <f>IFERROR(E147/H147,0)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(((L147/60)/60)/24)+DATE(1970,1,1)</f>
        <v>41889.208333333336</v>
      </c>
      <c r="O147" s="10">
        <f>(((M147/60)/60)/24)+DATE(1970,1,1)</f>
        <v>41894.208333333336</v>
      </c>
      <c r="P147" s="12">
        <f>O147-N147</f>
        <v>5</v>
      </c>
      <c r="Q147" t="b">
        <v>0</v>
      </c>
      <c r="R147" t="b">
        <v>0</v>
      </c>
      <c r="S147" t="s">
        <v>65</v>
      </c>
      <c r="T147" t="s">
        <v>2037</v>
      </c>
      <c r="U147" t="s">
        <v>2046</v>
      </c>
    </row>
    <row r="148" spans="1:21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>(E148/D148)*100</f>
        <v>17.25</v>
      </c>
      <c r="G148" t="s">
        <v>74</v>
      </c>
      <c r="H148">
        <v>51</v>
      </c>
      <c r="I148" s="7">
        <f>IFERROR(E148/H148,0)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(((L148/60)/60)/24)+DATE(1970,1,1)</f>
        <v>40855.25</v>
      </c>
      <c r="O148" s="10">
        <f>(((M148/60)/60)/24)+DATE(1970,1,1)</f>
        <v>40875.25</v>
      </c>
      <c r="P148" s="12">
        <f>O148-N148</f>
        <v>20</v>
      </c>
      <c r="Q148" t="b">
        <v>0</v>
      </c>
      <c r="R148" t="b">
        <v>0</v>
      </c>
      <c r="S148" t="s">
        <v>33</v>
      </c>
      <c r="T148" t="s">
        <v>2039</v>
      </c>
      <c r="U148" t="s">
        <v>2040</v>
      </c>
    </row>
    <row r="149" spans="1:21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>(E149/D149)*100</f>
        <v>112.49397590361446</v>
      </c>
      <c r="G149" t="s">
        <v>20</v>
      </c>
      <c r="H149">
        <v>199</v>
      </c>
      <c r="I149" s="7">
        <f>IFERROR(E149/H149,0)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(((L149/60)/60)/24)+DATE(1970,1,1)</f>
        <v>42534.208333333328</v>
      </c>
      <c r="O149" s="10">
        <f>(((M149/60)/60)/24)+DATE(1970,1,1)</f>
        <v>42540.208333333328</v>
      </c>
      <c r="P149" s="12">
        <f>O149-N149</f>
        <v>6</v>
      </c>
      <c r="Q149" t="b">
        <v>0</v>
      </c>
      <c r="R149" t="b">
        <v>1</v>
      </c>
      <c r="S149" t="s">
        <v>33</v>
      </c>
      <c r="T149" t="s">
        <v>2039</v>
      </c>
      <c r="U149" t="s">
        <v>2040</v>
      </c>
    </row>
    <row r="150" spans="1:21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>(E150/D150)*100</f>
        <v>121.02150537634408</v>
      </c>
      <c r="G150" t="s">
        <v>20</v>
      </c>
      <c r="H150">
        <v>107</v>
      </c>
      <c r="I150" s="7">
        <f>IFERROR(E150/H150,0)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(((L150/60)/60)/24)+DATE(1970,1,1)</f>
        <v>42941.208333333328</v>
      </c>
      <c r="O150" s="10">
        <f>(((M150/60)/60)/24)+DATE(1970,1,1)</f>
        <v>42950.208333333328</v>
      </c>
      <c r="P150" s="12">
        <f>O150-N150</f>
        <v>9</v>
      </c>
      <c r="Q150" t="b">
        <v>0</v>
      </c>
      <c r="R150" t="b">
        <v>0</v>
      </c>
      <c r="S150" t="s">
        <v>65</v>
      </c>
      <c r="T150" t="s">
        <v>2037</v>
      </c>
      <c r="U150" t="s">
        <v>2046</v>
      </c>
    </row>
    <row r="151" spans="1:21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>(E151/D151)*100</f>
        <v>219.87096774193549</v>
      </c>
      <c r="G151" t="s">
        <v>20</v>
      </c>
      <c r="H151">
        <v>195</v>
      </c>
      <c r="I151" s="7">
        <f>IFERROR(E151/H151,0)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(((L151/60)/60)/24)+DATE(1970,1,1)</f>
        <v>41275.25</v>
      </c>
      <c r="O151" s="10">
        <f>(((M151/60)/60)/24)+DATE(1970,1,1)</f>
        <v>41327.25</v>
      </c>
      <c r="P151" s="12">
        <f>O151-N151</f>
        <v>52</v>
      </c>
      <c r="Q151" t="b">
        <v>0</v>
      </c>
      <c r="R151" t="b">
        <v>0</v>
      </c>
      <c r="S151" t="s">
        <v>60</v>
      </c>
      <c r="T151" t="s">
        <v>2035</v>
      </c>
      <c r="U151" t="s">
        <v>2045</v>
      </c>
    </row>
    <row r="152" spans="1:21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>(E152/D152)*100</f>
        <v>1</v>
      </c>
      <c r="G152" t="s">
        <v>14</v>
      </c>
      <c r="H152">
        <v>1</v>
      </c>
      <c r="I152" s="7">
        <f>IFERROR(E152/H152,0)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(((L152/60)/60)/24)+DATE(1970,1,1)</f>
        <v>43450.25</v>
      </c>
      <c r="O152" s="10">
        <f>(((M152/60)/60)/24)+DATE(1970,1,1)</f>
        <v>43451.25</v>
      </c>
      <c r="P152" s="12">
        <f>O152-N152</f>
        <v>1</v>
      </c>
      <c r="Q152" t="b">
        <v>0</v>
      </c>
      <c r="R152" t="b">
        <v>0</v>
      </c>
      <c r="S152" t="s">
        <v>23</v>
      </c>
      <c r="T152" t="s">
        <v>2035</v>
      </c>
      <c r="U152" t="s">
        <v>2036</v>
      </c>
    </row>
    <row r="153" spans="1:21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>(E153/D153)*100</f>
        <v>64.166909620991248</v>
      </c>
      <c r="G153" t="s">
        <v>14</v>
      </c>
      <c r="H153">
        <v>1467</v>
      </c>
      <c r="I153" s="7">
        <f>IFERROR(E153/H153,0)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(((L153/60)/60)/24)+DATE(1970,1,1)</f>
        <v>41799.208333333336</v>
      </c>
      <c r="O153" s="10">
        <f>(((M153/60)/60)/24)+DATE(1970,1,1)</f>
        <v>41850.208333333336</v>
      </c>
      <c r="P153" s="12">
        <f>O153-N153</f>
        <v>51</v>
      </c>
      <c r="Q153" t="b">
        <v>0</v>
      </c>
      <c r="R153" t="b">
        <v>0</v>
      </c>
      <c r="S153" t="s">
        <v>50</v>
      </c>
      <c r="T153" t="s">
        <v>2035</v>
      </c>
      <c r="U153" t="s">
        <v>2043</v>
      </c>
    </row>
    <row r="154" spans="1:21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>(E154/D154)*100</f>
        <v>423.06746987951806</v>
      </c>
      <c r="G154" t="s">
        <v>20</v>
      </c>
      <c r="H154">
        <v>3376</v>
      </c>
      <c r="I154" s="7">
        <f>IFERROR(E154/H154,0)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(((L154/60)/60)/24)+DATE(1970,1,1)</f>
        <v>42783.25</v>
      </c>
      <c r="O154" s="10">
        <f>(((M154/60)/60)/24)+DATE(1970,1,1)</f>
        <v>42790.25</v>
      </c>
      <c r="P154" s="12">
        <f>O154-N154</f>
        <v>7</v>
      </c>
      <c r="Q154" t="b">
        <v>0</v>
      </c>
      <c r="R154" t="b">
        <v>0</v>
      </c>
      <c r="S154" t="s">
        <v>60</v>
      </c>
      <c r="T154" t="s">
        <v>2035</v>
      </c>
      <c r="U154" t="s">
        <v>2045</v>
      </c>
    </row>
    <row r="155" spans="1:21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>(E155/D155)*100</f>
        <v>92.984160506863773</v>
      </c>
      <c r="G155" t="s">
        <v>14</v>
      </c>
      <c r="H155">
        <v>5681</v>
      </c>
      <c r="I155" s="7">
        <f>IFERROR(E155/H155,0)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(((L155/60)/60)/24)+DATE(1970,1,1)</f>
        <v>41201.208333333336</v>
      </c>
      <c r="O155" s="10">
        <f>(((M155/60)/60)/24)+DATE(1970,1,1)</f>
        <v>41207.208333333336</v>
      </c>
      <c r="P155" s="12">
        <f>O155-N155</f>
        <v>6</v>
      </c>
      <c r="Q155" t="b">
        <v>0</v>
      </c>
      <c r="R155" t="b">
        <v>0</v>
      </c>
      <c r="S155" t="s">
        <v>33</v>
      </c>
      <c r="T155" t="s">
        <v>2039</v>
      </c>
      <c r="U155" t="s">
        <v>2040</v>
      </c>
    </row>
    <row r="156" spans="1:21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>(E156/D156)*100</f>
        <v>58.756567425569173</v>
      </c>
      <c r="G156" t="s">
        <v>14</v>
      </c>
      <c r="H156">
        <v>1059</v>
      </c>
      <c r="I156" s="7">
        <f>IFERROR(E156/H156,0)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(((L156/60)/60)/24)+DATE(1970,1,1)</f>
        <v>42502.208333333328</v>
      </c>
      <c r="O156" s="10">
        <f>(((M156/60)/60)/24)+DATE(1970,1,1)</f>
        <v>42525.208333333328</v>
      </c>
      <c r="P156" s="12">
        <f>O156-N156</f>
        <v>23</v>
      </c>
      <c r="Q156" t="b">
        <v>0</v>
      </c>
      <c r="R156" t="b">
        <v>1</v>
      </c>
      <c r="S156" t="s">
        <v>60</v>
      </c>
      <c r="T156" t="s">
        <v>2035</v>
      </c>
      <c r="U156" t="s">
        <v>2045</v>
      </c>
    </row>
    <row r="157" spans="1:21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>(E157/D157)*100</f>
        <v>65.022222222222226</v>
      </c>
      <c r="G157" t="s">
        <v>14</v>
      </c>
      <c r="H157">
        <v>1194</v>
      </c>
      <c r="I157" s="7">
        <f>IFERROR(E157/H157,0)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(((L157/60)/60)/24)+DATE(1970,1,1)</f>
        <v>40262.208333333336</v>
      </c>
      <c r="O157" s="10">
        <f>(((M157/60)/60)/24)+DATE(1970,1,1)</f>
        <v>40277.208333333336</v>
      </c>
      <c r="P157" s="12">
        <f>O157-N157</f>
        <v>15</v>
      </c>
      <c r="Q157" t="b">
        <v>0</v>
      </c>
      <c r="R157" t="b">
        <v>0</v>
      </c>
      <c r="S157" t="s">
        <v>33</v>
      </c>
      <c r="T157" t="s">
        <v>2039</v>
      </c>
      <c r="U157" t="s">
        <v>2040</v>
      </c>
    </row>
    <row r="158" spans="1:21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>(E158/D158)*100</f>
        <v>73.939560439560438</v>
      </c>
      <c r="G158" t="s">
        <v>74</v>
      </c>
      <c r="H158">
        <v>379</v>
      </c>
      <c r="I158" s="7">
        <f>IFERROR(E158/H158,0)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(((L158/60)/60)/24)+DATE(1970,1,1)</f>
        <v>43743.208333333328</v>
      </c>
      <c r="O158" s="10">
        <f>(((M158/60)/60)/24)+DATE(1970,1,1)</f>
        <v>43767.208333333328</v>
      </c>
      <c r="P158" s="12">
        <f>O158-N158</f>
        <v>24</v>
      </c>
      <c r="Q158" t="b">
        <v>0</v>
      </c>
      <c r="R158" t="b">
        <v>0</v>
      </c>
      <c r="S158" t="s">
        <v>23</v>
      </c>
      <c r="T158" t="s">
        <v>2035</v>
      </c>
      <c r="U158" t="s">
        <v>2036</v>
      </c>
    </row>
    <row r="159" spans="1:21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>(E159/D159)*100</f>
        <v>52.666666666666664</v>
      </c>
      <c r="G159" t="s">
        <v>14</v>
      </c>
      <c r="H159">
        <v>30</v>
      </c>
      <c r="I159" s="7">
        <f>IFERROR(E159/H159,0)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(((L159/60)/60)/24)+DATE(1970,1,1)</f>
        <v>41638.25</v>
      </c>
      <c r="O159" s="10">
        <f>(((M159/60)/60)/24)+DATE(1970,1,1)</f>
        <v>41650.25</v>
      </c>
      <c r="P159" s="12">
        <f>O159-N159</f>
        <v>12</v>
      </c>
      <c r="Q159" t="b">
        <v>0</v>
      </c>
      <c r="R159" t="b">
        <v>0</v>
      </c>
      <c r="S159" t="s">
        <v>122</v>
      </c>
      <c r="T159" t="s">
        <v>2054</v>
      </c>
      <c r="U159" t="s">
        <v>2055</v>
      </c>
    </row>
    <row r="160" spans="1:21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>(E160/D160)*100</f>
        <v>220.95238095238096</v>
      </c>
      <c r="G160" t="s">
        <v>20</v>
      </c>
      <c r="H160">
        <v>41</v>
      </c>
      <c r="I160" s="7">
        <f>IFERROR(E160/H160,0)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(((L160/60)/60)/24)+DATE(1970,1,1)</f>
        <v>42346.25</v>
      </c>
      <c r="O160" s="10">
        <f>(((M160/60)/60)/24)+DATE(1970,1,1)</f>
        <v>42347.25</v>
      </c>
      <c r="P160" s="12">
        <f>O160-N160</f>
        <v>1</v>
      </c>
      <c r="Q160" t="b">
        <v>0</v>
      </c>
      <c r="R160" t="b">
        <v>0</v>
      </c>
      <c r="S160" t="s">
        <v>23</v>
      </c>
      <c r="T160" t="s">
        <v>2035</v>
      </c>
      <c r="U160" t="s">
        <v>2036</v>
      </c>
    </row>
    <row r="161" spans="1:21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>(E161/D161)*100</f>
        <v>100.01150627615063</v>
      </c>
      <c r="G161" t="s">
        <v>20</v>
      </c>
      <c r="H161">
        <v>1821</v>
      </c>
      <c r="I161" s="7">
        <f>IFERROR(E161/H161,0)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(((L161/60)/60)/24)+DATE(1970,1,1)</f>
        <v>43551.208333333328</v>
      </c>
      <c r="O161" s="10">
        <f>(((M161/60)/60)/24)+DATE(1970,1,1)</f>
        <v>43569.208333333328</v>
      </c>
      <c r="P161" s="12">
        <f>O161-N161</f>
        <v>18</v>
      </c>
      <c r="Q161" t="b">
        <v>0</v>
      </c>
      <c r="R161" t="b">
        <v>1</v>
      </c>
      <c r="S161" t="s">
        <v>33</v>
      </c>
      <c r="T161" t="s">
        <v>2039</v>
      </c>
      <c r="U161" t="s">
        <v>2040</v>
      </c>
    </row>
    <row r="162" spans="1:21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>(E162/D162)*100</f>
        <v>162.3125</v>
      </c>
      <c r="G162" t="s">
        <v>20</v>
      </c>
      <c r="H162">
        <v>164</v>
      </c>
      <c r="I162" s="7">
        <f>IFERROR(E162/H162,0)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(((L162/60)/60)/24)+DATE(1970,1,1)</f>
        <v>43582.208333333328</v>
      </c>
      <c r="O162" s="10">
        <f>(((M162/60)/60)/24)+DATE(1970,1,1)</f>
        <v>43598.208333333328</v>
      </c>
      <c r="P162" s="12">
        <f>O162-N162</f>
        <v>16</v>
      </c>
      <c r="Q162" t="b">
        <v>0</v>
      </c>
      <c r="R162" t="b">
        <v>0</v>
      </c>
      <c r="S162" t="s">
        <v>65</v>
      </c>
      <c r="T162" t="s">
        <v>2037</v>
      </c>
      <c r="U162" t="s">
        <v>2046</v>
      </c>
    </row>
    <row r="163" spans="1:21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>(E163/D163)*100</f>
        <v>78.181818181818187</v>
      </c>
      <c r="G163" t="s">
        <v>14</v>
      </c>
      <c r="H163">
        <v>75</v>
      </c>
      <c r="I163" s="7">
        <f>IFERROR(E163/H163,0)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(((L163/60)/60)/24)+DATE(1970,1,1)</f>
        <v>42270.208333333328</v>
      </c>
      <c r="O163" s="10">
        <f>(((M163/60)/60)/24)+DATE(1970,1,1)</f>
        <v>42276.208333333328</v>
      </c>
      <c r="P163" s="12">
        <f>O163-N163</f>
        <v>6</v>
      </c>
      <c r="Q163" t="b">
        <v>0</v>
      </c>
      <c r="R163" t="b">
        <v>1</v>
      </c>
      <c r="S163" t="s">
        <v>28</v>
      </c>
      <c r="T163" t="s">
        <v>2037</v>
      </c>
      <c r="U163" t="s">
        <v>2038</v>
      </c>
    </row>
    <row r="164" spans="1:21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>(E164/D164)*100</f>
        <v>149.73770491803279</v>
      </c>
      <c r="G164" t="s">
        <v>20</v>
      </c>
      <c r="H164">
        <v>157</v>
      </c>
      <c r="I164" s="7">
        <f>IFERROR(E164/H164,0)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(((L164/60)/60)/24)+DATE(1970,1,1)</f>
        <v>43442.25</v>
      </c>
      <c r="O164" s="10">
        <f>(((M164/60)/60)/24)+DATE(1970,1,1)</f>
        <v>43472.25</v>
      </c>
      <c r="P164" s="12">
        <f>O164-N164</f>
        <v>30</v>
      </c>
      <c r="Q164" t="b">
        <v>0</v>
      </c>
      <c r="R164" t="b">
        <v>0</v>
      </c>
      <c r="S164" t="s">
        <v>23</v>
      </c>
      <c r="T164" t="s">
        <v>2035</v>
      </c>
      <c r="U164" t="s">
        <v>2036</v>
      </c>
    </row>
    <row r="165" spans="1:21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>(E165/D165)*100</f>
        <v>253.25714285714284</v>
      </c>
      <c r="G165" t="s">
        <v>20</v>
      </c>
      <c r="H165">
        <v>246</v>
      </c>
      <c r="I165" s="7">
        <f>IFERROR(E165/H165,0)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(((L165/60)/60)/24)+DATE(1970,1,1)</f>
        <v>43028.208333333328</v>
      </c>
      <c r="O165" s="10">
        <f>(((M165/60)/60)/24)+DATE(1970,1,1)</f>
        <v>43077.25</v>
      </c>
      <c r="P165" s="12">
        <f>O165-N165</f>
        <v>49.041666666671517</v>
      </c>
      <c r="Q165" t="b">
        <v>0</v>
      </c>
      <c r="R165" t="b">
        <v>1</v>
      </c>
      <c r="S165" t="s">
        <v>122</v>
      </c>
      <c r="T165" t="s">
        <v>2054</v>
      </c>
      <c r="U165" t="s">
        <v>2055</v>
      </c>
    </row>
    <row r="166" spans="1:21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>(E166/D166)*100</f>
        <v>100.16943521594683</v>
      </c>
      <c r="G166" t="s">
        <v>20</v>
      </c>
      <c r="H166">
        <v>1396</v>
      </c>
      <c r="I166" s="7">
        <f>IFERROR(E166/H166,0)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(((L166/60)/60)/24)+DATE(1970,1,1)</f>
        <v>43016.208333333328</v>
      </c>
      <c r="O166" s="10">
        <f>(((M166/60)/60)/24)+DATE(1970,1,1)</f>
        <v>43017.208333333328</v>
      </c>
      <c r="P166" s="12">
        <f>O166-N166</f>
        <v>1</v>
      </c>
      <c r="Q166" t="b">
        <v>0</v>
      </c>
      <c r="R166" t="b">
        <v>0</v>
      </c>
      <c r="S166" t="s">
        <v>33</v>
      </c>
      <c r="T166" t="s">
        <v>2039</v>
      </c>
      <c r="U166" t="s">
        <v>2040</v>
      </c>
    </row>
    <row r="167" spans="1:21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>(E167/D167)*100</f>
        <v>121.99004424778761</v>
      </c>
      <c r="G167" t="s">
        <v>20</v>
      </c>
      <c r="H167">
        <v>2506</v>
      </c>
      <c r="I167" s="7">
        <f>IFERROR(E167/H167,0)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(((L167/60)/60)/24)+DATE(1970,1,1)</f>
        <v>42948.208333333328</v>
      </c>
      <c r="O167" s="10">
        <f>(((M167/60)/60)/24)+DATE(1970,1,1)</f>
        <v>42980.208333333328</v>
      </c>
      <c r="P167" s="12">
        <f>O167-N167</f>
        <v>32</v>
      </c>
      <c r="Q167" t="b">
        <v>0</v>
      </c>
      <c r="R167" t="b">
        <v>0</v>
      </c>
      <c r="S167" t="s">
        <v>28</v>
      </c>
      <c r="T167" t="s">
        <v>2037</v>
      </c>
      <c r="U167" t="s">
        <v>2038</v>
      </c>
    </row>
    <row r="168" spans="1:21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>(E168/D168)*100</f>
        <v>137.13265306122449</v>
      </c>
      <c r="G168" t="s">
        <v>20</v>
      </c>
      <c r="H168">
        <v>244</v>
      </c>
      <c r="I168" s="7">
        <f>IFERROR(E168/H168,0)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(((L168/60)/60)/24)+DATE(1970,1,1)</f>
        <v>40534.25</v>
      </c>
      <c r="O168" s="10">
        <f>(((M168/60)/60)/24)+DATE(1970,1,1)</f>
        <v>40538.25</v>
      </c>
      <c r="P168" s="12">
        <f>O168-N168</f>
        <v>4</v>
      </c>
      <c r="Q168" t="b">
        <v>0</v>
      </c>
      <c r="R168" t="b">
        <v>0</v>
      </c>
      <c r="S168" t="s">
        <v>122</v>
      </c>
      <c r="T168" t="s">
        <v>2054</v>
      </c>
      <c r="U168" t="s">
        <v>2055</v>
      </c>
    </row>
    <row r="169" spans="1:21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>(E169/D169)*100</f>
        <v>415.53846153846149</v>
      </c>
      <c r="G169" t="s">
        <v>20</v>
      </c>
      <c r="H169">
        <v>146</v>
      </c>
      <c r="I169" s="7">
        <f>IFERROR(E169/H169,0)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(((L169/60)/60)/24)+DATE(1970,1,1)</f>
        <v>41435.208333333336</v>
      </c>
      <c r="O169" s="10">
        <f>(((M169/60)/60)/24)+DATE(1970,1,1)</f>
        <v>41445.208333333336</v>
      </c>
      <c r="P169" s="12">
        <f>O169-N169</f>
        <v>10</v>
      </c>
      <c r="Q169" t="b">
        <v>0</v>
      </c>
      <c r="R169" t="b">
        <v>0</v>
      </c>
      <c r="S169" t="s">
        <v>33</v>
      </c>
      <c r="T169" t="s">
        <v>2039</v>
      </c>
      <c r="U169" t="s">
        <v>2040</v>
      </c>
    </row>
    <row r="170" spans="1:21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>(E170/D170)*100</f>
        <v>31.30913348946136</v>
      </c>
      <c r="G170" t="s">
        <v>14</v>
      </c>
      <c r="H170">
        <v>955</v>
      </c>
      <c r="I170" s="7">
        <f>IFERROR(E170/H170,0)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(((L170/60)/60)/24)+DATE(1970,1,1)</f>
        <v>43518.25</v>
      </c>
      <c r="O170" s="10">
        <f>(((M170/60)/60)/24)+DATE(1970,1,1)</f>
        <v>43541.208333333328</v>
      </c>
      <c r="P170" s="12">
        <f>O170-N170</f>
        <v>22.958333333328483</v>
      </c>
      <c r="Q170" t="b">
        <v>0</v>
      </c>
      <c r="R170" t="b">
        <v>1</v>
      </c>
      <c r="S170" t="s">
        <v>60</v>
      </c>
      <c r="T170" t="s">
        <v>2035</v>
      </c>
      <c r="U170" t="s">
        <v>2045</v>
      </c>
    </row>
    <row r="171" spans="1:21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>(E171/D171)*100</f>
        <v>424.08154506437768</v>
      </c>
      <c r="G171" t="s">
        <v>20</v>
      </c>
      <c r="H171">
        <v>1267</v>
      </c>
      <c r="I171" s="7">
        <f>IFERROR(E171/H171,0)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(((L171/60)/60)/24)+DATE(1970,1,1)</f>
        <v>41077.208333333336</v>
      </c>
      <c r="O171" s="10">
        <f>(((M171/60)/60)/24)+DATE(1970,1,1)</f>
        <v>41105.208333333336</v>
      </c>
      <c r="P171" s="12">
        <f>O171-N171</f>
        <v>28</v>
      </c>
      <c r="Q171" t="b">
        <v>0</v>
      </c>
      <c r="R171" t="b">
        <v>1</v>
      </c>
      <c r="S171" t="s">
        <v>100</v>
      </c>
      <c r="T171" t="s">
        <v>2041</v>
      </c>
      <c r="U171" t="s">
        <v>2052</v>
      </c>
    </row>
    <row r="172" spans="1:21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>(E172/D172)*100</f>
        <v>2.93886230728336</v>
      </c>
      <c r="G172" t="s">
        <v>14</v>
      </c>
      <c r="H172">
        <v>67</v>
      </c>
      <c r="I172" s="7">
        <f>IFERROR(E172/H172,0)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(((L172/60)/60)/24)+DATE(1970,1,1)</f>
        <v>42950.208333333328</v>
      </c>
      <c r="O172" s="10">
        <f>(((M172/60)/60)/24)+DATE(1970,1,1)</f>
        <v>42957.208333333328</v>
      </c>
      <c r="P172" s="12">
        <f>O172-N172</f>
        <v>7</v>
      </c>
      <c r="Q172" t="b">
        <v>0</v>
      </c>
      <c r="R172" t="b">
        <v>0</v>
      </c>
      <c r="S172" t="s">
        <v>60</v>
      </c>
      <c r="T172" t="s">
        <v>2035</v>
      </c>
      <c r="U172" t="s">
        <v>2045</v>
      </c>
    </row>
    <row r="173" spans="1:21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>(E173/D173)*100</f>
        <v>10.63265306122449</v>
      </c>
      <c r="G173" t="s">
        <v>14</v>
      </c>
      <c r="H173">
        <v>5</v>
      </c>
      <c r="I173" s="7">
        <f>IFERROR(E173/H173,0)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(((L173/60)/60)/24)+DATE(1970,1,1)</f>
        <v>41718.208333333336</v>
      </c>
      <c r="O173" s="10">
        <f>(((M173/60)/60)/24)+DATE(1970,1,1)</f>
        <v>41740.208333333336</v>
      </c>
      <c r="P173" s="12">
        <f>O173-N173</f>
        <v>22</v>
      </c>
      <c r="Q173" t="b">
        <v>0</v>
      </c>
      <c r="R173" t="b">
        <v>0</v>
      </c>
      <c r="S173" t="s">
        <v>206</v>
      </c>
      <c r="T173" t="s">
        <v>2047</v>
      </c>
      <c r="U173" t="s">
        <v>2059</v>
      </c>
    </row>
    <row r="174" spans="1:21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>(E174/D174)*100</f>
        <v>82.875</v>
      </c>
      <c r="G174" t="s">
        <v>14</v>
      </c>
      <c r="H174">
        <v>26</v>
      </c>
      <c r="I174" s="7">
        <f>IFERROR(E174/H174,0)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(((L174/60)/60)/24)+DATE(1970,1,1)</f>
        <v>41839.208333333336</v>
      </c>
      <c r="O174" s="10">
        <f>(((M174/60)/60)/24)+DATE(1970,1,1)</f>
        <v>41854.208333333336</v>
      </c>
      <c r="P174" s="12">
        <f>O174-N174</f>
        <v>15</v>
      </c>
      <c r="Q174" t="b">
        <v>0</v>
      </c>
      <c r="R174" t="b">
        <v>1</v>
      </c>
      <c r="S174" t="s">
        <v>42</v>
      </c>
      <c r="T174" t="s">
        <v>2041</v>
      </c>
      <c r="U174" t="s">
        <v>2042</v>
      </c>
    </row>
    <row r="175" spans="1:21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>(E175/D175)*100</f>
        <v>163.01447776628748</v>
      </c>
      <c r="G175" t="s">
        <v>20</v>
      </c>
      <c r="H175">
        <v>1561</v>
      </c>
      <c r="I175" s="7">
        <f>IFERROR(E175/H175,0)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(((L175/60)/60)/24)+DATE(1970,1,1)</f>
        <v>41412.208333333336</v>
      </c>
      <c r="O175" s="10">
        <f>(((M175/60)/60)/24)+DATE(1970,1,1)</f>
        <v>41418.208333333336</v>
      </c>
      <c r="P175" s="12">
        <f>O175-N175</f>
        <v>6</v>
      </c>
      <c r="Q175" t="b">
        <v>0</v>
      </c>
      <c r="R175" t="b">
        <v>0</v>
      </c>
      <c r="S175" t="s">
        <v>33</v>
      </c>
      <c r="T175" t="s">
        <v>2039</v>
      </c>
      <c r="U175" t="s">
        <v>2040</v>
      </c>
    </row>
    <row r="176" spans="1:21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>(E176/D176)*100</f>
        <v>894.66666666666674</v>
      </c>
      <c r="G176" t="s">
        <v>20</v>
      </c>
      <c r="H176">
        <v>48</v>
      </c>
      <c r="I176" s="7">
        <f>IFERROR(E176/H176,0)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(((L176/60)/60)/24)+DATE(1970,1,1)</f>
        <v>42282.208333333328</v>
      </c>
      <c r="O176" s="10">
        <f>(((M176/60)/60)/24)+DATE(1970,1,1)</f>
        <v>42283.208333333328</v>
      </c>
      <c r="P176" s="12">
        <f>O176-N176</f>
        <v>1</v>
      </c>
      <c r="Q176" t="b">
        <v>0</v>
      </c>
      <c r="R176" t="b">
        <v>1</v>
      </c>
      <c r="S176" t="s">
        <v>65</v>
      </c>
      <c r="T176" t="s">
        <v>2037</v>
      </c>
      <c r="U176" t="s">
        <v>2046</v>
      </c>
    </row>
    <row r="177" spans="1:21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>(E177/D177)*100</f>
        <v>26.191501103752756</v>
      </c>
      <c r="G177" t="s">
        <v>14</v>
      </c>
      <c r="H177">
        <v>1130</v>
      </c>
      <c r="I177" s="7">
        <f>IFERROR(E177/H177,0)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(((L177/60)/60)/24)+DATE(1970,1,1)</f>
        <v>42613.208333333328</v>
      </c>
      <c r="O177" s="10">
        <f>(((M177/60)/60)/24)+DATE(1970,1,1)</f>
        <v>42632.208333333328</v>
      </c>
      <c r="P177" s="12">
        <f>O177-N177</f>
        <v>19</v>
      </c>
      <c r="Q177" t="b">
        <v>0</v>
      </c>
      <c r="R177" t="b">
        <v>0</v>
      </c>
      <c r="S177" t="s">
        <v>33</v>
      </c>
      <c r="T177" t="s">
        <v>2039</v>
      </c>
      <c r="U177" t="s">
        <v>2040</v>
      </c>
    </row>
    <row r="178" spans="1:21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>(E178/D178)*100</f>
        <v>74.834782608695647</v>
      </c>
      <c r="G178" t="s">
        <v>14</v>
      </c>
      <c r="H178">
        <v>782</v>
      </c>
      <c r="I178" s="7">
        <f>IFERROR(E178/H178,0)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(((L178/60)/60)/24)+DATE(1970,1,1)</f>
        <v>42616.208333333328</v>
      </c>
      <c r="O178" s="10">
        <f>(((M178/60)/60)/24)+DATE(1970,1,1)</f>
        <v>42625.208333333328</v>
      </c>
      <c r="P178" s="12">
        <f>O178-N178</f>
        <v>9</v>
      </c>
      <c r="Q178" t="b">
        <v>0</v>
      </c>
      <c r="R178" t="b">
        <v>0</v>
      </c>
      <c r="S178" t="s">
        <v>33</v>
      </c>
      <c r="T178" t="s">
        <v>2039</v>
      </c>
      <c r="U178" t="s">
        <v>2040</v>
      </c>
    </row>
    <row r="179" spans="1:21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>(E179/D179)*100</f>
        <v>416.47680412371136</v>
      </c>
      <c r="G179" t="s">
        <v>20</v>
      </c>
      <c r="H179">
        <v>2739</v>
      </c>
      <c r="I179" s="7">
        <f>IFERROR(E179/H179,0)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(((L179/60)/60)/24)+DATE(1970,1,1)</f>
        <v>40497.25</v>
      </c>
      <c r="O179" s="10">
        <f>(((M179/60)/60)/24)+DATE(1970,1,1)</f>
        <v>40522.25</v>
      </c>
      <c r="P179" s="12">
        <f>O179-N179</f>
        <v>25</v>
      </c>
      <c r="Q179" t="b">
        <v>0</v>
      </c>
      <c r="R179" t="b">
        <v>0</v>
      </c>
      <c r="S179" t="s">
        <v>33</v>
      </c>
      <c r="T179" t="s">
        <v>2039</v>
      </c>
      <c r="U179" t="s">
        <v>2040</v>
      </c>
    </row>
    <row r="180" spans="1:21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>(E180/D180)*100</f>
        <v>96.208333333333329</v>
      </c>
      <c r="G180" t="s">
        <v>14</v>
      </c>
      <c r="H180">
        <v>210</v>
      </c>
      <c r="I180" s="7">
        <f>IFERROR(E180/H180,0)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(((L180/60)/60)/24)+DATE(1970,1,1)</f>
        <v>42999.208333333328</v>
      </c>
      <c r="O180" s="10">
        <f>(((M180/60)/60)/24)+DATE(1970,1,1)</f>
        <v>43008.208333333328</v>
      </c>
      <c r="P180" s="12">
        <f>O180-N180</f>
        <v>9</v>
      </c>
      <c r="Q180" t="b">
        <v>0</v>
      </c>
      <c r="R180" t="b">
        <v>0</v>
      </c>
      <c r="S180" t="s">
        <v>17</v>
      </c>
      <c r="T180" t="s">
        <v>2033</v>
      </c>
      <c r="U180" t="s">
        <v>2034</v>
      </c>
    </row>
    <row r="181" spans="1:21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>(E181/D181)*100</f>
        <v>357.71910112359546</v>
      </c>
      <c r="G181" t="s">
        <v>20</v>
      </c>
      <c r="H181">
        <v>3537</v>
      </c>
      <c r="I181" s="7">
        <f>IFERROR(E181/H181,0)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(((L181/60)/60)/24)+DATE(1970,1,1)</f>
        <v>41350.208333333336</v>
      </c>
      <c r="O181" s="10">
        <f>(((M181/60)/60)/24)+DATE(1970,1,1)</f>
        <v>41351.208333333336</v>
      </c>
      <c r="P181" s="12">
        <f>O181-N181</f>
        <v>1</v>
      </c>
      <c r="Q181" t="b">
        <v>0</v>
      </c>
      <c r="R181" t="b">
        <v>1</v>
      </c>
      <c r="S181" t="s">
        <v>33</v>
      </c>
      <c r="T181" t="s">
        <v>2039</v>
      </c>
      <c r="U181" t="s">
        <v>2040</v>
      </c>
    </row>
    <row r="182" spans="1:21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>(E182/D182)*100</f>
        <v>308.45714285714286</v>
      </c>
      <c r="G182" t="s">
        <v>20</v>
      </c>
      <c r="H182">
        <v>2107</v>
      </c>
      <c r="I182" s="7">
        <f>IFERROR(E182/H182,0)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(((L182/60)/60)/24)+DATE(1970,1,1)</f>
        <v>40259.208333333336</v>
      </c>
      <c r="O182" s="10">
        <f>(((M182/60)/60)/24)+DATE(1970,1,1)</f>
        <v>40264.208333333336</v>
      </c>
      <c r="P182" s="12">
        <f>O182-N182</f>
        <v>5</v>
      </c>
      <c r="Q182" t="b">
        <v>0</v>
      </c>
      <c r="R182" t="b">
        <v>0</v>
      </c>
      <c r="S182" t="s">
        <v>65</v>
      </c>
      <c r="T182" t="s">
        <v>2037</v>
      </c>
      <c r="U182" t="s">
        <v>2046</v>
      </c>
    </row>
    <row r="183" spans="1:21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>(E183/D183)*100</f>
        <v>61.802325581395344</v>
      </c>
      <c r="G183" t="s">
        <v>14</v>
      </c>
      <c r="H183">
        <v>136</v>
      </c>
      <c r="I183" s="7">
        <f>IFERROR(E183/H183,0)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(((L183/60)/60)/24)+DATE(1970,1,1)</f>
        <v>43012.208333333328</v>
      </c>
      <c r="O183" s="10">
        <f>(((M183/60)/60)/24)+DATE(1970,1,1)</f>
        <v>43030.208333333328</v>
      </c>
      <c r="P183" s="12">
        <f>O183-N183</f>
        <v>18</v>
      </c>
      <c r="Q183" t="b">
        <v>0</v>
      </c>
      <c r="R183" t="b">
        <v>0</v>
      </c>
      <c r="S183" t="s">
        <v>28</v>
      </c>
      <c r="T183" t="s">
        <v>2037</v>
      </c>
      <c r="U183" t="s">
        <v>2038</v>
      </c>
    </row>
    <row r="184" spans="1:21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>(E184/D184)*100</f>
        <v>722.32472324723244</v>
      </c>
      <c r="G184" t="s">
        <v>20</v>
      </c>
      <c r="H184">
        <v>3318</v>
      </c>
      <c r="I184" s="7">
        <f>IFERROR(E184/H184,0)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(((L184/60)/60)/24)+DATE(1970,1,1)</f>
        <v>43631.208333333328</v>
      </c>
      <c r="O184" s="10">
        <f>(((M184/60)/60)/24)+DATE(1970,1,1)</f>
        <v>43647.208333333328</v>
      </c>
      <c r="P184" s="12">
        <f>O184-N184</f>
        <v>16</v>
      </c>
      <c r="Q184" t="b">
        <v>0</v>
      </c>
      <c r="R184" t="b">
        <v>0</v>
      </c>
      <c r="S184" t="s">
        <v>33</v>
      </c>
      <c r="T184" t="s">
        <v>2039</v>
      </c>
      <c r="U184" t="s">
        <v>2040</v>
      </c>
    </row>
    <row r="185" spans="1:21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>(E185/D185)*100</f>
        <v>69.117647058823522</v>
      </c>
      <c r="G185" t="s">
        <v>14</v>
      </c>
      <c r="H185">
        <v>86</v>
      </c>
      <c r="I185" s="7">
        <f>IFERROR(E185/H185,0)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(((L185/60)/60)/24)+DATE(1970,1,1)</f>
        <v>40430.208333333336</v>
      </c>
      <c r="O185" s="10">
        <f>(((M185/60)/60)/24)+DATE(1970,1,1)</f>
        <v>40443.208333333336</v>
      </c>
      <c r="P185" s="12">
        <f>O185-N185</f>
        <v>13</v>
      </c>
      <c r="Q185" t="b">
        <v>0</v>
      </c>
      <c r="R185" t="b">
        <v>0</v>
      </c>
      <c r="S185" t="s">
        <v>23</v>
      </c>
      <c r="T185" t="s">
        <v>2035</v>
      </c>
      <c r="U185" t="s">
        <v>2036</v>
      </c>
    </row>
    <row r="186" spans="1:21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>(E186/D186)*100</f>
        <v>293.05555555555554</v>
      </c>
      <c r="G186" t="s">
        <v>20</v>
      </c>
      <c r="H186">
        <v>340</v>
      </c>
      <c r="I186" s="7">
        <f>IFERROR(E186/H186,0)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(((L186/60)/60)/24)+DATE(1970,1,1)</f>
        <v>43588.208333333328</v>
      </c>
      <c r="O186" s="10">
        <f>(((M186/60)/60)/24)+DATE(1970,1,1)</f>
        <v>43589.208333333328</v>
      </c>
      <c r="P186" s="12">
        <f>O186-N186</f>
        <v>1</v>
      </c>
      <c r="Q186" t="b">
        <v>0</v>
      </c>
      <c r="R186" t="b">
        <v>0</v>
      </c>
      <c r="S186" t="s">
        <v>33</v>
      </c>
      <c r="T186" t="s">
        <v>2039</v>
      </c>
      <c r="U186" t="s">
        <v>2040</v>
      </c>
    </row>
    <row r="187" spans="1:21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>(E187/D187)*100</f>
        <v>71.8</v>
      </c>
      <c r="G187" t="s">
        <v>14</v>
      </c>
      <c r="H187">
        <v>19</v>
      </c>
      <c r="I187" s="7">
        <f>IFERROR(E187/H187,0)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(((L187/60)/60)/24)+DATE(1970,1,1)</f>
        <v>43233.208333333328</v>
      </c>
      <c r="O187" s="10">
        <f>(((M187/60)/60)/24)+DATE(1970,1,1)</f>
        <v>43244.208333333328</v>
      </c>
      <c r="P187" s="12">
        <f>O187-N187</f>
        <v>11</v>
      </c>
      <c r="Q187" t="b">
        <v>0</v>
      </c>
      <c r="R187" t="b">
        <v>0</v>
      </c>
      <c r="S187" t="s">
        <v>269</v>
      </c>
      <c r="T187" t="s">
        <v>2041</v>
      </c>
      <c r="U187" t="s">
        <v>2060</v>
      </c>
    </row>
    <row r="188" spans="1:21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>(E188/D188)*100</f>
        <v>31.934684684684683</v>
      </c>
      <c r="G188" t="s">
        <v>14</v>
      </c>
      <c r="H188">
        <v>886</v>
      </c>
      <c r="I188" s="7">
        <f>IFERROR(E188/H188,0)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(((L188/60)/60)/24)+DATE(1970,1,1)</f>
        <v>41782.208333333336</v>
      </c>
      <c r="O188" s="10">
        <f>(((M188/60)/60)/24)+DATE(1970,1,1)</f>
        <v>41797.208333333336</v>
      </c>
      <c r="P188" s="12">
        <f>O188-N188</f>
        <v>15</v>
      </c>
      <c r="Q188" t="b">
        <v>0</v>
      </c>
      <c r="R188" t="b">
        <v>0</v>
      </c>
      <c r="S188" t="s">
        <v>33</v>
      </c>
      <c r="T188" t="s">
        <v>2039</v>
      </c>
      <c r="U188" t="s">
        <v>2040</v>
      </c>
    </row>
    <row r="189" spans="1:21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>(E189/D189)*100</f>
        <v>229.87375415282392</v>
      </c>
      <c r="G189" t="s">
        <v>20</v>
      </c>
      <c r="H189">
        <v>1442</v>
      </c>
      <c r="I189" s="7">
        <f>IFERROR(E189/H189,0)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(((L189/60)/60)/24)+DATE(1970,1,1)</f>
        <v>41328.25</v>
      </c>
      <c r="O189" s="10">
        <f>(((M189/60)/60)/24)+DATE(1970,1,1)</f>
        <v>41356.208333333336</v>
      </c>
      <c r="P189" s="12">
        <f>O189-N189</f>
        <v>27.958333333335759</v>
      </c>
      <c r="Q189" t="b">
        <v>0</v>
      </c>
      <c r="R189" t="b">
        <v>1</v>
      </c>
      <c r="S189" t="s">
        <v>100</v>
      </c>
      <c r="T189" t="s">
        <v>2041</v>
      </c>
      <c r="U189" t="s">
        <v>2052</v>
      </c>
    </row>
    <row r="190" spans="1:21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>(E190/D190)*100</f>
        <v>32.012195121951223</v>
      </c>
      <c r="G190" t="s">
        <v>14</v>
      </c>
      <c r="H190">
        <v>35</v>
      </c>
      <c r="I190" s="7">
        <f>IFERROR(E190/H190,0)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(((L190/60)/60)/24)+DATE(1970,1,1)</f>
        <v>41975.25</v>
      </c>
      <c r="O190" s="10">
        <f>(((M190/60)/60)/24)+DATE(1970,1,1)</f>
        <v>41976.25</v>
      </c>
      <c r="P190" s="12">
        <f>O190-N190</f>
        <v>1</v>
      </c>
      <c r="Q190" t="b">
        <v>0</v>
      </c>
      <c r="R190" t="b">
        <v>0</v>
      </c>
      <c r="S190" t="s">
        <v>33</v>
      </c>
      <c r="T190" t="s">
        <v>2039</v>
      </c>
      <c r="U190" t="s">
        <v>2040</v>
      </c>
    </row>
    <row r="191" spans="1:21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>(E191/D191)*100</f>
        <v>23.525352848928385</v>
      </c>
      <c r="G191" t="s">
        <v>74</v>
      </c>
      <c r="H191">
        <v>441</v>
      </c>
      <c r="I191" s="7">
        <f>IFERROR(E191/H191,0)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(((L191/60)/60)/24)+DATE(1970,1,1)</f>
        <v>42433.25</v>
      </c>
      <c r="O191" s="10">
        <f>(((M191/60)/60)/24)+DATE(1970,1,1)</f>
        <v>42433.25</v>
      </c>
      <c r="P191" s="12">
        <f>O191-N191</f>
        <v>0</v>
      </c>
      <c r="Q191" t="b">
        <v>0</v>
      </c>
      <c r="R191" t="b">
        <v>0</v>
      </c>
      <c r="S191" t="s">
        <v>33</v>
      </c>
      <c r="T191" t="s">
        <v>2039</v>
      </c>
      <c r="U191" t="s">
        <v>2040</v>
      </c>
    </row>
    <row r="192" spans="1:21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>(E192/D192)*100</f>
        <v>68.594594594594597</v>
      </c>
      <c r="G192" t="s">
        <v>14</v>
      </c>
      <c r="H192">
        <v>24</v>
      </c>
      <c r="I192" s="7">
        <f>IFERROR(E192/H192,0)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(((L192/60)/60)/24)+DATE(1970,1,1)</f>
        <v>41429.208333333336</v>
      </c>
      <c r="O192" s="10">
        <f>(((M192/60)/60)/24)+DATE(1970,1,1)</f>
        <v>41430.208333333336</v>
      </c>
      <c r="P192" s="12">
        <f>O192-N192</f>
        <v>1</v>
      </c>
      <c r="Q192" t="b">
        <v>0</v>
      </c>
      <c r="R192" t="b">
        <v>1</v>
      </c>
      <c r="S192" t="s">
        <v>33</v>
      </c>
      <c r="T192" t="s">
        <v>2039</v>
      </c>
      <c r="U192" t="s">
        <v>2040</v>
      </c>
    </row>
    <row r="193" spans="1:21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>(E193/D193)*100</f>
        <v>37.952380952380956</v>
      </c>
      <c r="G193" t="s">
        <v>14</v>
      </c>
      <c r="H193">
        <v>86</v>
      </c>
      <c r="I193" s="7">
        <f>IFERROR(E193/H193,0)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(((L193/60)/60)/24)+DATE(1970,1,1)</f>
        <v>43536.208333333328</v>
      </c>
      <c r="O193" s="10">
        <f>(((M193/60)/60)/24)+DATE(1970,1,1)</f>
        <v>43539.208333333328</v>
      </c>
      <c r="P193" s="12">
        <f>O193-N193</f>
        <v>3</v>
      </c>
      <c r="Q193" t="b">
        <v>0</v>
      </c>
      <c r="R193" t="b">
        <v>0</v>
      </c>
      <c r="S193" t="s">
        <v>33</v>
      </c>
      <c r="T193" t="s">
        <v>2039</v>
      </c>
      <c r="U193" t="s">
        <v>2040</v>
      </c>
    </row>
    <row r="194" spans="1:21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>(E194/D194)*100</f>
        <v>19.992957746478872</v>
      </c>
      <c r="G194" t="s">
        <v>14</v>
      </c>
      <c r="H194">
        <v>243</v>
      </c>
      <c r="I194" s="7">
        <f>IFERROR(E194/H194,0)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(((L194/60)/60)/24)+DATE(1970,1,1)</f>
        <v>41817.208333333336</v>
      </c>
      <c r="O194" s="10">
        <f>(((M194/60)/60)/24)+DATE(1970,1,1)</f>
        <v>41821.208333333336</v>
      </c>
      <c r="P194" s="12">
        <f>O194-N194</f>
        <v>4</v>
      </c>
      <c r="Q194" t="b">
        <v>0</v>
      </c>
      <c r="R194" t="b">
        <v>0</v>
      </c>
      <c r="S194" t="s">
        <v>23</v>
      </c>
      <c r="T194" t="s">
        <v>2035</v>
      </c>
      <c r="U194" t="s">
        <v>2036</v>
      </c>
    </row>
    <row r="195" spans="1:21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>(E195/D195)*100</f>
        <v>45.636363636363633</v>
      </c>
      <c r="G195" t="s">
        <v>14</v>
      </c>
      <c r="H195">
        <v>65</v>
      </c>
      <c r="I195" s="7">
        <f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(((L195/60)/60)/24)+DATE(1970,1,1)</f>
        <v>43198.208333333328</v>
      </c>
      <c r="O195" s="10">
        <f>(((M195/60)/60)/24)+DATE(1970,1,1)</f>
        <v>43202.208333333328</v>
      </c>
      <c r="P195" s="12">
        <f>O195-N195</f>
        <v>4</v>
      </c>
      <c r="Q195" t="b">
        <v>1</v>
      </c>
      <c r="R195" t="b">
        <v>0</v>
      </c>
      <c r="S195" t="s">
        <v>60</v>
      </c>
      <c r="T195" t="s">
        <v>2035</v>
      </c>
      <c r="U195" t="s">
        <v>2045</v>
      </c>
    </row>
    <row r="196" spans="1:21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>(E196/D196)*100</f>
        <v>122.7605633802817</v>
      </c>
      <c r="G196" t="s">
        <v>20</v>
      </c>
      <c r="H196">
        <v>126</v>
      </c>
      <c r="I196" s="7">
        <f>IFERROR(E196/H196,0)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(((L196/60)/60)/24)+DATE(1970,1,1)</f>
        <v>42261.208333333328</v>
      </c>
      <c r="O196" s="10">
        <f>(((M196/60)/60)/24)+DATE(1970,1,1)</f>
        <v>42277.208333333328</v>
      </c>
      <c r="P196" s="12">
        <f>O196-N196</f>
        <v>16</v>
      </c>
      <c r="Q196" t="b">
        <v>0</v>
      </c>
      <c r="R196" t="b">
        <v>0</v>
      </c>
      <c r="S196" t="s">
        <v>148</v>
      </c>
      <c r="T196" t="s">
        <v>2035</v>
      </c>
      <c r="U196" t="s">
        <v>2057</v>
      </c>
    </row>
    <row r="197" spans="1:21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>(E197/D197)*100</f>
        <v>361.75316455696202</v>
      </c>
      <c r="G197" t="s">
        <v>20</v>
      </c>
      <c r="H197">
        <v>524</v>
      </c>
      <c r="I197" s="7">
        <f>IFERROR(E197/H197,0)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(((L197/60)/60)/24)+DATE(1970,1,1)</f>
        <v>43310.208333333328</v>
      </c>
      <c r="O197" s="10">
        <f>(((M197/60)/60)/24)+DATE(1970,1,1)</f>
        <v>43317.208333333328</v>
      </c>
      <c r="P197" s="12">
        <f>O197-N197</f>
        <v>7</v>
      </c>
      <c r="Q197" t="b">
        <v>0</v>
      </c>
      <c r="R197" t="b">
        <v>0</v>
      </c>
      <c r="S197" t="s">
        <v>50</v>
      </c>
      <c r="T197" t="s">
        <v>2035</v>
      </c>
      <c r="U197" t="s">
        <v>2043</v>
      </c>
    </row>
    <row r="198" spans="1:21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>(E198/D198)*100</f>
        <v>63.146341463414636</v>
      </c>
      <c r="G198" t="s">
        <v>14</v>
      </c>
      <c r="H198">
        <v>100</v>
      </c>
      <c r="I198" s="7">
        <f>IFERROR(E198/H198,0)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(((L198/60)/60)/24)+DATE(1970,1,1)</f>
        <v>42616.208333333328</v>
      </c>
      <c r="O198" s="10">
        <f>(((M198/60)/60)/24)+DATE(1970,1,1)</f>
        <v>42635.208333333328</v>
      </c>
      <c r="P198" s="12">
        <f>O198-N198</f>
        <v>19</v>
      </c>
      <c r="Q198" t="b">
        <v>0</v>
      </c>
      <c r="R198" t="b">
        <v>0</v>
      </c>
      <c r="S198" t="s">
        <v>65</v>
      </c>
      <c r="T198" t="s">
        <v>2037</v>
      </c>
      <c r="U198" t="s">
        <v>2046</v>
      </c>
    </row>
    <row r="199" spans="1:21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>(E199/D199)*100</f>
        <v>298.20475319926874</v>
      </c>
      <c r="G199" t="s">
        <v>20</v>
      </c>
      <c r="H199">
        <v>1989</v>
      </c>
      <c r="I199" s="7">
        <f>IFERROR(E199/H199,0)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(((L199/60)/60)/24)+DATE(1970,1,1)</f>
        <v>42909.208333333328</v>
      </c>
      <c r="O199" s="10">
        <f>(((M199/60)/60)/24)+DATE(1970,1,1)</f>
        <v>42923.208333333328</v>
      </c>
      <c r="P199" s="12">
        <f>O199-N199</f>
        <v>14</v>
      </c>
      <c r="Q199" t="b">
        <v>0</v>
      </c>
      <c r="R199" t="b">
        <v>0</v>
      </c>
      <c r="S199" t="s">
        <v>53</v>
      </c>
      <c r="T199" t="s">
        <v>2041</v>
      </c>
      <c r="U199" t="s">
        <v>2044</v>
      </c>
    </row>
    <row r="200" spans="1:21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>(E200/D200)*100</f>
        <v>9.5585443037974684</v>
      </c>
      <c r="G200" t="s">
        <v>14</v>
      </c>
      <c r="H200">
        <v>168</v>
      </c>
      <c r="I200" s="7">
        <f>IFERROR(E200/H200,0)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(((L200/60)/60)/24)+DATE(1970,1,1)</f>
        <v>40396.208333333336</v>
      </c>
      <c r="O200" s="10">
        <f>(((M200/60)/60)/24)+DATE(1970,1,1)</f>
        <v>40425.208333333336</v>
      </c>
      <c r="P200" s="12">
        <f>O200-N200</f>
        <v>29</v>
      </c>
      <c r="Q200" t="b">
        <v>0</v>
      </c>
      <c r="R200" t="b">
        <v>0</v>
      </c>
      <c r="S200" t="s">
        <v>50</v>
      </c>
      <c r="T200" t="s">
        <v>2035</v>
      </c>
      <c r="U200" t="s">
        <v>2043</v>
      </c>
    </row>
    <row r="201" spans="1:21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>(E201/D201)*100</f>
        <v>53.777777777777779</v>
      </c>
      <c r="G201" t="s">
        <v>14</v>
      </c>
      <c r="H201">
        <v>13</v>
      </c>
      <c r="I201" s="7">
        <f>IFERROR(E201/H201,0)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(((L201/60)/60)/24)+DATE(1970,1,1)</f>
        <v>42192.208333333328</v>
      </c>
      <c r="O201" s="10">
        <f>(((M201/60)/60)/24)+DATE(1970,1,1)</f>
        <v>42196.208333333328</v>
      </c>
      <c r="P201" s="12">
        <f>O201-N201</f>
        <v>4</v>
      </c>
      <c r="Q201" t="b">
        <v>0</v>
      </c>
      <c r="R201" t="b">
        <v>0</v>
      </c>
      <c r="S201" t="s">
        <v>23</v>
      </c>
      <c r="T201" t="s">
        <v>2035</v>
      </c>
      <c r="U201" t="s">
        <v>2036</v>
      </c>
    </row>
    <row r="202" spans="1:21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>(E202/D202)*100</f>
        <v>2</v>
      </c>
      <c r="G202" t="s">
        <v>14</v>
      </c>
      <c r="H202">
        <v>1</v>
      </c>
      <c r="I202" s="7">
        <f>IFERROR(E202/H202,0)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(((L202/60)/60)/24)+DATE(1970,1,1)</f>
        <v>40262.208333333336</v>
      </c>
      <c r="O202" s="10">
        <f>(((M202/60)/60)/24)+DATE(1970,1,1)</f>
        <v>40273.208333333336</v>
      </c>
      <c r="P202" s="12">
        <f>O202-N202</f>
        <v>11</v>
      </c>
      <c r="Q202" t="b">
        <v>0</v>
      </c>
      <c r="R202" t="b">
        <v>0</v>
      </c>
      <c r="S202" t="s">
        <v>33</v>
      </c>
      <c r="T202" t="s">
        <v>2039</v>
      </c>
      <c r="U202" t="s">
        <v>2040</v>
      </c>
    </row>
    <row r="203" spans="1:21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>(E203/D203)*100</f>
        <v>681.19047619047615</v>
      </c>
      <c r="G203" t="s">
        <v>20</v>
      </c>
      <c r="H203">
        <v>157</v>
      </c>
      <c r="I203" s="7">
        <f>IFERROR(E203/H203,0)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(((L203/60)/60)/24)+DATE(1970,1,1)</f>
        <v>41845.208333333336</v>
      </c>
      <c r="O203" s="10">
        <f>(((M203/60)/60)/24)+DATE(1970,1,1)</f>
        <v>41863.208333333336</v>
      </c>
      <c r="P203" s="12">
        <f>O203-N203</f>
        <v>18</v>
      </c>
      <c r="Q203" t="b">
        <v>0</v>
      </c>
      <c r="R203" t="b">
        <v>0</v>
      </c>
      <c r="S203" t="s">
        <v>28</v>
      </c>
      <c r="T203" t="s">
        <v>2037</v>
      </c>
      <c r="U203" t="s">
        <v>2038</v>
      </c>
    </row>
    <row r="204" spans="1:21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>(E204/D204)*100</f>
        <v>78.831325301204828</v>
      </c>
      <c r="G204" t="s">
        <v>74</v>
      </c>
      <c r="H204">
        <v>82</v>
      </c>
      <c r="I204" s="7">
        <f>IFERROR(E204/H204,0)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(((L204/60)/60)/24)+DATE(1970,1,1)</f>
        <v>40818.208333333336</v>
      </c>
      <c r="O204" s="10">
        <f>(((M204/60)/60)/24)+DATE(1970,1,1)</f>
        <v>40822.208333333336</v>
      </c>
      <c r="P204" s="12">
        <f>O204-N204</f>
        <v>4</v>
      </c>
      <c r="Q204" t="b">
        <v>0</v>
      </c>
      <c r="R204" t="b">
        <v>0</v>
      </c>
      <c r="S204" t="s">
        <v>17</v>
      </c>
      <c r="T204" t="s">
        <v>2033</v>
      </c>
      <c r="U204" t="s">
        <v>2034</v>
      </c>
    </row>
    <row r="205" spans="1:21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>(E205/D205)*100</f>
        <v>134.40792216817235</v>
      </c>
      <c r="G205" t="s">
        <v>20</v>
      </c>
      <c r="H205">
        <v>4498</v>
      </c>
      <c r="I205" s="7">
        <f>IFERROR(E205/H205,0)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(((L205/60)/60)/24)+DATE(1970,1,1)</f>
        <v>42752.25</v>
      </c>
      <c r="O205" s="10">
        <f>(((M205/60)/60)/24)+DATE(1970,1,1)</f>
        <v>42754.25</v>
      </c>
      <c r="P205" s="12">
        <f>O205-N205</f>
        <v>2</v>
      </c>
      <c r="Q205" t="b">
        <v>0</v>
      </c>
      <c r="R205" t="b">
        <v>0</v>
      </c>
      <c r="S205" t="s">
        <v>33</v>
      </c>
      <c r="T205" t="s">
        <v>2039</v>
      </c>
      <c r="U205" t="s">
        <v>2040</v>
      </c>
    </row>
    <row r="206" spans="1:21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>(E206/D206)*100</f>
        <v>3.3719999999999999</v>
      </c>
      <c r="G206" t="s">
        <v>14</v>
      </c>
      <c r="H206">
        <v>40</v>
      </c>
      <c r="I206" s="7">
        <f>IFERROR(E206/H206,0)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(((L206/60)/60)/24)+DATE(1970,1,1)</f>
        <v>40636.208333333336</v>
      </c>
      <c r="O206" s="10">
        <f>(((M206/60)/60)/24)+DATE(1970,1,1)</f>
        <v>40646.208333333336</v>
      </c>
      <c r="P206" s="12">
        <f>O206-N206</f>
        <v>10</v>
      </c>
      <c r="Q206" t="b">
        <v>0</v>
      </c>
      <c r="R206" t="b">
        <v>0</v>
      </c>
      <c r="S206" t="s">
        <v>159</v>
      </c>
      <c r="T206" t="s">
        <v>2035</v>
      </c>
      <c r="U206" t="s">
        <v>2058</v>
      </c>
    </row>
    <row r="207" spans="1:21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>(E207/D207)*100</f>
        <v>431.84615384615387</v>
      </c>
      <c r="G207" t="s">
        <v>20</v>
      </c>
      <c r="H207">
        <v>80</v>
      </c>
      <c r="I207" s="7">
        <f>IFERROR(E207/H207,0)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(((L207/60)/60)/24)+DATE(1970,1,1)</f>
        <v>43390.208333333328</v>
      </c>
      <c r="O207" s="10">
        <f>(((M207/60)/60)/24)+DATE(1970,1,1)</f>
        <v>43402.208333333328</v>
      </c>
      <c r="P207" s="12">
        <f>O207-N207</f>
        <v>12</v>
      </c>
      <c r="Q207" t="b">
        <v>1</v>
      </c>
      <c r="R207" t="b">
        <v>0</v>
      </c>
      <c r="S207" t="s">
        <v>33</v>
      </c>
      <c r="T207" t="s">
        <v>2039</v>
      </c>
      <c r="U207" t="s">
        <v>2040</v>
      </c>
    </row>
    <row r="208" spans="1:21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>(E208/D208)*100</f>
        <v>38.844444444444441</v>
      </c>
      <c r="G208" t="s">
        <v>74</v>
      </c>
      <c r="H208">
        <v>57</v>
      </c>
      <c r="I208" s="7">
        <f>IFERROR(E208/H208,0)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(((L208/60)/60)/24)+DATE(1970,1,1)</f>
        <v>40236.25</v>
      </c>
      <c r="O208" s="10">
        <f>(((M208/60)/60)/24)+DATE(1970,1,1)</f>
        <v>40245.25</v>
      </c>
      <c r="P208" s="12">
        <f>O208-N208</f>
        <v>9</v>
      </c>
      <c r="Q208" t="b">
        <v>0</v>
      </c>
      <c r="R208" t="b">
        <v>0</v>
      </c>
      <c r="S208" t="s">
        <v>119</v>
      </c>
      <c r="T208" t="s">
        <v>2047</v>
      </c>
      <c r="U208" t="s">
        <v>2053</v>
      </c>
    </row>
    <row r="209" spans="1:21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>(E209/D209)*100</f>
        <v>425.7</v>
      </c>
      <c r="G209" t="s">
        <v>20</v>
      </c>
      <c r="H209">
        <v>43</v>
      </c>
      <c r="I209" s="7">
        <f>IFERROR(E209/H209,0)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(((L209/60)/60)/24)+DATE(1970,1,1)</f>
        <v>43340.208333333328</v>
      </c>
      <c r="O209" s="10">
        <f>(((M209/60)/60)/24)+DATE(1970,1,1)</f>
        <v>43360.208333333328</v>
      </c>
      <c r="P209" s="12">
        <f>O209-N209</f>
        <v>20</v>
      </c>
      <c r="Q209" t="b">
        <v>0</v>
      </c>
      <c r="R209" t="b">
        <v>1</v>
      </c>
      <c r="S209" t="s">
        <v>23</v>
      </c>
      <c r="T209" t="s">
        <v>2035</v>
      </c>
      <c r="U209" t="s">
        <v>2036</v>
      </c>
    </row>
    <row r="210" spans="1:21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>(E210/D210)*100</f>
        <v>101.12239715591672</v>
      </c>
      <c r="G210" t="s">
        <v>20</v>
      </c>
      <c r="H210">
        <v>2053</v>
      </c>
      <c r="I210" s="7">
        <f>IFERROR(E210/H210,0)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(((L210/60)/60)/24)+DATE(1970,1,1)</f>
        <v>43048.25</v>
      </c>
      <c r="O210" s="10">
        <f>(((M210/60)/60)/24)+DATE(1970,1,1)</f>
        <v>43072.25</v>
      </c>
      <c r="P210" s="12">
        <f>O210-N210</f>
        <v>24</v>
      </c>
      <c r="Q210" t="b">
        <v>0</v>
      </c>
      <c r="R210" t="b">
        <v>0</v>
      </c>
      <c r="S210" t="s">
        <v>42</v>
      </c>
      <c r="T210" t="s">
        <v>2041</v>
      </c>
      <c r="U210" t="s">
        <v>2042</v>
      </c>
    </row>
    <row r="211" spans="1:21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>(E211/D211)*100</f>
        <v>21.188688946015425</v>
      </c>
      <c r="G211" t="s">
        <v>47</v>
      </c>
      <c r="H211">
        <v>808</v>
      </c>
      <c r="I211" s="7">
        <f>IFERROR(E211/H211,0)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(((L211/60)/60)/24)+DATE(1970,1,1)</f>
        <v>42496.208333333328</v>
      </c>
      <c r="O211" s="10">
        <f>(((M211/60)/60)/24)+DATE(1970,1,1)</f>
        <v>42503.208333333328</v>
      </c>
      <c r="P211" s="12">
        <f>O211-N211</f>
        <v>7</v>
      </c>
      <c r="Q211" t="b">
        <v>0</v>
      </c>
      <c r="R211" t="b">
        <v>0</v>
      </c>
      <c r="S211" t="s">
        <v>42</v>
      </c>
      <c r="T211" t="s">
        <v>2041</v>
      </c>
      <c r="U211" t="s">
        <v>2042</v>
      </c>
    </row>
    <row r="212" spans="1:21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>(E212/D212)*100</f>
        <v>67.425531914893625</v>
      </c>
      <c r="G212" t="s">
        <v>14</v>
      </c>
      <c r="H212">
        <v>226</v>
      </c>
      <c r="I212" s="7">
        <f>IFERROR(E212/H212,0)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(((L212/60)/60)/24)+DATE(1970,1,1)</f>
        <v>42797.25</v>
      </c>
      <c r="O212" s="10">
        <f>(((M212/60)/60)/24)+DATE(1970,1,1)</f>
        <v>42824.208333333328</v>
      </c>
      <c r="P212" s="12">
        <f>O212-N212</f>
        <v>26.958333333328483</v>
      </c>
      <c r="Q212" t="b">
        <v>0</v>
      </c>
      <c r="R212" t="b">
        <v>0</v>
      </c>
      <c r="S212" t="s">
        <v>474</v>
      </c>
      <c r="T212" t="s">
        <v>2041</v>
      </c>
      <c r="U212" t="s">
        <v>2063</v>
      </c>
    </row>
    <row r="213" spans="1:21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>(E213/D213)*100</f>
        <v>94.923371647509583</v>
      </c>
      <c r="G213" t="s">
        <v>14</v>
      </c>
      <c r="H213">
        <v>1625</v>
      </c>
      <c r="I213" s="7">
        <f>IFERROR(E213/H213,0)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(((L213/60)/60)/24)+DATE(1970,1,1)</f>
        <v>41513.208333333336</v>
      </c>
      <c r="O213" s="10">
        <f>(((M213/60)/60)/24)+DATE(1970,1,1)</f>
        <v>41537.208333333336</v>
      </c>
      <c r="P213" s="12">
        <f>O213-N213</f>
        <v>24</v>
      </c>
      <c r="Q213" t="b">
        <v>0</v>
      </c>
      <c r="R213" t="b">
        <v>0</v>
      </c>
      <c r="S213" t="s">
        <v>33</v>
      </c>
      <c r="T213" t="s">
        <v>2039</v>
      </c>
      <c r="U213" t="s">
        <v>2040</v>
      </c>
    </row>
    <row r="214" spans="1:21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>(E214/D214)*100</f>
        <v>151.85185185185185</v>
      </c>
      <c r="G214" t="s">
        <v>20</v>
      </c>
      <c r="H214">
        <v>168</v>
      </c>
      <c r="I214" s="7">
        <f>IFERROR(E214/H214,0)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(((L214/60)/60)/24)+DATE(1970,1,1)</f>
        <v>43814.25</v>
      </c>
      <c r="O214" s="10">
        <f>(((M214/60)/60)/24)+DATE(1970,1,1)</f>
        <v>43860.25</v>
      </c>
      <c r="P214" s="12">
        <f>O214-N214</f>
        <v>46</v>
      </c>
      <c r="Q214" t="b">
        <v>0</v>
      </c>
      <c r="R214" t="b">
        <v>0</v>
      </c>
      <c r="S214" t="s">
        <v>33</v>
      </c>
      <c r="T214" t="s">
        <v>2039</v>
      </c>
      <c r="U214" t="s">
        <v>2040</v>
      </c>
    </row>
    <row r="215" spans="1:21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>(E215/D215)*100</f>
        <v>195.16382252559728</v>
      </c>
      <c r="G215" t="s">
        <v>20</v>
      </c>
      <c r="H215">
        <v>4289</v>
      </c>
      <c r="I215" s="7">
        <f>IFERROR(E215/H215,0)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(((L215/60)/60)/24)+DATE(1970,1,1)</f>
        <v>40488.208333333336</v>
      </c>
      <c r="O215" s="10">
        <f>(((M215/60)/60)/24)+DATE(1970,1,1)</f>
        <v>40496.25</v>
      </c>
      <c r="P215" s="12">
        <f>O215-N215</f>
        <v>8.0416666666642413</v>
      </c>
      <c r="Q215" t="b">
        <v>0</v>
      </c>
      <c r="R215" t="b">
        <v>1</v>
      </c>
      <c r="S215" t="s">
        <v>60</v>
      </c>
      <c r="T215" t="s">
        <v>2035</v>
      </c>
      <c r="U215" t="s">
        <v>2045</v>
      </c>
    </row>
    <row r="216" spans="1:21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>(E216/D216)*100</f>
        <v>1023.1428571428571</v>
      </c>
      <c r="G216" t="s">
        <v>20</v>
      </c>
      <c r="H216">
        <v>165</v>
      </c>
      <c r="I216" s="7">
        <f>IFERROR(E216/H216,0)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(((L216/60)/60)/24)+DATE(1970,1,1)</f>
        <v>40409.208333333336</v>
      </c>
      <c r="O216" s="10">
        <f>(((M216/60)/60)/24)+DATE(1970,1,1)</f>
        <v>40415.208333333336</v>
      </c>
      <c r="P216" s="12">
        <f>O216-N216</f>
        <v>6</v>
      </c>
      <c r="Q216" t="b">
        <v>0</v>
      </c>
      <c r="R216" t="b">
        <v>0</v>
      </c>
      <c r="S216" t="s">
        <v>23</v>
      </c>
      <c r="T216" t="s">
        <v>2035</v>
      </c>
      <c r="U216" t="s">
        <v>2036</v>
      </c>
    </row>
    <row r="217" spans="1:21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>(E217/D217)*100</f>
        <v>3.841836734693878</v>
      </c>
      <c r="G217" t="s">
        <v>14</v>
      </c>
      <c r="H217">
        <v>143</v>
      </c>
      <c r="I217" s="7">
        <f>IFERROR(E217/H217,0)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(((L217/60)/60)/24)+DATE(1970,1,1)</f>
        <v>43509.25</v>
      </c>
      <c r="O217" s="10">
        <f>(((M217/60)/60)/24)+DATE(1970,1,1)</f>
        <v>43511.25</v>
      </c>
      <c r="P217" s="12">
        <f>O217-N217</f>
        <v>2</v>
      </c>
      <c r="Q217" t="b">
        <v>0</v>
      </c>
      <c r="R217" t="b">
        <v>0</v>
      </c>
      <c r="S217" t="s">
        <v>33</v>
      </c>
      <c r="T217" t="s">
        <v>2039</v>
      </c>
      <c r="U217" t="s">
        <v>2040</v>
      </c>
    </row>
    <row r="218" spans="1:21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>(E218/D218)*100</f>
        <v>155.07066557107643</v>
      </c>
      <c r="G218" t="s">
        <v>20</v>
      </c>
      <c r="H218">
        <v>1815</v>
      </c>
      <c r="I218" s="7">
        <f>IFERROR(E218/H218,0)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(((L218/60)/60)/24)+DATE(1970,1,1)</f>
        <v>40869.25</v>
      </c>
      <c r="O218" s="10">
        <f>(((M218/60)/60)/24)+DATE(1970,1,1)</f>
        <v>40871.25</v>
      </c>
      <c r="P218" s="12">
        <f>O218-N218</f>
        <v>2</v>
      </c>
      <c r="Q218" t="b">
        <v>0</v>
      </c>
      <c r="R218" t="b">
        <v>0</v>
      </c>
      <c r="S218" t="s">
        <v>33</v>
      </c>
      <c r="T218" t="s">
        <v>2039</v>
      </c>
      <c r="U218" t="s">
        <v>2040</v>
      </c>
    </row>
    <row r="219" spans="1:21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>(E219/D219)*100</f>
        <v>44.753477588871718</v>
      </c>
      <c r="G219" t="s">
        <v>14</v>
      </c>
      <c r="H219">
        <v>934</v>
      </c>
      <c r="I219" s="7">
        <f>IFERROR(E219/H219,0)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(((L219/60)/60)/24)+DATE(1970,1,1)</f>
        <v>43583.208333333328</v>
      </c>
      <c r="O219" s="10">
        <f>(((M219/60)/60)/24)+DATE(1970,1,1)</f>
        <v>43592.208333333328</v>
      </c>
      <c r="P219" s="12">
        <f>O219-N219</f>
        <v>9</v>
      </c>
      <c r="Q219" t="b">
        <v>0</v>
      </c>
      <c r="R219" t="b">
        <v>0</v>
      </c>
      <c r="S219" t="s">
        <v>474</v>
      </c>
      <c r="T219" t="s">
        <v>2041</v>
      </c>
      <c r="U219" t="s">
        <v>2063</v>
      </c>
    </row>
    <row r="220" spans="1:21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>(E220/D220)*100</f>
        <v>215.94736842105263</v>
      </c>
      <c r="G220" t="s">
        <v>20</v>
      </c>
      <c r="H220">
        <v>397</v>
      </c>
      <c r="I220" s="7">
        <f>IFERROR(E220/H220,0)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(((L220/60)/60)/24)+DATE(1970,1,1)</f>
        <v>40858.25</v>
      </c>
      <c r="O220" s="10">
        <f>(((M220/60)/60)/24)+DATE(1970,1,1)</f>
        <v>40892.25</v>
      </c>
      <c r="P220" s="12">
        <f>O220-N220</f>
        <v>34</v>
      </c>
      <c r="Q220" t="b">
        <v>0</v>
      </c>
      <c r="R220" t="b">
        <v>1</v>
      </c>
      <c r="S220" t="s">
        <v>100</v>
      </c>
      <c r="T220" t="s">
        <v>2041</v>
      </c>
      <c r="U220" t="s">
        <v>2052</v>
      </c>
    </row>
    <row r="221" spans="1:21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>(E221/D221)*100</f>
        <v>332.12709832134288</v>
      </c>
      <c r="G221" t="s">
        <v>20</v>
      </c>
      <c r="H221">
        <v>1539</v>
      </c>
      <c r="I221" s="7">
        <f>IFERROR(E221/H221,0)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(((L221/60)/60)/24)+DATE(1970,1,1)</f>
        <v>41137.208333333336</v>
      </c>
      <c r="O221" s="10">
        <f>(((M221/60)/60)/24)+DATE(1970,1,1)</f>
        <v>41149.208333333336</v>
      </c>
      <c r="P221" s="12">
        <f>O221-N221</f>
        <v>12</v>
      </c>
      <c r="Q221" t="b">
        <v>0</v>
      </c>
      <c r="R221" t="b">
        <v>0</v>
      </c>
      <c r="S221" t="s">
        <v>71</v>
      </c>
      <c r="T221" t="s">
        <v>2041</v>
      </c>
      <c r="U221" t="s">
        <v>2049</v>
      </c>
    </row>
    <row r="222" spans="1:21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>(E222/D222)*100</f>
        <v>8.4430379746835449</v>
      </c>
      <c r="G222" t="s">
        <v>14</v>
      </c>
      <c r="H222">
        <v>17</v>
      </c>
      <c r="I222" s="7">
        <f>IFERROR(E222/H222,0)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(((L222/60)/60)/24)+DATE(1970,1,1)</f>
        <v>40725.208333333336</v>
      </c>
      <c r="O222" s="10">
        <f>(((M222/60)/60)/24)+DATE(1970,1,1)</f>
        <v>40743.208333333336</v>
      </c>
      <c r="P222" s="12">
        <f>O222-N222</f>
        <v>18</v>
      </c>
      <c r="Q222" t="b">
        <v>1</v>
      </c>
      <c r="R222" t="b">
        <v>0</v>
      </c>
      <c r="S222" t="s">
        <v>33</v>
      </c>
      <c r="T222" t="s">
        <v>2039</v>
      </c>
      <c r="U222" t="s">
        <v>2040</v>
      </c>
    </row>
    <row r="223" spans="1:21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>(E223/D223)*100</f>
        <v>98.625514403292186</v>
      </c>
      <c r="G223" t="s">
        <v>14</v>
      </c>
      <c r="H223">
        <v>2179</v>
      </c>
      <c r="I223" s="7">
        <f>IFERROR(E223/H223,0)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(((L223/60)/60)/24)+DATE(1970,1,1)</f>
        <v>41081.208333333336</v>
      </c>
      <c r="O223" s="10">
        <f>(((M223/60)/60)/24)+DATE(1970,1,1)</f>
        <v>41083.208333333336</v>
      </c>
      <c r="P223" s="12">
        <f>O223-N223</f>
        <v>2</v>
      </c>
      <c r="Q223" t="b">
        <v>1</v>
      </c>
      <c r="R223" t="b">
        <v>0</v>
      </c>
      <c r="S223" t="s">
        <v>17</v>
      </c>
      <c r="T223" t="s">
        <v>2033</v>
      </c>
      <c r="U223" t="s">
        <v>2034</v>
      </c>
    </row>
    <row r="224" spans="1:21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>(E224/D224)*100</f>
        <v>137.97916666666669</v>
      </c>
      <c r="G224" t="s">
        <v>20</v>
      </c>
      <c r="H224">
        <v>138</v>
      </c>
      <c r="I224" s="7">
        <f>IFERROR(E224/H224,0)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(((L224/60)/60)/24)+DATE(1970,1,1)</f>
        <v>41914.208333333336</v>
      </c>
      <c r="O224" s="10">
        <f>(((M224/60)/60)/24)+DATE(1970,1,1)</f>
        <v>41915.208333333336</v>
      </c>
      <c r="P224" s="12">
        <f>O224-N224</f>
        <v>1</v>
      </c>
      <c r="Q224" t="b">
        <v>0</v>
      </c>
      <c r="R224" t="b">
        <v>0</v>
      </c>
      <c r="S224" t="s">
        <v>122</v>
      </c>
      <c r="T224" t="s">
        <v>2054</v>
      </c>
      <c r="U224" t="s">
        <v>2055</v>
      </c>
    </row>
    <row r="225" spans="1:21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>(E225/D225)*100</f>
        <v>93.81099656357388</v>
      </c>
      <c r="G225" t="s">
        <v>14</v>
      </c>
      <c r="H225">
        <v>931</v>
      </c>
      <c r="I225" s="7">
        <f>IFERROR(E225/H225,0)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(((L225/60)/60)/24)+DATE(1970,1,1)</f>
        <v>42445.208333333328</v>
      </c>
      <c r="O225" s="10">
        <f>(((M225/60)/60)/24)+DATE(1970,1,1)</f>
        <v>42459.208333333328</v>
      </c>
      <c r="P225" s="12">
        <f>O225-N225</f>
        <v>14</v>
      </c>
      <c r="Q225" t="b">
        <v>0</v>
      </c>
      <c r="R225" t="b">
        <v>0</v>
      </c>
      <c r="S225" t="s">
        <v>33</v>
      </c>
      <c r="T225" t="s">
        <v>2039</v>
      </c>
      <c r="U225" t="s">
        <v>2040</v>
      </c>
    </row>
    <row r="226" spans="1:21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>(E226/D226)*100</f>
        <v>403.63930885529157</v>
      </c>
      <c r="G226" t="s">
        <v>20</v>
      </c>
      <c r="H226">
        <v>3594</v>
      </c>
      <c r="I226" s="7">
        <f>IFERROR(E226/H226,0)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(((L226/60)/60)/24)+DATE(1970,1,1)</f>
        <v>41906.208333333336</v>
      </c>
      <c r="O226" s="10">
        <f>(((M226/60)/60)/24)+DATE(1970,1,1)</f>
        <v>41951.25</v>
      </c>
      <c r="P226" s="12">
        <f>O226-N226</f>
        <v>45.041666666664241</v>
      </c>
      <c r="Q226" t="b">
        <v>0</v>
      </c>
      <c r="R226" t="b">
        <v>0</v>
      </c>
      <c r="S226" t="s">
        <v>474</v>
      </c>
      <c r="T226" t="s">
        <v>2041</v>
      </c>
      <c r="U226" t="s">
        <v>2063</v>
      </c>
    </row>
    <row r="227" spans="1:21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>(E227/D227)*100</f>
        <v>260.1740412979351</v>
      </c>
      <c r="G227" t="s">
        <v>20</v>
      </c>
      <c r="H227">
        <v>5880</v>
      </c>
      <c r="I227" s="7">
        <f>IFERROR(E227/H227,0)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(((L227/60)/60)/24)+DATE(1970,1,1)</f>
        <v>41762.208333333336</v>
      </c>
      <c r="O227" s="10">
        <f>(((M227/60)/60)/24)+DATE(1970,1,1)</f>
        <v>41762.208333333336</v>
      </c>
      <c r="P227" s="12">
        <f>O227-N227</f>
        <v>0</v>
      </c>
      <c r="Q227" t="b">
        <v>1</v>
      </c>
      <c r="R227" t="b">
        <v>0</v>
      </c>
      <c r="S227" t="s">
        <v>23</v>
      </c>
      <c r="T227" t="s">
        <v>2035</v>
      </c>
      <c r="U227" t="s">
        <v>2036</v>
      </c>
    </row>
    <row r="228" spans="1:21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>(E228/D228)*100</f>
        <v>366.63333333333333</v>
      </c>
      <c r="G228" t="s">
        <v>20</v>
      </c>
      <c r="H228">
        <v>112</v>
      </c>
      <c r="I228" s="7">
        <f>IFERROR(E228/H228,0)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(((L228/60)/60)/24)+DATE(1970,1,1)</f>
        <v>40276.208333333336</v>
      </c>
      <c r="O228" s="10">
        <f>(((M228/60)/60)/24)+DATE(1970,1,1)</f>
        <v>40313.208333333336</v>
      </c>
      <c r="P228" s="12">
        <f>O228-N228</f>
        <v>37</v>
      </c>
      <c r="Q228" t="b">
        <v>0</v>
      </c>
      <c r="R228" t="b">
        <v>0</v>
      </c>
      <c r="S228" t="s">
        <v>122</v>
      </c>
      <c r="T228" t="s">
        <v>2054</v>
      </c>
      <c r="U228" t="s">
        <v>2055</v>
      </c>
    </row>
    <row r="229" spans="1:21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>(E229/D229)*100</f>
        <v>168.72085385878489</v>
      </c>
      <c r="G229" t="s">
        <v>20</v>
      </c>
      <c r="H229">
        <v>943</v>
      </c>
      <c r="I229" s="7">
        <f>IFERROR(E229/H229,0)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(((L229/60)/60)/24)+DATE(1970,1,1)</f>
        <v>42139.208333333328</v>
      </c>
      <c r="O229" s="10">
        <f>(((M229/60)/60)/24)+DATE(1970,1,1)</f>
        <v>42145.208333333328</v>
      </c>
      <c r="P229" s="12">
        <f>O229-N229</f>
        <v>6</v>
      </c>
      <c r="Q229" t="b">
        <v>0</v>
      </c>
      <c r="R229" t="b">
        <v>0</v>
      </c>
      <c r="S229" t="s">
        <v>292</v>
      </c>
      <c r="T229" t="s">
        <v>2050</v>
      </c>
      <c r="U229" t="s">
        <v>2061</v>
      </c>
    </row>
    <row r="230" spans="1:21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>(E230/D230)*100</f>
        <v>119.90717911530093</v>
      </c>
      <c r="G230" t="s">
        <v>20</v>
      </c>
      <c r="H230">
        <v>2468</v>
      </c>
      <c r="I230" s="7">
        <f>IFERROR(E230/H230,0)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(((L230/60)/60)/24)+DATE(1970,1,1)</f>
        <v>42613.208333333328</v>
      </c>
      <c r="O230" s="10">
        <f>(((M230/60)/60)/24)+DATE(1970,1,1)</f>
        <v>42638.208333333328</v>
      </c>
      <c r="P230" s="12">
        <f>O230-N230</f>
        <v>25</v>
      </c>
      <c r="Q230" t="b">
        <v>0</v>
      </c>
      <c r="R230" t="b">
        <v>0</v>
      </c>
      <c r="S230" t="s">
        <v>71</v>
      </c>
      <c r="T230" t="s">
        <v>2041</v>
      </c>
      <c r="U230" t="s">
        <v>2049</v>
      </c>
    </row>
    <row r="231" spans="1:21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>(E231/D231)*100</f>
        <v>193.68925233644859</v>
      </c>
      <c r="G231" t="s">
        <v>20</v>
      </c>
      <c r="H231">
        <v>2551</v>
      </c>
      <c r="I231" s="7">
        <f>IFERROR(E231/H231,0)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(((L231/60)/60)/24)+DATE(1970,1,1)</f>
        <v>42887.208333333328</v>
      </c>
      <c r="O231" s="10">
        <f>(((M231/60)/60)/24)+DATE(1970,1,1)</f>
        <v>42935.208333333328</v>
      </c>
      <c r="P231" s="12">
        <f>O231-N231</f>
        <v>48</v>
      </c>
      <c r="Q231" t="b">
        <v>0</v>
      </c>
      <c r="R231" t="b">
        <v>1</v>
      </c>
      <c r="S231" t="s">
        <v>292</v>
      </c>
      <c r="T231" t="s">
        <v>2050</v>
      </c>
      <c r="U231" t="s">
        <v>2061</v>
      </c>
    </row>
    <row r="232" spans="1:21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>(E232/D232)*100</f>
        <v>420.16666666666669</v>
      </c>
      <c r="G232" t="s">
        <v>20</v>
      </c>
      <c r="H232">
        <v>101</v>
      </c>
      <c r="I232" s="7">
        <f>IFERROR(E232/H232,0)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(((L232/60)/60)/24)+DATE(1970,1,1)</f>
        <v>43805.25</v>
      </c>
      <c r="O232" s="10">
        <f>(((M232/60)/60)/24)+DATE(1970,1,1)</f>
        <v>43805.25</v>
      </c>
      <c r="P232" s="12">
        <f>O232-N232</f>
        <v>0</v>
      </c>
      <c r="Q232" t="b">
        <v>0</v>
      </c>
      <c r="R232" t="b">
        <v>0</v>
      </c>
      <c r="S232" t="s">
        <v>89</v>
      </c>
      <c r="T232" t="s">
        <v>2050</v>
      </c>
      <c r="U232" t="s">
        <v>2051</v>
      </c>
    </row>
    <row r="233" spans="1:21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>(E233/D233)*100</f>
        <v>76.708333333333329</v>
      </c>
      <c r="G233" t="s">
        <v>74</v>
      </c>
      <c r="H233">
        <v>67</v>
      </c>
      <c r="I233" s="7">
        <f>IFERROR(E233/H233,0)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(((L233/60)/60)/24)+DATE(1970,1,1)</f>
        <v>41415.208333333336</v>
      </c>
      <c r="O233" s="10">
        <f>(((M233/60)/60)/24)+DATE(1970,1,1)</f>
        <v>41473.208333333336</v>
      </c>
      <c r="P233" s="12">
        <f>O233-N233</f>
        <v>58</v>
      </c>
      <c r="Q233" t="b">
        <v>0</v>
      </c>
      <c r="R233" t="b">
        <v>0</v>
      </c>
      <c r="S233" t="s">
        <v>33</v>
      </c>
      <c r="T233" t="s">
        <v>2039</v>
      </c>
      <c r="U233" t="s">
        <v>2040</v>
      </c>
    </row>
    <row r="234" spans="1:21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>(E234/D234)*100</f>
        <v>171.26470588235293</v>
      </c>
      <c r="G234" t="s">
        <v>20</v>
      </c>
      <c r="H234">
        <v>92</v>
      </c>
      <c r="I234" s="7">
        <f>IFERROR(E234/H234,0)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(((L234/60)/60)/24)+DATE(1970,1,1)</f>
        <v>42576.208333333328</v>
      </c>
      <c r="O234" s="10">
        <f>(((M234/60)/60)/24)+DATE(1970,1,1)</f>
        <v>42577.208333333328</v>
      </c>
      <c r="P234" s="12">
        <f>O234-N234</f>
        <v>1</v>
      </c>
      <c r="Q234" t="b">
        <v>0</v>
      </c>
      <c r="R234" t="b">
        <v>0</v>
      </c>
      <c r="S234" t="s">
        <v>33</v>
      </c>
      <c r="T234" t="s">
        <v>2039</v>
      </c>
      <c r="U234" t="s">
        <v>2040</v>
      </c>
    </row>
    <row r="235" spans="1:21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>(E235/D235)*100</f>
        <v>157.89473684210526</v>
      </c>
      <c r="G235" t="s">
        <v>20</v>
      </c>
      <c r="H235">
        <v>62</v>
      </c>
      <c r="I235" s="7">
        <f>IFERROR(E235/H235,0)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(((L235/60)/60)/24)+DATE(1970,1,1)</f>
        <v>40706.208333333336</v>
      </c>
      <c r="O235" s="10">
        <f>(((M235/60)/60)/24)+DATE(1970,1,1)</f>
        <v>40722.208333333336</v>
      </c>
      <c r="P235" s="12">
        <f>O235-N235</f>
        <v>16</v>
      </c>
      <c r="Q235" t="b">
        <v>0</v>
      </c>
      <c r="R235" t="b">
        <v>0</v>
      </c>
      <c r="S235" t="s">
        <v>71</v>
      </c>
      <c r="T235" t="s">
        <v>2041</v>
      </c>
      <c r="U235" t="s">
        <v>2049</v>
      </c>
    </row>
    <row r="236" spans="1:21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>(E236/D236)*100</f>
        <v>109.08</v>
      </c>
      <c r="G236" t="s">
        <v>20</v>
      </c>
      <c r="H236">
        <v>149</v>
      </c>
      <c r="I236" s="7">
        <f>IFERROR(E236/H236,0)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(((L236/60)/60)/24)+DATE(1970,1,1)</f>
        <v>42969.208333333328</v>
      </c>
      <c r="O236" s="10">
        <f>(((M236/60)/60)/24)+DATE(1970,1,1)</f>
        <v>42976.208333333328</v>
      </c>
      <c r="P236" s="12">
        <f>O236-N236</f>
        <v>7</v>
      </c>
      <c r="Q236" t="b">
        <v>0</v>
      </c>
      <c r="R236" t="b">
        <v>1</v>
      </c>
      <c r="S236" t="s">
        <v>89</v>
      </c>
      <c r="T236" t="s">
        <v>2050</v>
      </c>
      <c r="U236" t="s">
        <v>2051</v>
      </c>
    </row>
    <row r="237" spans="1:21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>(E237/D237)*100</f>
        <v>41.732558139534881</v>
      </c>
      <c r="G237" t="s">
        <v>14</v>
      </c>
      <c r="H237">
        <v>92</v>
      </c>
      <c r="I237" s="7">
        <f>IFERROR(E237/H237,0)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(((L237/60)/60)/24)+DATE(1970,1,1)</f>
        <v>42779.25</v>
      </c>
      <c r="O237" s="10">
        <f>(((M237/60)/60)/24)+DATE(1970,1,1)</f>
        <v>42784.25</v>
      </c>
      <c r="P237" s="12">
        <f>O237-N237</f>
        <v>5</v>
      </c>
      <c r="Q237" t="b">
        <v>0</v>
      </c>
      <c r="R237" t="b">
        <v>0</v>
      </c>
      <c r="S237" t="s">
        <v>71</v>
      </c>
      <c r="T237" t="s">
        <v>2041</v>
      </c>
      <c r="U237" t="s">
        <v>2049</v>
      </c>
    </row>
    <row r="238" spans="1:21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>(E238/D238)*100</f>
        <v>10.944303797468354</v>
      </c>
      <c r="G238" t="s">
        <v>14</v>
      </c>
      <c r="H238">
        <v>57</v>
      </c>
      <c r="I238" s="7">
        <f>IFERROR(E238/H238,0)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(((L238/60)/60)/24)+DATE(1970,1,1)</f>
        <v>43641.208333333328</v>
      </c>
      <c r="O238" s="10">
        <f>(((M238/60)/60)/24)+DATE(1970,1,1)</f>
        <v>43648.208333333328</v>
      </c>
      <c r="P238" s="12">
        <f>O238-N238</f>
        <v>7</v>
      </c>
      <c r="Q238" t="b">
        <v>0</v>
      </c>
      <c r="R238" t="b">
        <v>1</v>
      </c>
      <c r="S238" t="s">
        <v>23</v>
      </c>
      <c r="T238" t="s">
        <v>2035</v>
      </c>
      <c r="U238" t="s">
        <v>2036</v>
      </c>
    </row>
    <row r="239" spans="1:21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>(E239/D239)*100</f>
        <v>159.3763440860215</v>
      </c>
      <c r="G239" t="s">
        <v>20</v>
      </c>
      <c r="H239">
        <v>329</v>
      </c>
      <c r="I239" s="7">
        <f>IFERROR(E239/H239,0)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(((L239/60)/60)/24)+DATE(1970,1,1)</f>
        <v>41754.208333333336</v>
      </c>
      <c r="O239" s="10">
        <f>(((M239/60)/60)/24)+DATE(1970,1,1)</f>
        <v>41756.208333333336</v>
      </c>
      <c r="P239" s="12">
        <f>O239-N239</f>
        <v>2</v>
      </c>
      <c r="Q239" t="b">
        <v>0</v>
      </c>
      <c r="R239" t="b">
        <v>0</v>
      </c>
      <c r="S239" t="s">
        <v>71</v>
      </c>
      <c r="T239" t="s">
        <v>2041</v>
      </c>
      <c r="U239" t="s">
        <v>2049</v>
      </c>
    </row>
    <row r="240" spans="1:21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>(E240/D240)*100</f>
        <v>422.41666666666669</v>
      </c>
      <c r="G240" t="s">
        <v>20</v>
      </c>
      <c r="H240">
        <v>97</v>
      </c>
      <c r="I240" s="7">
        <f>IFERROR(E240/H240,0)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(((L240/60)/60)/24)+DATE(1970,1,1)</f>
        <v>43083.25</v>
      </c>
      <c r="O240" s="10">
        <f>(((M240/60)/60)/24)+DATE(1970,1,1)</f>
        <v>43108.25</v>
      </c>
      <c r="P240" s="12">
        <f>O240-N240</f>
        <v>25</v>
      </c>
      <c r="Q240" t="b">
        <v>0</v>
      </c>
      <c r="R240" t="b">
        <v>1</v>
      </c>
      <c r="S240" t="s">
        <v>33</v>
      </c>
      <c r="T240" t="s">
        <v>2039</v>
      </c>
      <c r="U240" t="s">
        <v>2040</v>
      </c>
    </row>
    <row r="241" spans="1:21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>(E241/D241)*100</f>
        <v>97.71875</v>
      </c>
      <c r="G241" t="s">
        <v>14</v>
      </c>
      <c r="H241">
        <v>41</v>
      </c>
      <c r="I241" s="7">
        <f>IFERROR(E241/H241,0)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(((L241/60)/60)/24)+DATE(1970,1,1)</f>
        <v>42245.208333333328</v>
      </c>
      <c r="O241" s="10">
        <f>(((M241/60)/60)/24)+DATE(1970,1,1)</f>
        <v>42249.208333333328</v>
      </c>
      <c r="P241" s="12">
        <f>O241-N241</f>
        <v>4</v>
      </c>
      <c r="Q241" t="b">
        <v>0</v>
      </c>
      <c r="R241" t="b">
        <v>0</v>
      </c>
      <c r="S241" t="s">
        <v>65</v>
      </c>
      <c r="T241" t="s">
        <v>2037</v>
      </c>
      <c r="U241" t="s">
        <v>2046</v>
      </c>
    </row>
    <row r="242" spans="1:21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>(E242/D242)*100</f>
        <v>418.78911564625849</v>
      </c>
      <c r="G242" t="s">
        <v>20</v>
      </c>
      <c r="H242">
        <v>1784</v>
      </c>
      <c r="I242" s="7">
        <f>IFERROR(E242/H242,0)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(((L242/60)/60)/24)+DATE(1970,1,1)</f>
        <v>40396.208333333336</v>
      </c>
      <c r="O242" s="10">
        <f>(((M242/60)/60)/24)+DATE(1970,1,1)</f>
        <v>40397.208333333336</v>
      </c>
      <c r="P242" s="12">
        <f>O242-N242</f>
        <v>1</v>
      </c>
      <c r="Q242" t="b">
        <v>0</v>
      </c>
      <c r="R242" t="b">
        <v>0</v>
      </c>
      <c r="S242" t="s">
        <v>33</v>
      </c>
      <c r="T242" t="s">
        <v>2039</v>
      </c>
      <c r="U242" t="s">
        <v>2040</v>
      </c>
    </row>
    <row r="243" spans="1:21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>(E243/D243)*100</f>
        <v>101.91632047477745</v>
      </c>
      <c r="G243" t="s">
        <v>20</v>
      </c>
      <c r="H243">
        <v>1684</v>
      </c>
      <c r="I243" s="7">
        <f>IFERROR(E243/H243,0)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(((L243/60)/60)/24)+DATE(1970,1,1)</f>
        <v>41742.208333333336</v>
      </c>
      <c r="O243" s="10">
        <f>(((M243/60)/60)/24)+DATE(1970,1,1)</f>
        <v>41752.208333333336</v>
      </c>
      <c r="P243" s="12">
        <f>O243-N243</f>
        <v>10</v>
      </c>
      <c r="Q243" t="b">
        <v>0</v>
      </c>
      <c r="R243" t="b">
        <v>1</v>
      </c>
      <c r="S243" t="s">
        <v>68</v>
      </c>
      <c r="T243" t="s">
        <v>2047</v>
      </c>
      <c r="U243" t="s">
        <v>2048</v>
      </c>
    </row>
    <row r="244" spans="1:21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>(E244/D244)*100</f>
        <v>127.72619047619047</v>
      </c>
      <c r="G244" t="s">
        <v>20</v>
      </c>
      <c r="H244">
        <v>250</v>
      </c>
      <c r="I244" s="7">
        <f>IFERROR(E244/H244,0)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(((L244/60)/60)/24)+DATE(1970,1,1)</f>
        <v>42865.208333333328</v>
      </c>
      <c r="O244" s="10">
        <f>(((M244/60)/60)/24)+DATE(1970,1,1)</f>
        <v>42875.208333333328</v>
      </c>
      <c r="P244" s="12">
        <f>O244-N244</f>
        <v>10</v>
      </c>
      <c r="Q244" t="b">
        <v>0</v>
      </c>
      <c r="R244" t="b">
        <v>1</v>
      </c>
      <c r="S244" t="s">
        <v>23</v>
      </c>
      <c r="T244" t="s">
        <v>2035</v>
      </c>
      <c r="U244" t="s">
        <v>2036</v>
      </c>
    </row>
    <row r="245" spans="1:21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>(E245/D245)*100</f>
        <v>445.21739130434781</v>
      </c>
      <c r="G245" t="s">
        <v>20</v>
      </c>
      <c r="H245">
        <v>238</v>
      </c>
      <c r="I245" s="7">
        <f>IFERROR(E245/H245,0)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(((L245/60)/60)/24)+DATE(1970,1,1)</f>
        <v>43163.25</v>
      </c>
      <c r="O245" s="10">
        <f>(((M245/60)/60)/24)+DATE(1970,1,1)</f>
        <v>43166.25</v>
      </c>
      <c r="P245" s="12">
        <f>O245-N245</f>
        <v>3</v>
      </c>
      <c r="Q245" t="b">
        <v>0</v>
      </c>
      <c r="R245" t="b">
        <v>0</v>
      </c>
      <c r="S245" t="s">
        <v>33</v>
      </c>
      <c r="T245" t="s">
        <v>2039</v>
      </c>
      <c r="U245" t="s">
        <v>2040</v>
      </c>
    </row>
    <row r="246" spans="1:21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>(E246/D246)*100</f>
        <v>569.71428571428578</v>
      </c>
      <c r="G246" t="s">
        <v>20</v>
      </c>
      <c r="H246">
        <v>53</v>
      </c>
      <c r="I246" s="7">
        <f>IFERROR(E246/H246,0)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(((L246/60)/60)/24)+DATE(1970,1,1)</f>
        <v>41834.208333333336</v>
      </c>
      <c r="O246" s="10">
        <f>(((M246/60)/60)/24)+DATE(1970,1,1)</f>
        <v>41886.208333333336</v>
      </c>
      <c r="P246" s="12">
        <f>O246-N246</f>
        <v>52</v>
      </c>
      <c r="Q246" t="b">
        <v>0</v>
      </c>
      <c r="R246" t="b">
        <v>0</v>
      </c>
      <c r="S246" t="s">
        <v>33</v>
      </c>
      <c r="T246" t="s">
        <v>2039</v>
      </c>
      <c r="U246" t="s">
        <v>2040</v>
      </c>
    </row>
    <row r="247" spans="1:21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>(E247/D247)*100</f>
        <v>509.34482758620686</v>
      </c>
      <c r="G247" t="s">
        <v>20</v>
      </c>
      <c r="H247">
        <v>214</v>
      </c>
      <c r="I247" s="7">
        <f>IFERROR(E247/H247,0)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(((L247/60)/60)/24)+DATE(1970,1,1)</f>
        <v>41736.208333333336</v>
      </c>
      <c r="O247" s="10">
        <f>(((M247/60)/60)/24)+DATE(1970,1,1)</f>
        <v>41737.208333333336</v>
      </c>
      <c r="P247" s="12">
        <f>O247-N247</f>
        <v>1</v>
      </c>
      <c r="Q247" t="b">
        <v>0</v>
      </c>
      <c r="R247" t="b">
        <v>0</v>
      </c>
      <c r="S247" t="s">
        <v>33</v>
      </c>
      <c r="T247" t="s">
        <v>2039</v>
      </c>
      <c r="U247" t="s">
        <v>2040</v>
      </c>
    </row>
    <row r="248" spans="1:21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>(E248/D248)*100</f>
        <v>325.5333333333333</v>
      </c>
      <c r="G248" t="s">
        <v>20</v>
      </c>
      <c r="H248">
        <v>222</v>
      </c>
      <c r="I248" s="7">
        <f>IFERROR(E248/H248,0)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(((L248/60)/60)/24)+DATE(1970,1,1)</f>
        <v>41491.208333333336</v>
      </c>
      <c r="O248" s="10">
        <f>(((M248/60)/60)/24)+DATE(1970,1,1)</f>
        <v>41495.208333333336</v>
      </c>
      <c r="P248" s="12">
        <f>O248-N248</f>
        <v>4</v>
      </c>
      <c r="Q248" t="b">
        <v>0</v>
      </c>
      <c r="R248" t="b">
        <v>0</v>
      </c>
      <c r="S248" t="s">
        <v>28</v>
      </c>
      <c r="T248" t="s">
        <v>2037</v>
      </c>
      <c r="U248" t="s">
        <v>2038</v>
      </c>
    </row>
    <row r="249" spans="1:21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>(E249/D249)*100</f>
        <v>932.61616161616166</v>
      </c>
      <c r="G249" t="s">
        <v>20</v>
      </c>
      <c r="H249">
        <v>1884</v>
      </c>
      <c r="I249" s="7">
        <f>IFERROR(E249/H249,0)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(((L249/60)/60)/24)+DATE(1970,1,1)</f>
        <v>42726.25</v>
      </c>
      <c r="O249" s="10">
        <f>(((M249/60)/60)/24)+DATE(1970,1,1)</f>
        <v>42741.25</v>
      </c>
      <c r="P249" s="12">
        <f>O249-N249</f>
        <v>15</v>
      </c>
      <c r="Q249" t="b">
        <v>0</v>
      </c>
      <c r="R249" t="b">
        <v>1</v>
      </c>
      <c r="S249" t="s">
        <v>119</v>
      </c>
      <c r="T249" t="s">
        <v>2047</v>
      </c>
      <c r="U249" t="s">
        <v>2053</v>
      </c>
    </row>
    <row r="250" spans="1:21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>(E250/D250)*100</f>
        <v>211.33870967741933</v>
      </c>
      <c r="G250" t="s">
        <v>20</v>
      </c>
      <c r="H250">
        <v>218</v>
      </c>
      <c r="I250" s="7">
        <f>IFERROR(E250/H250,0)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(((L250/60)/60)/24)+DATE(1970,1,1)</f>
        <v>42004.25</v>
      </c>
      <c r="O250" s="10">
        <f>(((M250/60)/60)/24)+DATE(1970,1,1)</f>
        <v>42009.25</v>
      </c>
      <c r="P250" s="12">
        <f>O250-N250</f>
        <v>5</v>
      </c>
      <c r="Q250" t="b">
        <v>0</v>
      </c>
      <c r="R250" t="b">
        <v>0</v>
      </c>
      <c r="S250" t="s">
        <v>292</v>
      </c>
      <c r="T250" t="s">
        <v>2050</v>
      </c>
      <c r="U250" t="s">
        <v>2061</v>
      </c>
    </row>
    <row r="251" spans="1:21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>(E251/D251)*100</f>
        <v>273.32520325203251</v>
      </c>
      <c r="G251" t="s">
        <v>20</v>
      </c>
      <c r="H251">
        <v>6465</v>
      </c>
      <c r="I251" s="7">
        <f>IFERROR(E251/H251,0)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(((L251/60)/60)/24)+DATE(1970,1,1)</f>
        <v>42006.25</v>
      </c>
      <c r="O251" s="10">
        <f>(((M251/60)/60)/24)+DATE(1970,1,1)</f>
        <v>42013.25</v>
      </c>
      <c r="P251" s="12">
        <f>O251-N251</f>
        <v>7</v>
      </c>
      <c r="Q251" t="b">
        <v>0</v>
      </c>
      <c r="R251" t="b">
        <v>0</v>
      </c>
      <c r="S251" t="s">
        <v>206</v>
      </c>
      <c r="T251" t="s">
        <v>2047</v>
      </c>
      <c r="U251" t="s">
        <v>2059</v>
      </c>
    </row>
    <row r="252" spans="1:21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>(E252/D252)*100</f>
        <v>3</v>
      </c>
      <c r="G252" t="s">
        <v>14</v>
      </c>
      <c r="H252">
        <v>1</v>
      </c>
      <c r="I252" s="7">
        <f>IFERROR(E252/H252,0)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(((L252/60)/60)/24)+DATE(1970,1,1)</f>
        <v>40203.25</v>
      </c>
      <c r="O252" s="10">
        <f>(((M252/60)/60)/24)+DATE(1970,1,1)</f>
        <v>40238.25</v>
      </c>
      <c r="P252" s="12">
        <f>O252-N252</f>
        <v>35</v>
      </c>
      <c r="Q252" t="b">
        <v>0</v>
      </c>
      <c r="R252" t="b">
        <v>0</v>
      </c>
      <c r="S252" t="s">
        <v>23</v>
      </c>
      <c r="T252" t="s">
        <v>2035</v>
      </c>
      <c r="U252" t="s">
        <v>2036</v>
      </c>
    </row>
    <row r="253" spans="1:21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>(E253/D253)*100</f>
        <v>54.084507042253513</v>
      </c>
      <c r="G253" t="s">
        <v>14</v>
      </c>
      <c r="H253">
        <v>101</v>
      </c>
      <c r="I253" s="7">
        <f>IFERROR(E253/H253,0)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(((L253/60)/60)/24)+DATE(1970,1,1)</f>
        <v>41252.25</v>
      </c>
      <c r="O253" s="10">
        <f>(((M253/60)/60)/24)+DATE(1970,1,1)</f>
        <v>41254.25</v>
      </c>
      <c r="P253" s="12">
        <f>O253-N253</f>
        <v>2</v>
      </c>
      <c r="Q253" t="b">
        <v>0</v>
      </c>
      <c r="R253" t="b">
        <v>0</v>
      </c>
      <c r="S253" t="s">
        <v>33</v>
      </c>
      <c r="T253" t="s">
        <v>2039</v>
      </c>
      <c r="U253" t="s">
        <v>2040</v>
      </c>
    </row>
    <row r="254" spans="1:21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>(E254/D254)*100</f>
        <v>626.29999999999995</v>
      </c>
      <c r="G254" t="s">
        <v>20</v>
      </c>
      <c r="H254">
        <v>59</v>
      </c>
      <c r="I254" s="7">
        <f>IFERROR(E254/H254,0)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(((L254/60)/60)/24)+DATE(1970,1,1)</f>
        <v>41572.208333333336</v>
      </c>
      <c r="O254" s="10">
        <f>(((M254/60)/60)/24)+DATE(1970,1,1)</f>
        <v>41577.208333333336</v>
      </c>
      <c r="P254" s="12">
        <f>O254-N254</f>
        <v>5</v>
      </c>
      <c r="Q254" t="b">
        <v>0</v>
      </c>
      <c r="R254" t="b">
        <v>0</v>
      </c>
      <c r="S254" t="s">
        <v>33</v>
      </c>
      <c r="T254" t="s">
        <v>2039</v>
      </c>
      <c r="U254" t="s">
        <v>2040</v>
      </c>
    </row>
    <row r="255" spans="1:21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>(E255/D255)*100</f>
        <v>89.021399176954731</v>
      </c>
      <c r="G255" t="s">
        <v>14</v>
      </c>
      <c r="H255">
        <v>1335</v>
      </c>
      <c r="I255" s="7">
        <f>IFERROR(E255/H255,0)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(((L255/60)/60)/24)+DATE(1970,1,1)</f>
        <v>40641.208333333336</v>
      </c>
      <c r="O255" s="10">
        <f>(((M255/60)/60)/24)+DATE(1970,1,1)</f>
        <v>40653.208333333336</v>
      </c>
      <c r="P255" s="12">
        <f>O255-N255</f>
        <v>12</v>
      </c>
      <c r="Q255" t="b">
        <v>0</v>
      </c>
      <c r="R255" t="b">
        <v>0</v>
      </c>
      <c r="S255" t="s">
        <v>53</v>
      </c>
      <c r="T255" t="s">
        <v>2041</v>
      </c>
      <c r="U255" t="s">
        <v>2044</v>
      </c>
    </row>
    <row r="256" spans="1:21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>(E256/D256)*100</f>
        <v>184.89130434782609</v>
      </c>
      <c r="G256" t="s">
        <v>20</v>
      </c>
      <c r="H256">
        <v>88</v>
      </c>
      <c r="I256" s="7">
        <f>IFERROR(E256/H256,0)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(((L256/60)/60)/24)+DATE(1970,1,1)</f>
        <v>42787.25</v>
      </c>
      <c r="O256" s="10">
        <f>(((M256/60)/60)/24)+DATE(1970,1,1)</f>
        <v>42789.25</v>
      </c>
      <c r="P256" s="12">
        <f>O256-N256</f>
        <v>2</v>
      </c>
      <c r="Q256" t="b">
        <v>0</v>
      </c>
      <c r="R256" t="b">
        <v>0</v>
      </c>
      <c r="S256" t="s">
        <v>68</v>
      </c>
      <c r="T256" t="s">
        <v>2047</v>
      </c>
      <c r="U256" t="s">
        <v>2048</v>
      </c>
    </row>
    <row r="257" spans="1:21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>(E257/D257)*100</f>
        <v>120.16770186335404</v>
      </c>
      <c r="G257" t="s">
        <v>20</v>
      </c>
      <c r="H257">
        <v>1697</v>
      </c>
      <c r="I257" s="7">
        <f>IFERROR(E257/H257,0)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(((L257/60)/60)/24)+DATE(1970,1,1)</f>
        <v>40590.25</v>
      </c>
      <c r="O257" s="10">
        <f>(((M257/60)/60)/24)+DATE(1970,1,1)</f>
        <v>40595.25</v>
      </c>
      <c r="P257" s="12">
        <f>O257-N257</f>
        <v>5</v>
      </c>
      <c r="Q257" t="b">
        <v>0</v>
      </c>
      <c r="R257" t="b">
        <v>1</v>
      </c>
      <c r="S257" t="s">
        <v>23</v>
      </c>
      <c r="T257" t="s">
        <v>2035</v>
      </c>
      <c r="U257" t="s">
        <v>2036</v>
      </c>
    </row>
    <row r="258" spans="1:21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>(E258/D258)*100</f>
        <v>23.390243902439025</v>
      </c>
      <c r="G258" t="s">
        <v>14</v>
      </c>
      <c r="H258">
        <v>15</v>
      </c>
      <c r="I258" s="7">
        <f>IFERROR(E258/H258,0)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(((L258/60)/60)/24)+DATE(1970,1,1)</f>
        <v>42393.25</v>
      </c>
      <c r="O258" s="10">
        <f>(((M258/60)/60)/24)+DATE(1970,1,1)</f>
        <v>42430.25</v>
      </c>
      <c r="P258" s="12">
        <f>O258-N258</f>
        <v>37</v>
      </c>
      <c r="Q258" t="b">
        <v>0</v>
      </c>
      <c r="R258" t="b">
        <v>0</v>
      </c>
      <c r="S258" t="s">
        <v>23</v>
      </c>
      <c r="T258" t="s">
        <v>2035</v>
      </c>
      <c r="U258" t="s">
        <v>2036</v>
      </c>
    </row>
    <row r="259" spans="1:21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>(E259/D259)*100</f>
        <v>146</v>
      </c>
      <c r="G259" t="s">
        <v>20</v>
      </c>
      <c r="H259">
        <v>92</v>
      </c>
      <c r="I259" s="7">
        <f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(((L259/60)/60)/24)+DATE(1970,1,1)</f>
        <v>41338.25</v>
      </c>
      <c r="O259" s="10">
        <f>(((M259/60)/60)/24)+DATE(1970,1,1)</f>
        <v>41352.208333333336</v>
      </c>
      <c r="P259" s="12">
        <f>O259-N259</f>
        <v>13.958333333335759</v>
      </c>
      <c r="Q259" t="b">
        <v>0</v>
      </c>
      <c r="R259" t="b">
        <v>0</v>
      </c>
      <c r="S259" t="s">
        <v>33</v>
      </c>
      <c r="T259" t="s">
        <v>2039</v>
      </c>
      <c r="U259" t="s">
        <v>2040</v>
      </c>
    </row>
    <row r="260" spans="1:21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>(E260/D260)*100</f>
        <v>268.48</v>
      </c>
      <c r="G260" t="s">
        <v>20</v>
      </c>
      <c r="H260">
        <v>186</v>
      </c>
      <c r="I260" s="7">
        <f>IFERROR(E260/H260,0)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(((L260/60)/60)/24)+DATE(1970,1,1)</f>
        <v>42712.25</v>
      </c>
      <c r="O260" s="10">
        <f>(((M260/60)/60)/24)+DATE(1970,1,1)</f>
        <v>42732.25</v>
      </c>
      <c r="P260" s="12">
        <f>O260-N260</f>
        <v>20</v>
      </c>
      <c r="Q260" t="b">
        <v>0</v>
      </c>
      <c r="R260" t="b">
        <v>1</v>
      </c>
      <c r="S260" t="s">
        <v>33</v>
      </c>
      <c r="T260" t="s">
        <v>2039</v>
      </c>
      <c r="U260" t="s">
        <v>2040</v>
      </c>
    </row>
    <row r="261" spans="1:21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>(E261/D261)*100</f>
        <v>597.5</v>
      </c>
      <c r="G261" t="s">
        <v>20</v>
      </c>
      <c r="H261">
        <v>138</v>
      </c>
      <c r="I261" s="7">
        <f>IFERROR(E261/H261,0)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(((L261/60)/60)/24)+DATE(1970,1,1)</f>
        <v>41251.25</v>
      </c>
      <c r="O261" s="10">
        <f>(((M261/60)/60)/24)+DATE(1970,1,1)</f>
        <v>41270.25</v>
      </c>
      <c r="P261" s="12">
        <f>O261-N261</f>
        <v>19</v>
      </c>
      <c r="Q261" t="b">
        <v>1</v>
      </c>
      <c r="R261" t="b">
        <v>0</v>
      </c>
      <c r="S261" t="s">
        <v>122</v>
      </c>
      <c r="T261" t="s">
        <v>2054</v>
      </c>
      <c r="U261" t="s">
        <v>2055</v>
      </c>
    </row>
    <row r="262" spans="1:21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>(E262/D262)*100</f>
        <v>157.69841269841268</v>
      </c>
      <c r="G262" t="s">
        <v>20</v>
      </c>
      <c r="H262">
        <v>261</v>
      </c>
      <c r="I262" s="7">
        <f>IFERROR(E262/H262,0)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(((L262/60)/60)/24)+DATE(1970,1,1)</f>
        <v>41180.208333333336</v>
      </c>
      <c r="O262" s="10">
        <f>(((M262/60)/60)/24)+DATE(1970,1,1)</f>
        <v>41192.208333333336</v>
      </c>
      <c r="P262" s="12">
        <f>O262-N262</f>
        <v>12</v>
      </c>
      <c r="Q262" t="b">
        <v>0</v>
      </c>
      <c r="R262" t="b">
        <v>0</v>
      </c>
      <c r="S262" t="s">
        <v>23</v>
      </c>
      <c r="T262" t="s">
        <v>2035</v>
      </c>
      <c r="U262" t="s">
        <v>2036</v>
      </c>
    </row>
    <row r="263" spans="1:21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>(E263/D263)*100</f>
        <v>31.201660735468568</v>
      </c>
      <c r="G263" t="s">
        <v>14</v>
      </c>
      <c r="H263">
        <v>454</v>
      </c>
      <c r="I263" s="7">
        <f>IFERROR(E263/H263,0)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(((L263/60)/60)/24)+DATE(1970,1,1)</f>
        <v>40415.208333333336</v>
      </c>
      <c r="O263" s="10">
        <f>(((M263/60)/60)/24)+DATE(1970,1,1)</f>
        <v>40419.208333333336</v>
      </c>
      <c r="P263" s="12">
        <f>O263-N263</f>
        <v>4</v>
      </c>
      <c r="Q263" t="b">
        <v>0</v>
      </c>
      <c r="R263" t="b">
        <v>1</v>
      </c>
      <c r="S263" t="s">
        <v>23</v>
      </c>
      <c r="T263" t="s">
        <v>2035</v>
      </c>
      <c r="U263" t="s">
        <v>2036</v>
      </c>
    </row>
    <row r="264" spans="1:21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>(E264/D264)*100</f>
        <v>313.41176470588238</v>
      </c>
      <c r="G264" t="s">
        <v>20</v>
      </c>
      <c r="H264">
        <v>107</v>
      </c>
      <c r="I264" s="7">
        <f>IFERROR(E264/H264,0)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(((L264/60)/60)/24)+DATE(1970,1,1)</f>
        <v>40638.208333333336</v>
      </c>
      <c r="O264" s="10">
        <f>(((M264/60)/60)/24)+DATE(1970,1,1)</f>
        <v>40664.208333333336</v>
      </c>
      <c r="P264" s="12">
        <f>O264-N264</f>
        <v>26</v>
      </c>
      <c r="Q264" t="b">
        <v>0</v>
      </c>
      <c r="R264" t="b">
        <v>1</v>
      </c>
      <c r="S264" t="s">
        <v>60</v>
      </c>
      <c r="T264" t="s">
        <v>2035</v>
      </c>
      <c r="U264" t="s">
        <v>2045</v>
      </c>
    </row>
    <row r="265" spans="1:21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>(E265/D265)*100</f>
        <v>370.89655172413791</v>
      </c>
      <c r="G265" t="s">
        <v>20</v>
      </c>
      <c r="H265">
        <v>199</v>
      </c>
      <c r="I265" s="7">
        <f>IFERROR(E265/H265,0)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(((L265/60)/60)/24)+DATE(1970,1,1)</f>
        <v>40187.25</v>
      </c>
      <c r="O265" s="10">
        <f>(((M265/60)/60)/24)+DATE(1970,1,1)</f>
        <v>40187.25</v>
      </c>
      <c r="P265" s="12">
        <f>O265-N265</f>
        <v>0</v>
      </c>
      <c r="Q265" t="b">
        <v>0</v>
      </c>
      <c r="R265" t="b">
        <v>0</v>
      </c>
      <c r="S265" t="s">
        <v>122</v>
      </c>
      <c r="T265" t="s">
        <v>2054</v>
      </c>
      <c r="U265" t="s">
        <v>2055</v>
      </c>
    </row>
    <row r="266" spans="1:21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>(E266/D266)*100</f>
        <v>362.66447368421052</v>
      </c>
      <c r="G266" t="s">
        <v>20</v>
      </c>
      <c r="H266">
        <v>5512</v>
      </c>
      <c r="I266" s="7">
        <f>IFERROR(E266/H266,0)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(((L266/60)/60)/24)+DATE(1970,1,1)</f>
        <v>41317.25</v>
      </c>
      <c r="O266" s="10">
        <f>(((M266/60)/60)/24)+DATE(1970,1,1)</f>
        <v>41333.25</v>
      </c>
      <c r="P266" s="12">
        <f>O266-N266</f>
        <v>16</v>
      </c>
      <c r="Q266" t="b">
        <v>0</v>
      </c>
      <c r="R266" t="b">
        <v>0</v>
      </c>
      <c r="S266" t="s">
        <v>33</v>
      </c>
      <c r="T266" t="s">
        <v>2039</v>
      </c>
      <c r="U266" t="s">
        <v>2040</v>
      </c>
    </row>
    <row r="267" spans="1:21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>(E267/D267)*100</f>
        <v>123.08163265306122</v>
      </c>
      <c r="G267" t="s">
        <v>20</v>
      </c>
      <c r="H267">
        <v>86</v>
      </c>
      <c r="I267" s="7">
        <f>IFERROR(E267/H267,0)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(((L267/60)/60)/24)+DATE(1970,1,1)</f>
        <v>42372.25</v>
      </c>
      <c r="O267" s="10">
        <f>(((M267/60)/60)/24)+DATE(1970,1,1)</f>
        <v>42416.25</v>
      </c>
      <c r="P267" s="12">
        <f>O267-N267</f>
        <v>44</v>
      </c>
      <c r="Q267" t="b">
        <v>0</v>
      </c>
      <c r="R267" t="b">
        <v>0</v>
      </c>
      <c r="S267" t="s">
        <v>33</v>
      </c>
      <c r="T267" t="s">
        <v>2039</v>
      </c>
      <c r="U267" t="s">
        <v>2040</v>
      </c>
    </row>
    <row r="268" spans="1:21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>(E268/D268)*100</f>
        <v>76.766756032171585</v>
      </c>
      <c r="G268" t="s">
        <v>14</v>
      </c>
      <c r="H268">
        <v>3182</v>
      </c>
      <c r="I268" s="7">
        <f>IFERROR(E268/H268,0)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(((L268/60)/60)/24)+DATE(1970,1,1)</f>
        <v>41950.25</v>
      </c>
      <c r="O268" s="10">
        <f>(((M268/60)/60)/24)+DATE(1970,1,1)</f>
        <v>41983.25</v>
      </c>
      <c r="P268" s="12">
        <f>O268-N268</f>
        <v>33</v>
      </c>
      <c r="Q268" t="b">
        <v>0</v>
      </c>
      <c r="R268" t="b">
        <v>1</v>
      </c>
      <c r="S268" t="s">
        <v>159</v>
      </c>
      <c r="T268" t="s">
        <v>2035</v>
      </c>
      <c r="U268" t="s">
        <v>2058</v>
      </c>
    </row>
    <row r="269" spans="1:21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>(E269/D269)*100</f>
        <v>233.62012987012989</v>
      </c>
      <c r="G269" t="s">
        <v>20</v>
      </c>
      <c r="H269">
        <v>2768</v>
      </c>
      <c r="I269" s="7">
        <f>IFERROR(E269/H269,0)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(((L269/60)/60)/24)+DATE(1970,1,1)</f>
        <v>41206.208333333336</v>
      </c>
      <c r="O269" s="10">
        <f>(((M269/60)/60)/24)+DATE(1970,1,1)</f>
        <v>41222.25</v>
      </c>
      <c r="P269" s="12">
        <f>O269-N269</f>
        <v>16.041666666664241</v>
      </c>
      <c r="Q269" t="b">
        <v>0</v>
      </c>
      <c r="R269" t="b">
        <v>0</v>
      </c>
      <c r="S269" t="s">
        <v>33</v>
      </c>
      <c r="T269" t="s">
        <v>2039</v>
      </c>
      <c r="U269" t="s">
        <v>2040</v>
      </c>
    </row>
    <row r="270" spans="1:21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>(E270/D270)*100</f>
        <v>180.53333333333333</v>
      </c>
      <c r="G270" t="s">
        <v>20</v>
      </c>
      <c r="H270">
        <v>48</v>
      </c>
      <c r="I270" s="7">
        <f>IFERROR(E270/H270,0)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(((L270/60)/60)/24)+DATE(1970,1,1)</f>
        <v>41186.208333333336</v>
      </c>
      <c r="O270" s="10">
        <f>(((M270/60)/60)/24)+DATE(1970,1,1)</f>
        <v>41232.25</v>
      </c>
      <c r="P270" s="12">
        <f>O270-N270</f>
        <v>46.041666666664241</v>
      </c>
      <c r="Q270" t="b">
        <v>0</v>
      </c>
      <c r="R270" t="b">
        <v>0</v>
      </c>
      <c r="S270" t="s">
        <v>42</v>
      </c>
      <c r="T270" t="s">
        <v>2041</v>
      </c>
      <c r="U270" t="s">
        <v>2042</v>
      </c>
    </row>
    <row r="271" spans="1:21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>(E271/D271)*100</f>
        <v>252.62857142857143</v>
      </c>
      <c r="G271" t="s">
        <v>20</v>
      </c>
      <c r="H271">
        <v>87</v>
      </c>
      <c r="I271" s="7">
        <f>IFERROR(E271/H271,0)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(((L271/60)/60)/24)+DATE(1970,1,1)</f>
        <v>43496.25</v>
      </c>
      <c r="O271" s="10">
        <f>(((M271/60)/60)/24)+DATE(1970,1,1)</f>
        <v>43517.25</v>
      </c>
      <c r="P271" s="12">
        <f>O271-N271</f>
        <v>21</v>
      </c>
      <c r="Q271" t="b">
        <v>0</v>
      </c>
      <c r="R271" t="b">
        <v>0</v>
      </c>
      <c r="S271" t="s">
        <v>269</v>
      </c>
      <c r="T271" t="s">
        <v>2041</v>
      </c>
      <c r="U271" t="s">
        <v>2060</v>
      </c>
    </row>
    <row r="272" spans="1:21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>(E272/D272)*100</f>
        <v>27.176538240368025</v>
      </c>
      <c r="G272" t="s">
        <v>74</v>
      </c>
      <c r="H272">
        <v>1890</v>
      </c>
      <c r="I272" s="7">
        <f>IFERROR(E272/H272,0)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(((L272/60)/60)/24)+DATE(1970,1,1)</f>
        <v>40514.25</v>
      </c>
      <c r="O272" s="10">
        <f>(((M272/60)/60)/24)+DATE(1970,1,1)</f>
        <v>40516.25</v>
      </c>
      <c r="P272" s="12">
        <f>O272-N272</f>
        <v>2</v>
      </c>
      <c r="Q272" t="b">
        <v>0</v>
      </c>
      <c r="R272" t="b">
        <v>0</v>
      </c>
      <c r="S272" t="s">
        <v>89</v>
      </c>
      <c r="T272" t="s">
        <v>2050</v>
      </c>
      <c r="U272" t="s">
        <v>2051</v>
      </c>
    </row>
    <row r="273" spans="1:21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>(E273/D273)*100</f>
        <v>1.2706571242680547</v>
      </c>
      <c r="G273" t="s">
        <v>47</v>
      </c>
      <c r="H273">
        <v>61</v>
      </c>
      <c r="I273" s="7">
        <f>IFERROR(E273/H273,0)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(((L273/60)/60)/24)+DATE(1970,1,1)</f>
        <v>42345.25</v>
      </c>
      <c r="O273" s="10">
        <f>(((M273/60)/60)/24)+DATE(1970,1,1)</f>
        <v>42376.25</v>
      </c>
      <c r="P273" s="12">
        <f>O273-N273</f>
        <v>31</v>
      </c>
      <c r="Q273" t="b">
        <v>0</v>
      </c>
      <c r="R273" t="b">
        <v>0</v>
      </c>
      <c r="S273" t="s">
        <v>122</v>
      </c>
      <c r="T273" t="s">
        <v>2054</v>
      </c>
      <c r="U273" t="s">
        <v>2055</v>
      </c>
    </row>
    <row r="274" spans="1:21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>(E274/D274)*100</f>
        <v>304.0097847358121</v>
      </c>
      <c r="G274" t="s">
        <v>20</v>
      </c>
      <c r="H274">
        <v>1894</v>
      </c>
      <c r="I274" s="7">
        <f>IFERROR(E274/H274,0)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(((L274/60)/60)/24)+DATE(1970,1,1)</f>
        <v>43656.208333333328</v>
      </c>
      <c r="O274" s="10">
        <f>(((M274/60)/60)/24)+DATE(1970,1,1)</f>
        <v>43681.208333333328</v>
      </c>
      <c r="P274" s="12">
        <f>O274-N274</f>
        <v>25</v>
      </c>
      <c r="Q274" t="b">
        <v>0</v>
      </c>
      <c r="R274" t="b">
        <v>1</v>
      </c>
      <c r="S274" t="s">
        <v>33</v>
      </c>
      <c r="T274" t="s">
        <v>2039</v>
      </c>
      <c r="U274" t="s">
        <v>2040</v>
      </c>
    </row>
    <row r="275" spans="1:21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>(E275/D275)*100</f>
        <v>137.23076923076923</v>
      </c>
      <c r="G275" t="s">
        <v>20</v>
      </c>
      <c r="H275">
        <v>282</v>
      </c>
      <c r="I275" s="7">
        <f>IFERROR(E275/H275,0)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(((L275/60)/60)/24)+DATE(1970,1,1)</f>
        <v>42995.208333333328</v>
      </c>
      <c r="O275" s="10">
        <f>(((M275/60)/60)/24)+DATE(1970,1,1)</f>
        <v>42998.208333333328</v>
      </c>
      <c r="P275" s="12">
        <f>O275-N275</f>
        <v>3</v>
      </c>
      <c r="Q275" t="b">
        <v>0</v>
      </c>
      <c r="R275" t="b">
        <v>0</v>
      </c>
      <c r="S275" t="s">
        <v>33</v>
      </c>
      <c r="T275" t="s">
        <v>2039</v>
      </c>
      <c r="U275" t="s">
        <v>2040</v>
      </c>
    </row>
    <row r="276" spans="1:21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>(E276/D276)*100</f>
        <v>32.208333333333336</v>
      </c>
      <c r="G276" t="s">
        <v>14</v>
      </c>
      <c r="H276">
        <v>15</v>
      </c>
      <c r="I276" s="7">
        <f>IFERROR(E276/H276,0)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(((L276/60)/60)/24)+DATE(1970,1,1)</f>
        <v>43045.25</v>
      </c>
      <c r="O276" s="10">
        <f>(((M276/60)/60)/24)+DATE(1970,1,1)</f>
        <v>43050.25</v>
      </c>
      <c r="P276" s="12">
        <f>O276-N276</f>
        <v>5</v>
      </c>
      <c r="Q276" t="b">
        <v>0</v>
      </c>
      <c r="R276" t="b">
        <v>0</v>
      </c>
      <c r="S276" t="s">
        <v>33</v>
      </c>
      <c r="T276" t="s">
        <v>2039</v>
      </c>
      <c r="U276" t="s">
        <v>2040</v>
      </c>
    </row>
    <row r="277" spans="1:21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>(E277/D277)*100</f>
        <v>241.51282051282053</v>
      </c>
      <c r="G277" t="s">
        <v>20</v>
      </c>
      <c r="H277">
        <v>116</v>
      </c>
      <c r="I277" s="7">
        <f>IFERROR(E277/H277,0)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(((L277/60)/60)/24)+DATE(1970,1,1)</f>
        <v>43561.208333333328</v>
      </c>
      <c r="O277" s="10">
        <f>(((M277/60)/60)/24)+DATE(1970,1,1)</f>
        <v>43569.208333333328</v>
      </c>
      <c r="P277" s="12">
        <f>O277-N277</f>
        <v>8</v>
      </c>
      <c r="Q277" t="b">
        <v>0</v>
      </c>
      <c r="R277" t="b">
        <v>0</v>
      </c>
      <c r="S277" t="s">
        <v>206</v>
      </c>
      <c r="T277" t="s">
        <v>2047</v>
      </c>
      <c r="U277" t="s">
        <v>2059</v>
      </c>
    </row>
    <row r="278" spans="1:21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>(E278/D278)*100</f>
        <v>96.8</v>
      </c>
      <c r="G278" t="s">
        <v>14</v>
      </c>
      <c r="H278">
        <v>133</v>
      </c>
      <c r="I278" s="7">
        <f>IFERROR(E278/H278,0)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(((L278/60)/60)/24)+DATE(1970,1,1)</f>
        <v>41018.208333333336</v>
      </c>
      <c r="O278" s="10">
        <f>(((M278/60)/60)/24)+DATE(1970,1,1)</f>
        <v>41023.208333333336</v>
      </c>
      <c r="P278" s="12">
        <f>O278-N278</f>
        <v>5</v>
      </c>
      <c r="Q278" t="b">
        <v>0</v>
      </c>
      <c r="R278" t="b">
        <v>1</v>
      </c>
      <c r="S278" t="s">
        <v>89</v>
      </c>
      <c r="T278" t="s">
        <v>2050</v>
      </c>
      <c r="U278" t="s">
        <v>2051</v>
      </c>
    </row>
    <row r="279" spans="1:21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>(E279/D279)*100</f>
        <v>1066.4285714285716</v>
      </c>
      <c r="G279" t="s">
        <v>20</v>
      </c>
      <c r="H279">
        <v>83</v>
      </c>
      <c r="I279" s="7">
        <f>IFERROR(E279/H279,0)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(((L279/60)/60)/24)+DATE(1970,1,1)</f>
        <v>40378.208333333336</v>
      </c>
      <c r="O279" s="10">
        <f>(((M279/60)/60)/24)+DATE(1970,1,1)</f>
        <v>40380.208333333336</v>
      </c>
      <c r="P279" s="12">
        <f>O279-N279</f>
        <v>2</v>
      </c>
      <c r="Q279" t="b">
        <v>0</v>
      </c>
      <c r="R279" t="b">
        <v>0</v>
      </c>
      <c r="S279" t="s">
        <v>33</v>
      </c>
      <c r="T279" t="s">
        <v>2039</v>
      </c>
      <c r="U279" t="s">
        <v>2040</v>
      </c>
    </row>
    <row r="280" spans="1:21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>(E280/D280)*100</f>
        <v>325.88888888888891</v>
      </c>
      <c r="G280" t="s">
        <v>20</v>
      </c>
      <c r="H280">
        <v>91</v>
      </c>
      <c r="I280" s="7">
        <f>IFERROR(E280/H280,0)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(((L280/60)/60)/24)+DATE(1970,1,1)</f>
        <v>41239.25</v>
      </c>
      <c r="O280" s="10">
        <f>(((M280/60)/60)/24)+DATE(1970,1,1)</f>
        <v>41264.25</v>
      </c>
      <c r="P280" s="12">
        <f>O280-N280</f>
        <v>25</v>
      </c>
      <c r="Q280" t="b">
        <v>0</v>
      </c>
      <c r="R280" t="b">
        <v>0</v>
      </c>
      <c r="S280" t="s">
        <v>28</v>
      </c>
      <c r="T280" t="s">
        <v>2037</v>
      </c>
      <c r="U280" t="s">
        <v>2038</v>
      </c>
    </row>
    <row r="281" spans="1:21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>(E281/D281)*100</f>
        <v>170.70000000000002</v>
      </c>
      <c r="G281" t="s">
        <v>20</v>
      </c>
      <c r="H281">
        <v>546</v>
      </c>
      <c r="I281" s="7">
        <f>IFERROR(E281/H281,0)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(((L281/60)/60)/24)+DATE(1970,1,1)</f>
        <v>43346.208333333328</v>
      </c>
      <c r="O281" s="10">
        <f>(((M281/60)/60)/24)+DATE(1970,1,1)</f>
        <v>43349.208333333328</v>
      </c>
      <c r="P281" s="12">
        <f>O281-N281</f>
        <v>3</v>
      </c>
      <c r="Q281" t="b">
        <v>0</v>
      </c>
      <c r="R281" t="b">
        <v>0</v>
      </c>
      <c r="S281" t="s">
        <v>33</v>
      </c>
      <c r="T281" t="s">
        <v>2039</v>
      </c>
      <c r="U281" t="s">
        <v>2040</v>
      </c>
    </row>
    <row r="282" spans="1:21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>(E282/D282)*100</f>
        <v>581.44000000000005</v>
      </c>
      <c r="G282" t="s">
        <v>20</v>
      </c>
      <c r="H282">
        <v>393</v>
      </c>
      <c r="I282" s="7">
        <f>IFERROR(E282/H282,0)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(((L282/60)/60)/24)+DATE(1970,1,1)</f>
        <v>43060.25</v>
      </c>
      <c r="O282" s="10">
        <f>(((M282/60)/60)/24)+DATE(1970,1,1)</f>
        <v>43066.25</v>
      </c>
      <c r="P282" s="12">
        <f>O282-N282</f>
        <v>6</v>
      </c>
      <c r="Q282" t="b">
        <v>0</v>
      </c>
      <c r="R282" t="b">
        <v>0</v>
      </c>
      <c r="S282" t="s">
        <v>71</v>
      </c>
      <c r="T282" t="s">
        <v>2041</v>
      </c>
      <c r="U282" t="s">
        <v>2049</v>
      </c>
    </row>
    <row r="283" spans="1:21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>(E283/D283)*100</f>
        <v>91.520972644376897</v>
      </c>
      <c r="G283" t="s">
        <v>14</v>
      </c>
      <c r="H283">
        <v>2062</v>
      </c>
      <c r="I283" s="7">
        <f>IFERROR(E283/H283,0)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(((L283/60)/60)/24)+DATE(1970,1,1)</f>
        <v>40979.25</v>
      </c>
      <c r="O283" s="10">
        <f>(((M283/60)/60)/24)+DATE(1970,1,1)</f>
        <v>41000.208333333336</v>
      </c>
      <c r="P283" s="12">
        <f>O283-N283</f>
        <v>20.958333333335759</v>
      </c>
      <c r="Q283" t="b">
        <v>0</v>
      </c>
      <c r="R283" t="b">
        <v>1</v>
      </c>
      <c r="S283" t="s">
        <v>33</v>
      </c>
      <c r="T283" t="s">
        <v>2039</v>
      </c>
      <c r="U283" t="s">
        <v>2040</v>
      </c>
    </row>
    <row r="284" spans="1:21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>(E284/D284)*100</f>
        <v>108.04761904761904</v>
      </c>
      <c r="G284" t="s">
        <v>20</v>
      </c>
      <c r="H284">
        <v>133</v>
      </c>
      <c r="I284" s="7">
        <f>IFERROR(E284/H284,0)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(((L284/60)/60)/24)+DATE(1970,1,1)</f>
        <v>42701.25</v>
      </c>
      <c r="O284" s="10">
        <f>(((M284/60)/60)/24)+DATE(1970,1,1)</f>
        <v>42707.25</v>
      </c>
      <c r="P284" s="12">
        <f>O284-N284</f>
        <v>6</v>
      </c>
      <c r="Q284" t="b">
        <v>0</v>
      </c>
      <c r="R284" t="b">
        <v>1</v>
      </c>
      <c r="S284" t="s">
        <v>269</v>
      </c>
      <c r="T284" t="s">
        <v>2041</v>
      </c>
      <c r="U284" t="s">
        <v>2060</v>
      </c>
    </row>
    <row r="285" spans="1:21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>(E285/D285)*100</f>
        <v>18.728395061728396</v>
      </c>
      <c r="G285" t="s">
        <v>14</v>
      </c>
      <c r="H285">
        <v>29</v>
      </c>
      <c r="I285" s="7">
        <f>IFERROR(E285/H285,0)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(((L285/60)/60)/24)+DATE(1970,1,1)</f>
        <v>42520.208333333328</v>
      </c>
      <c r="O285" s="10">
        <f>(((M285/60)/60)/24)+DATE(1970,1,1)</f>
        <v>42525.208333333328</v>
      </c>
      <c r="P285" s="12">
        <f>O285-N285</f>
        <v>5</v>
      </c>
      <c r="Q285" t="b">
        <v>0</v>
      </c>
      <c r="R285" t="b">
        <v>0</v>
      </c>
      <c r="S285" t="s">
        <v>23</v>
      </c>
      <c r="T285" t="s">
        <v>2035</v>
      </c>
      <c r="U285" t="s">
        <v>2036</v>
      </c>
    </row>
    <row r="286" spans="1:21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>(E286/D286)*100</f>
        <v>83.193877551020407</v>
      </c>
      <c r="G286" t="s">
        <v>14</v>
      </c>
      <c r="H286">
        <v>132</v>
      </c>
      <c r="I286" s="7">
        <f>IFERROR(E286/H286,0)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(((L286/60)/60)/24)+DATE(1970,1,1)</f>
        <v>41030.208333333336</v>
      </c>
      <c r="O286" s="10">
        <f>(((M286/60)/60)/24)+DATE(1970,1,1)</f>
        <v>41035.208333333336</v>
      </c>
      <c r="P286" s="12">
        <f>O286-N286</f>
        <v>5</v>
      </c>
      <c r="Q286" t="b">
        <v>0</v>
      </c>
      <c r="R286" t="b">
        <v>0</v>
      </c>
      <c r="S286" t="s">
        <v>28</v>
      </c>
      <c r="T286" t="s">
        <v>2037</v>
      </c>
      <c r="U286" t="s">
        <v>2038</v>
      </c>
    </row>
    <row r="287" spans="1:21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>(E287/D287)*100</f>
        <v>706.33333333333337</v>
      </c>
      <c r="G287" t="s">
        <v>20</v>
      </c>
      <c r="H287">
        <v>254</v>
      </c>
      <c r="I287" s="7">
        <f>IFERROR(E287/H287,0)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(((L287/60)/60)/24)+DATE(1970,1,1)</f>
        <v>42623.208333333328</v>
      </c>
      <c r="O287" s="10">
        <f>(((M287/60)/60)/24)+DATE(1970,1,1)</f>
        <v>42661.208333333328</v>
      </c>
      <c r="P287" s="12">
        <f>O287-N287</f>
        <v>38</v>
      </c>
      <c r="Q287" t="b">
        <v>0</v>
      </c>
      <c r="R287" t="b">
        <v>0</v>
      </c>
      <c r="S287" t="s">
        <v>33</v>
      </c>
      <c r="T287" t="s">
        <v>2039</v>
      </c>
      <c r="U287" t="s">
        <v>2040</v>
      </c>
    </row>
    <row r="288" spans="1:21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>(E288/D288)*100</f>
        <v>17.446030330062445</v>
      </c>
      <c r="G288" t="s">
        <v>74</v>
      </c>
      <c r="H288">
        <v>184</v>
      </c>
      <c r="I288" s="7">
        <f>IFERROR(E288/H288,0)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(((L288/60)/60)/24)+DATE(1970,1,1)</f>
        <v>42697.25</v>
      </c>
      <c r="O288" s="10">
        <f>(((M288/60)/60)/24)+DATE(1970,1,1)</f>
        <v>42704.25</v>
      </c>
      <c r="P288" s="12">
        <f>O288-N288</f>
        <v>7</v>
      </c>
      <c r="Q288" t="b">
        <v>0</v>
      </c>
      <c r="R288" t="b">
        <v>0</v>
      </c>
      <c r="S288" t="s">
        <v>33</v>
      </c>
      <c r="T288" t="s">
        <v>2039</v>
      </c>
      <c r="U288" t="s">
        <v>2040</v>
      </c>
    </row>
    <row r="289" spans="1:21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>(E289/D289)*100</f>
        <v>209.73015873015873</v>
      </c>
      <c r="G289" t="s">
        <v>20</v>
      </c>
      <c r="H289">
        <v>176</v>
      </c>
      <c r="I289" s="7">
        <f>IFERROR(E289/H289,0)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(((L289/60)/60)/24)+DATE(1970,1,1)</f>
        <v>42122.208333333328</v>
      </c>
      <c r="O289" s="10">
        <f>(((M289/60)/60)/24)+DATE(1970,1,1)</f>
        <v>42122.208333333328</v>
      </c>
      <c r="P289" s="12">
        <f>O289-N289</f>
        <v>0</v>
      </c>
      <c r="Q289" t="b">
        <v>0</v>
      </c>
      <c r="R289" t="b">
        <v>0</v>
      </c>
      <c r="S289" t="s">
        <v>50</v>
      </c>
      <c r="T289" t="s">
        <v>2035</v>
      </c>
      <c r="U289" t="s">
        <v>2043</v>
      </c>
    </row>
    <row r="290" spans="1:21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>(E290/D290)*100</f>
        <v>97.785714285714292</v>
      </c>
      <c r="G290" t="s">
        <v>14</v>
      </c>
      <c r="H290">
        <v>137</v>
      </c>
      <c r="I290" s="7">
        <f>IFERROR(E290/H290,0)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(((L290/60)/60)/24)+DATE(1970,1,1)</f>
        <v>40982.208333333336</v>
      </c>
      <c r="O290" s="10">
        <f>(((M290/60)/60)/24)+DATE(1970,1,1)</f>
        <v>40983.208333333336</v>
      </c>
      <c r="P290" s="12">
        <f>O290-N290</f>
        <v>1</v>
      </c>
      <c r="Q290" t="b">
        <v>0</v>
      </c>
      <c r="R290" t="b">
        <v>1</v>
      </c>
      <c r="S290" t="s">
        <v>148</v>
      </c>
      <c r="T290" t="s">
        <v>2035</v>
      </c>
      <c r="U290" t="s">
        <v>2057</v>
      </c>
    </row>
    <row r="291" spans="1:21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>(E291/D291)*100</f>
        <v>1684.25</v>
      </c>
      <c r="G291" t="s">
        <v>20</v>
      </c>
      <c r="H291">
        <v>337</v>
      </c>
      <c r="I291" s="7">
        <f>IFERROR(E291/H291,0)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(((L291/60)/60)/24)+DATE(1970,1,1)</f>
        <v>42219.208333333328</v>
      </c>
      <c r="O291" s="10">
        <f>(((M291/60)/60)/24)+DATE(1970,1,1)</f>
        <v>42222.208333333328</v>
      </c>
      <c r="P291" s="12">
        <f>O291-N291</f>
        <v>3</v>
      </c>
      <c r="Q291" t="b">
        <v>0</v>
      </c>
      <c r="R291" t="b">
        <v>0</v>
      </c>
      <c r="S291" t="s">
        <v>33</v>
      </c>
      <c r="T291" t="s">
        <v>2039</v>
      </c>
      <c r="U291" t="s">
        <v>2040</v>
      </c>
    </row>
    <row r="292" spans="1:21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>(E292/D292)*100</f>
        <v>54.402135231316727</v>
      </c>
      <c r="G292" t="s">
        <v>14</v>
      </c>
      <c r="H292">
        <v>908</v>
      </c>
      <c r="I292" s="7">
        <f>IFERROR(E292/H292,0)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(((L292/60)/60)/24)+DATE(1970,1,1)</f>
        <v>41404.208333333336</v>
      </c>
      <c r="O292" s="10">
        <f>(((M292/60)/60)/24)+DATE(1970,1,1)</f>
        <v>41436.208333333336</v>
      </c>
      <c r="P292" s="12">
        <f>O292-N292</f>
        <v>32</v>
      </c>
      <c r="Q292" t="b">
        <v>0</v>
      </c>
      <c r="R292" t="b">
        <v>1</v>
      </c>
      <c r="S292" t="s">
        <v>42</v>
      </c>
      <c r="T292" t="s">
        <v>2041</v>
      </c>
      <c r="U292" t="s">
        <v>2042</v>
      </c>
    </row>
    <row r="293" spans="1:21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>(E293/D293)*100</f>
        <v>456.61111111111109</v>
      </c>
      <c r="G293" t="s">
        <v>20</v>
      </c>
      <c r="H293">
        <v>107</v>
      </c>
      <c r="I293" s="7">
        <f>IFERROR(E293/H293,0)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(((L293/60)/60)/24)+DATE(1970,1,1)</f>
        <v>40831.208333333336</v>
      </c>
      <c r="O293" s="10">
        <f>(((M293/60)/60)/24)+DATE(1970,1,1)</f>
        <v>40835.208333333336</v>
      </c>
      <c r="P293" s="12">
        <f>O293-N293</f>
        <v>4</v>
      </c>
      <c r="Q293" t="b">
        <v>1</v>
      </c>
      <c r="R293" t="b">
        <v>0</v>
      </c>
      <c r="S293" t="s">
        <v>28</v>
      </c>
      <c r="T293" t="s">
        <v>2037</v>
      </c>
      <c r="U293" t="s">
        <v>2038</v>
      </c>
    </row>
    <row r="294" spans="1:21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>(E294/D294)*100</f>
        <v>9.8219178082191778</v>
      </c>
      <c r="G294" t="s">
        <v>14</v>
      </c>
      <c r="H294">
        <v>10</v>
      </c>
      <c r="I294" s="7">
        <f>IFERROR(E294/H294,0)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(((L294/60)/60)/24)+DATE(1970,1,1)</f>
        <v>40984.208333333336</v>
      </c>
      <c r="O294" s="10">
        <f>(((M294/60)/60)/24)+DATE(1970,1,1)</f>
        <v>41002.208333333336</v>
      </c>
      <c r="P294" s="12">
        <f>O294-N294</f>
        <v>18</v>
      </c>
      <c r="Q294" t="b">
        <v>0</v>
      </c>
      <c r="R294" t="b">
        <v>0</v>
      </c>
      <c r="S294" t="s">
        <v>17</v>
      </c>
      <c r="T294" t="s">
        <v>2033</v>
      </c>
      <c r="U294" t="s">
        <v>2034</v>
      </c>
    </row>
    <row r="295" spans="1:21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>(E295/D295)*100</f>
        <v>16.384615384615383</v>
      </c>
      <c r="G295" t="s">
        <v>74</v>
      </c>
      <c r="H295">
        <v>32</v>
      </c>
      <c r="I295" s="7">
        <f>IFERROR(E295/H295,0)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(((L295/60)/60)/24)+DATE(1970,1,1)</f>
        <v>40456.208333333336</v>
      </c>
      <c r="O295" s="10">
        <f>(((M295/60)/60)/24)+DATE(1970,1,1)</f>
        <v>40465.208333333336</v>
      </c>
      <c r="P295" s="12">
        <f>O295-N295</f>
        <v>9</v>
      </c>
      <c r="Q295" t="b">
        <v>0</v>
      </c>
      <c r="R295" t="b">
        <v>0</v>
      </c>
      <c r="S295" t="s">
        <v>33</v>
      </c>
      <c r="T295" t="s">
        <v>2039</v>
      </c>
      <c r="U295" t="s">
        <v>2040</v>
      </c>
    </row>
    <row r="296" spans="1:21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>(E296/D296)*100</f>
        <v>1339.6666666666667</v>
      </c>
      <c r="G296" t="s">
        <v>20</v>
      </c>
      <c r="H296">
        <v>183</v>
      </c>
      <c r="I296" s="7">
        <f>IFERROR(E296/H296,0)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(((L296/60)/60)/24)+DATE(1970,1,1)</f>
        <v>43399.208333333328</v>
      </c>
      <c r="O296" s="10">
        <f>(((M296/60)/60)/24)+DATE(1970,1,1)</f>
        <v>43411.25</v>
      </c>
      <c r="P296" s="12">
        <f>O296-N296</f>
        <v>12.041666666671517</v>
      </c>
      <c r="Q296" t="b">
        <v>0</v>
      </c>
      <c r="R296" t="b">
        <v>0</v>
      </c>
      <c r="S296" t="s">
        <v>33</v>
      </c>
      <c r="T296" t="s">
        <v>2039</v>
      </c>
      <c r="U296" t="s">
        <v>2040</v>
      </c>
    </row>
    <row r="297" spans="1:21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>(E297/D297)*100</f>
        <v>35.650077760497666</v>
      </c>
      <c r="G297" t="s">
        <v>14</v>
      </c>
      <c r="H297">
        <v>1910</v>
      </c>
      <c r="I297" s="7">
        <f>IFERROR(E297/H297,0)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(((L297/60)/60)/24)+DATE(1970,1,1)</f>
        <v>41562.208333333336</v>
      </c>
      <c r="O297" s="10">
        <f>(((M297/60)/60)/24)+DATE(1970,1,1)</f>
        <v>41587.25</v>
      </c>
      <c r="P297" s="12">
        <f>O297-N297</f>
        <v>25.041666666664241</v>
      </c>
      <c r="Q297" t="b">
        <v>0</v>
      </c>
      <c r="R297" t="b">
        <v>0</v>
      </c>
      <c r="S297" t="s">
        <v>33</v>
      </c>
      <c r="T297" t="s">
        <v>2039</v>
      </c>
      <c r="U297" t="s">
        <v>2040</v>
      </c>
    </row>
    <row r="298" spans="1:21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>(E298/D298)*100</f>
        <v>54.950819672131146</v>
      </c>
      <c r="G298" t="s">
        <v>14</v>
      </c>
      <c r="H298">
        <v>38</v>
      </c>
      <c r="I298" s="7">
        <f>IFERROR(E298/H298,0)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(((L298/60)/60)/24)+DATE(1970,1,1)</f>
        <v>43493.25</v>
      </c>
      <c r="O298" s="10">
        <f>(((M298/60)/60)/24)+DATE(1970,1,1)</f>
        <v>43515.25</v>
      </c>
      <c r="P298" s="12">
        <f>O298-N298</f>
        <v>22</v>
      </c>
      <c r="Q298" t="b">
        <v>0</v>
      </c>
      <c r="R298" t="b">
        <v>0</v>
      </c>
      <c r="S298" t="s">
        <v>33</v>
      </c>
      <c r="T298" t="s">
        <v>2039</v>
      </c>
      <c r="U298" t="s">
        <v>2040</v>
      </c>
    </row>
    <row r="299" spans="1:21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>(E299/D299)*100</f>
        <v>94.236111111111114</v>
      </c>
      <c r="G299" t="s">
        <v>14</v>
      </c>
      <c r="H299">
        <v>104</v>
      </c>
      <c r="I299" s="7">
        <f>IFERROR(E299/H299,0)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(((L299/60)/60)/24)+DATE(1970,1,1)</f>
        <v>41653.25</v>
      </c>
      <c r="O299" s="10">
        <f>(((M299/60)/60)/24)+DATE(1970,1,1)</f>
        <v>41662.25</v>
      </c>
      <c r="P299" s="12">
        <f>O299-N299</f>
        <v>9</v>
      </c>
      <c r="Q299" t="b">
        <v>0</v>
      </c>
      <c r="R299" t="b">
        <v>1</v>
      </c>
      <c r="S299" t="s">
        <v>33</v>
      </c>
      <c r="T299" t="s">
        <v>2039</v>
      </c>
      <c r="U299" t="s">
        <v>2040</v>
      </c>
    </row>
    <row r="300" spans="1:21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>(E300/D300)*100</f>
        <v>143.91428571428571</v>
      </c>
      <c r="G300" t="s">
        <v>20</v>
      </c>
      <c r="H300">
        <v>72</v>
      </c>
      <c r="I300" s="7">
        <f>IFERROR(E300/H300,0)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(((L300/60)/60)/24)+DATE(1970,1,1)</f>
        <v>42426.25</v>
      </c>
      <c r="O300" s="10">
        <f>(((M300/60)/60)/24)+DATE(1970,1,1)</f>
        <v>42444.208333333328</v>
      </c>
      <c r="P300" s="12">
        <f>O300-N300</f>
        <v>17.958333333328483</v>
      </c>
      <c r="Q300" t="b">
        <v>0</v>
      </c>
      <c r="R300" t="b">
        <v>1</v>
      </c>
      <c r="S300" t="s">
        <v>23</v>
      </c>
      <c r="T300" t="s">
        <v>2035</v>
      </c>
      <c r="U300" t="s">
        <v>2036</v>
      </c>
    </row>
    <row r="301" spans="1:21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>(E301/D301)*100</f>
        <v>51.421052631578945</v>
      </c>
      <c r="G301" t="s">
        <v>14</v>
      </c>
      <c r="H301">
        <v>49</v>
      </c>
      <c r="I301" s="7">
        <f>IFERROR(E301/H301,0)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(((L301/60)/60)/24)+DATE(1970,1,1)</f>
        <v>42432.25</v>
      </c>
      <c r="O301" s="10">
        <f>(((M301/60)/60)/24)+DATE(1970,1,1)</f>
        <v>42488.208333333328</v>
      </c>
      <c r="P301" s="12">
        <f>O301-N301</f>
        <v>55.958333333328483</v>
      </c>
      <c r="Q301" t="b">
        <v>0</v>
      </c>
      <c r="R301" t="b">
        <v>0</v>
      </c>
      <c r="S301" t="s">
        <v>17</v>
      </c>
      <c r="T301" t="s">
        <v>2033</v>
      </c>
      <c r="U301" t="s">
        <v>2034</v>
      </c>
    </row>
    <row r="302" spans="1:21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>(E302/D302)*100</f>
        <v>5</v>
      </c>
      <c r="G302" t="s">
        <v>14</v>
      </c>
      <c r="H302">
        <v>1</v>
      </c>
      <c r="I302" s="7">
        <f>IFERROR(E302/H302,0)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(((L302/60)/60)/24)+DATE(1970,1,1)</f>
        <v>42977.208333333328</v>
      </c>
      <c r="O302" s="10">
        <f>(((M302/60)/60)/24)+DATE(1970,1,1)</f>
        <v>42978.208333333328</v>
      </c>
      <c r="P302" s="12">
        <f>O302-N302</f>
        <v>1</v>
      </c>
      <c r="Q302" t="b">
        <v>0</v>
      </c>
      <c r="R302" t="b">
        <v>1</v>
      </c>
      <c r="S302" t="s">
        <v>68</v>
      </c>
      <c r="T302" t="s">
        <v>2047</v>
      </c>
      <c r="U302" t="s">
        <v>2048</v>
      </c>
    </row>
    <row r="303" spans="1:21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>(E303/D303)*100</f>
        <v>1344.6666666666667</v>
      </c>
      <c r="G303" t="s">
        <v>20</v>
      </c>
      <c r="H303">
        <v>295</v>
      </c>
      <c r="I303" s="7">
        <f>IFERROR(E303/H303,0)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(((L303/60)/60)/24)+DATE(1970,1,1)</f>
        <v>42061.25</v>
      </c>
      <c r="O303" s="10">
        <f>(((M303/60)/60)/24)+DATE(1970,1,1)</f>
        <v>42078.208333333328</v>
      </c>
      <c r="P303" s="12">
        <f>O303-N303</f>
        <v>16.958333333328483</v>
      </c>
      <c r="Q303" t="b">
        <v>0</v>
      </c>
      <c r="R303" t="b">
        <v>0</v>
      </c>
      <c r="S303" t="s">
        <v>42</v>
      </c>
      <c r="T303" t="s">
        <v>2041</v>
      </c>
      <c r="U303" t="s">
        <v>2042</v>
      </c>
    </row>
    <row r="304" spans="1:21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>(E304/D304)*100</f>
        <v>31.844940867279899</v>
      </c>
      <c r="G304" t="s">
        <v>14</v>
      </c>
      <c r="H304">
        <v>245</v>
      </c>
      <c r="I304" s="7">
        <f>IFERROR(E304/H304,0)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(((L304/60)/60)/24)+DATE(1970,1,1)</f>
        <v>43345.208333333328</v>
      </c>
      <c r="O304" s="10">
        <f>(((M304/60)/60)/24)+DATE(1970,1,1)</f>
        <v>43359.208333333328</v>
      </c>
      <c r="P304" s="12">
        <f>O304-N304</f>
        <v>14</v>
      </c>
      <c r="Q304" t="b">
        <v>0</v>
      </c>
      <c r="R304" t="b">
        <v>0</v>
      </c>
      <c r="S304" t="s">
        <v>33</v>
      </c>
      <c r="T304" t="s">
        <v>2039</v>
      </c>
      <c r="U304" t="s">
        <v>2040</v>
      </c>
    </row>
    <row r="305" spans="1:21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>(E305/D305)*100</f>
        <v>82.617647058823536</v>
      </c>
      <c r="G305" t="s">
        <v>14</v>
      </c>
      <c r="H305">
        <v>32</v>
      </c>
      <c r="I305" s="7">
        <f>IFERROR(E305/H305,0)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(((L305/60)/60)/24)+DATE(1970,1,1)</f>
        <v>42376.25</v>
      </c>
      <c r="O305" s="10">
        <f>(((M305/60)/60)/24)+DATE(1970,1,1)</f>
        <v>42381.25</v>
      </c>
      <c r="P305" s="12">
        <f>O305-N305</f>
        <v>5</v>
      </c>
      <c r="Q305" t="b">
        <v>0</v>
      </c>
      <c r="R305" t="b">
        <v>0</v>
      </c>
      <c r="S305" t="s">
        <v>60</v>
      </c>
      <c r="T305" t="s">
        <v>2035</v>
      </c>
      <c r="U305" t="s">
        <v>2045</v>
      </c>
    </row>
    <row r="306" spans="1:21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>(E306/D306)*100</f>
        <v>546.14285714285722</v>
      </c>
      <c r="G306" t="s">
        <v>20</v>
      </c>
      <c r="H306">
        <v>142</v>
      </c>
      <c r="I306" s="7">
        <f>IFERROR(E306/H306,0)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(((L306/60)/60)/24)+DATE(1970,1,1)</f>
        <v>42589.208333333328</v>
      </c>
      <c r="O306" s="10">
        <f>(((M306/60)/60)/24)+DATE(1970,1,1)</f>
        <v>42630.208333333328</v>
      </c>
      <c r="P306" s="12">
        <f>O306-N306</f>
        <v>41</v>
      </c>
      <c r="Q306" t="b">
        <v>0</v>
      </c>
      <c r="R306" t="b">
        <v>0</v>
      </c>
      <c r="S306" t="s">
        <v>42</v>
      </c>
      <c r="T306" t="s">
        <v>2041</v>
      </c>
      <c r="U306" t="s">
        <v>2042</v>
      </c>
    </row>
    <row r="307" spans="1:21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>(E307/D307)*100</f>
        <v>286.21428571428572</v>
      </c>
      <c r="G307" t="s">
        <v>20</v>
      </c>
      <c r="H307">
        <v>85</v>
      </c>
      <c r="I307" s="7">
        <f>IFERROR(E307/H307,0)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(((L307/60)/60)/24)+DATE(1970,1,1)</f>
        <v>42448.208333333328</v>
      </c>
      <c r="O307" s="10">
        <f>(((M307/60)/60)/24)+DATE(1970,1,1)</f>
        <v>42489.208333333328</v>
      </c>
      <c r="P307" s="12">
        <f>O307-N307</f>
        <v>41</v>
      </c>
      <c r="Q307" t="b">
        <v>0</v>
      </c>
      <c r="R307" t="b">
        <v>0</v>
      </c>
      <c r="S307" t="s">
        <v>33</v>
      </c>
      <c r="T307" t="s">
        <v>2039</v>
      </c>
      <c r="U307" t="s">
        <v>2040</v>
      </c>
    </row>
    <row r="308" spans="1:21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>(E308/D308)*100</f>
        <v>7.9076923076923071</v>
      </c>
      <c r="G308" t="s">
        <v>14</v>
      </c>
      <c r="H308">
        <v>7</v>
      </c>
      <c r="I308" s="7">
        <f>IFERROR(E308/H308,0)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(((L308/60)/60)/24)+DATE(1970,1,1)</f>
        <v>42930.208333333328</v>
      </c>
      <c r="O308" s="10">
        <f>(((M308/60)/60)/24)+DATE(1970,1,1)</f>
        <v>42933.208333333328</v>
      </c>
      <c r="P308" s="12">
        <f>O308-N308</f>
        <v>3</v>
      </c>
      <c r="Q308" t="b">
        <v>0</v>
      </c>
      <c r="R308" t="b">
        <v>1</v>
      </c>
      <c r="S308" t="s">
        <v>33</v>
      </c>
      <c r="T308" t="s">
        <v>2039</v>
      </c>
      <c r="U308" t="s">
        <v>2040</v>
      </c>
    </row>
    <row r="309" spans="1:21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>(E309/D309)*100</f>
        <v>132.13677811550153</v>
      </c>
      <c r="G309" t="s">
        <v>20</v>
      </c>
      <c r="H309">
        <v>659</v>
      </c>
      <c r="I309" s="7">
        <f>IFERROR(E309/H309,0)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(((L309/60)/60)/24)+DATE(1970,1,1)</f>
        <v>41066.208333333336</v>
      </c>
      <c r="O309" s="10">
        <f>(((M309/60)/60)/24)+DATE(1970,1,1)</f>
        <v>41086.208333333336</v>
      </c>
      <c r="P309" s="12">
        <f>O309-N309</f>
        <v>20</v>
      </c>
      <c r="Q309" t="b">
        <v>0</v>
      </c>
      <c r="R309" t="b">
        <v>1</v>
      </c>
      <c r="S309" t="s">
        <v>119</v>
      </c>
      <c r="T309" t="s">
        <v>2047</v>
      </c>
      <c r="U309" t="s">
        <v>2053</v>
      </c>
    </row>
    <row r="310" spans="1:21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>(E310/D310)*100</f>
        <v>74.077834179357026</v>
      </c>
      <c r="G310" t="s">
        <v>14</v>
      </c>
      <c r="H310">
        <v>803</v>
      </c>
      <c r="I310" s="7">
        <f>IFERROR(E310/H310,0)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(((L310/60)/60)/24)+DATE(1970,1,1)</f>
        <v>40651.208333333336</v>
      </c>
      <c r="O310" s="10">
        <f>(((M310/60)/60)/24)+DATE(1970,1,1)</f>
        <v>40652.208333333336</v>
      </c>
      <c r="P310" s="12">
        <f>O310-N310</f>
        <v>1</v>
      </c>
      <c r="Q310" t="b">
        <v>0</v>
      </c>
      <c r="R310" t="b">
        <v>0</v>
      </c>
      <c r="S310" t="s">
        <v>33</v>
      </c>
      <c r="T310" t="s">
        <v>2039</v>
      </c>
      <c r="U310" t="s">
        <v>2040</v>
      </c>
    </row>
    <row r="311" spans="1:21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>(E311/D311)*100</f>
        <v>75.292682926829272</v>
      </c>
      <c r="G311" t="s">
        <v>74</v>
      </c>
      <c r="H311">
        <v>75</v>
      </c>
      <c r="I311" s="7">
        <f>IFERROR(E311/H311,0)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(((L311/60)/60)/24)+DATE(1970,1,1)</f>
        <v>40807.208333333336</v>
      </c>
      <c r="O311" s="10">
        <f>(((M311/60)/60)/24)+DATE(1970,1,1)</f>
        <v>40827.208333333336</v>
      </c>
      <c r="P311" s="12">
        <f>O311-N311</f>
        <v>20</v>
      </c>
      <c r="Q311" t="b">
        <v>0</v>
      </c>
      <c r="R311" t="b">
        <v>1</v>
      </c>
      <c r="S311" t="s">
        <v>60</v>
      </c>
      <c r="T311" t="s">
        <v>2035</v>
      </c>
      <c r="U311" t="s">
        <v>2045</v>
      </c>
    </row>
    <row r="312" spans="1:21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>(E312/D312)*100</f>
        <v>20.333333333333332</v>
      </c>
      <c r="G312" t="s">
        <v>14</v>
      </c>
      <c r="H312">
        <v>16</v>
      </c>
      <c r="I312" s="7">
        <f>IFERROR(E312/H312,0)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(((L312/60)/60)/24)+DATE(1970,1,1)</f>
        <v>40277.208333333336</v>
      </c>
      <c r="O312" s="10">
        <f>(((M312/60)/60)/24)+DATE(1970,1,1)</f>
        <v>40293.208333333336</v>
      </c>
      <c r="P312" s="12">
        <f>O312-N312</f>
        <v>16</v>
      </c>
      <c r="Q312" t="b">
        <v>0</v>
      </c>
      <c r="R312" t="b">
        <v>0</v>
      </c>
      <c r="S312" t="s">
        <v>89</v>
      </c>
      <c r="T312" t="s">
        <v>2050</v>
      </c>
      <c r="U312" t="s">
        <v>2051</v>
      </c>
    </row>
    <row r="313" spans="1:21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>(E313/D313)*100</f>
        <v>203.36507936507937</v>
      </c>
      <c r="G313" t="s">
        <v>20</v>
      </c>
      <c r="H313">
        <v>121</v>
      </c>
      <c r="I313" s="7">
        <f>IFERROR(E313/H313,0)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(((L313/60)/60)/24)+DATE(1970,1,1)</f>
        <v>40590.25</v>
      </c>
      <c r="O313" s="10">
        <f>(((M313/60)/60)/24)+DATE(1970,1,1)</f>
        <v>40602.25</v>
      </c>
      <c r="P313" s="12">
        <f>O313-N313</f>
        <v>12</v>
      </c>
      <c r="Q313" t="b">
        <v>0</v>
      </c>
      <c r="R313" t="b">
        <v>0</v>
      </c>
      <c r="S313" t="s">
        <v>33</v>
      </c>
      <c r="T313" t="s">
        <v>2039</v>
      </c>
      <c r="U313" t="s">
        <v>2040</v>
      </c>
    </row>
    <row r="314" spans="1:21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>(E314/D314)*100</f>
        <v>310.2284263959391</v>
      </c>
      <c r="G314" t="s">
        <v>20</v>
      </c>
      <c r="H314">
        <v>3742</v>
      </c>
      <c r="I314" s="7">
        <f>IFERROR(E314/H314,0)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(((L314/60)/60)/24)+DATE(1970,1,1)</f>
        <v>41572.208333333336</v>
      </c>
      <c r="O314" s="10">
        <f>(((M314/60)/60)/24)+DATE(1970,1,1)</f>
        <v>41579.208333333336</v>
      </c>
      <c r="P314" s="12">
        <f>O314-N314</f>
        <v>7</v>
      </c>
      <c r="Q314" t="b">
        <v>0</v>
      </c>
      <c r="R314" t="b">
        <v>0</v>
      </c>
      <c r="S314" t="s">
        <v>33</v>
      </c>
      <c r="T314" t="s">
        <v>2039</v>
      </c>
      <c r="U314" t="s">
        <v>2040</v>
      </c>
    </row>
    <row r="315" spans="1:21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>(E315/D315)*100</f>
        <v>395.31818181818181</v>
      </c>
      <c r="G315" t="s">
        <v>20</v>
      </c>
      <c r="H315">
        <v>223</v>
      </c>
      <c r="I315" s="7">
        <f>IFERROR(E315/H315,0)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(((L315/60)/60)/24)+DATE(1970,1,1)</f>
        <v>40966.25</v>
      </c>
      <c r="O315" s="10">
        <f>(((M315/60)/60)/24)+DATE(1970,1,1)</f>
        <v>40968.25</v>
      </c>
      <c r="P315" s="12">
        <f>O315-N315</f>
        <v>2</v>
      </c>
      <c r="Q315" t="b">
        <v>0</v>
      </c>
      <c r="R315" t="b">
        <v>0</v>
      </c>
      <c r="S315" t="s">
        <v>23</v>
      </c>
      <c r="T315" t="s">
        <v>2035</v>
      </c>
      <c r="U315" t="s">
        <v>2036</v>
      </c>
    </row>
    <row r="316" spans="1:21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>(E316/D316)*100</f>
        <v>294.71428571428572</v>
      </c>
      <c r="G316" t="s">
        <v>20</v>
      </c>
      <c r="H316">
        <v>133</v>
      </c>
      <c r="I316" s="7">
        <f>IFERROR(E316/H316,0)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(((L316/60)/60)/24)+DATE(1970,1,1)</f>
        <v>43536.208333333328</v>
      </c>
      <c r="O316" s="10">
        <f>(((M316/60)/60)/24)+DATE(1970,1,1)</f>
        <v>43541.208333333328</v>
      </c>
      <c r="P316" s="12">
        <f>O316-N316</f>
        <v>5</v>
      </c>
      <c r="Q316" t="b">
        <v>0</v>
      </c>
      <c r="R316" t="b">
        <v>1</v>
      </c>
      <c r="S316" t="s">
        <v>42</v>
      </c>
      <c r="T316" t="s">
        <v>2041</v>
      </c>
      <c r="U316" t="s">
        <v>2042</v>
      </c>
    </row>
    <row r="317" spans="1:21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>(E317/D317)*100</f>
        <v>33.89473684210526</v>
      </c>
      <c r="G317" t="s">
        <v>14</v>
      </c>
      <c r="H317">
        <v>31</v>
      </c>
      <c r="I317" s="7">
        <f>IFERROR(E317/H317,0)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(((L317/60)/60)/24)+DATE(1970,1,1)</f>
        <v>41783.208333333336</v>
      </c>
      <c r="O317" s="10">
        <f>(((M317/60)/60)/24)+DATE(1970,1,1)</f>
        <v>41812.208333333336</v>
      </c>
      <c r="P317" s="12">
        <f>O317-N317</f>
        <v>29</v>
      </c>
      <c r="Q317" t="b">
        <v>0</v>
      </c>
      <c r="R317" t="b">
        <v>0</v>
      </c>
      <c r="S317" t="s">
        <v>33</v>
      </c>
      <c r="T317" t="s">
        <v>2039</v>
      </c>
      <c r="U317" t="s">
        <v>2040</v>
      </c>
    </row>
    <row r="318" spans="1:21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>(E318/D318)*100</f>
        <v>66.677083333333329</v>
      </c>
      <c r="G318" t="s">
        <v>14</v>
      </c>
      <c r="H318">
        <v>108</v>
      </c>
      <c r="I318" s="7">
        <f>IFERROR(E318/H318,0)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(((L318/60)/60)/24)+DATE(1970,1,1)</f>
        <v>43788.25</v>
      </c>
      <c r="O318" s="10">
        <f>(((M318/60)/60)/24)+DATE(1970,1,1)</f>
        <v>43789.25</v>
      </c>
      <c r="P318" s="12">
        <f>O318-N318</f>
        <v>1</v>
      </c>
      <c r="Q318" t="b">
        <v>0</v>
      </c>
      <c r="R318" t="b">
        <v>1</v>
      </c>
      <c r="S318" t="s">
        <v>17</v>
      </c>
      <c r="T318" t="s">
        <v>2033</v>
      </c>
      <c r="U318" t="s">
        <v>2034</v>
      </c>
    </row>
    <row r="319" spans="1:21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>(E319/D319)*100</f>
        <v>19.227272727272727</v>
      </c>
      <c r="G319" t="s">
        <v>14</v>
      </c>
      <c r="H319">
        <v>30</v>
      </c>
      <c r="I319" s="7">
        <f>IFERROR(E319/H319,0)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(((L319/60)/60)/24)+DATE(1970,1,1)</f>
        <v>42869.208333333328</v>
      </c>
      <c r="O319" s="10">
        <f>(((M319/60)/60)/24)+DATE(1970,1,1)</f>
        <v>42882.208333333328</v>
      </c>
      <c r="P319" s="12">
        <f>O319-N319</f>
        <v>13</v>
      </c>
      <c r="Q319" t="b">
        <v>0</v>
      </c>
      <c r="R319" t="b">
        <v>0</v>
      </c>
      <c r="S319" t="s">
        <v>33</v>
      </c>
      <c r="T319" t="s">
        <v>2039</v>
      </c>
      <c r="U319" t="s">
        <v>2040</v>
      </c>
    </row>
    <row r="320" spans="1:21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>(E320/D320)*100</f>
        <v>15.842105263157894</v>
      </c>
      <c r="G320" t="s">
        <v>14</v>
      </c>
      <c r="H320">
        <v>17</v>
      </c>
      <c r="I320" s="7">
        <f>IFERROR(E320/H320,0)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(((L320/60)/60)/24)+DATE(1970,1,1)</f>
        <v>41684.25</v>
      </c>
      <c r="O320" s="10">
        <f>(((M320/60)/60)/24)+DATE(1970,1,1)</f>
        <v>41686.25</v>
      </c>
      <c r="P320" s="12">
        <f>O320-N320</f>
        <v>2</v>
      </c>
      <c r="Q320" t="b">
        <v>0</v>
      </c>
      <c r="R320" t="b">
        <v>0</v>
      </c>
      <c r="S320" t="s">
        <v>23</v>
      </c>
      <c r="T320" t="s">
        <v>2035</v>
      </c>
      <c r="U320" t="s">
        <v>2036</v>
      </c>
    </row>
    <row r="321" spans="1:21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>(E321/D321)*100</f>
        <v>38.702380952380956</v>
      </c>
      <c r="G321" t="s">
        <v>74</v>
      </c>
      <c r="H321">
        <v>64</v>
      </c>
      <c r="I321" s="7">
        <f>IFERROR(E321/H321,0)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(((L321/60)/60)/24)+DATE(1970,1,1)</f>
        <v>40402.208333333336</v>
      </c>
      <c r="O321" s="10">
        <f>(((M321/60)/60)/24)+DATE(1970,1,1)</f>
        <v>40426.208333333336</v>
      </c>
      <c r="P321" s="12">
        <f>O321-N321</f>
        <v>24</v>
      </c>
      <c r="Q321" t="b">
        <v>0</v>
      </c>
      <c r="R321" t="b">
        <v>0</v>
      </c>
      <c r="S321" t="s">
        <v>28</v>
      </c>
      <c r="T321" t="s">
        <v>2037</v>
      </c>
      <c r="U321" t="s">
        <v>2038</v>
      </c>
    </row>
    <row r="322" spans="1:21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>(E322/D322)*100</f>
        <v>9.5876777251184837</v>
      </c>
      <c r="G322" t="s">
        <v>14</v>
      </c>
      <c r="H322">
        <v>80</v>
      </c>
      <c r="I322" s="7">
        <f>IFERROR(E322/H322,0)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(((L322/60)/60)/24)+DATE(1970,1,1)</f>
        <v>40673.208333333336</v>
      </c>
      <c r="O322" s="10">
        <f>(((M322/60)/60)/24)+DATE(1970,1,1)</f>
        <v>40682.208333333336</v>
      </c>
      <c r="P322" s="12">
        <f>O322-N322</f>
        <v>9</v>
      </c>
      <c r="Q322" t="b">
        <v>0</v>
      </c>
      <c r="R322" t="b">
        <v>0</v>
      </c>
      <c r="S322" t="s">
        <v>119</v>
      </c>
      <c r="T322" t="s">
        <v>2047</v>
      </c>
      <c r="U322" t="s">
        <v>2053</v>
      </c>
    </row>
    <row r="323" spans="1:21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>(E323/D323)*100</f>
        <v>94.144366197183089</v>
      </c>
      <c r="G323" t="s">
        <v>14</v>
      </c>
      <c r="H323">
        <v>2468</v>
      </c>
      <c r="I323" s="7">
        <f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(((L323/60)/60)/24)+DATE(1970,1,1)</f>
        <v>40634.208333333336</v>
      </c>
      <c r="O323" s="10">
        <f>(((M323/60)/60)/24)+DATE(1970,1,1)</f>
        <v>40642.208333333336</v>
      </c>
      <c r="P323" s="12">
        <f>O323-N323</f>
        <v>8</v>
      </c>
      <c r="Q323" t="b">
        <v>0</v>
      </c>
      <c r="R323" t="b">
        <v>0</v>
      </c>
      <c r="S323" t="s">
        <v>100</v>
      </c>
      <c r="T323" t="s">
        <v>2041</v>
      </c>
      <c r="U323" t="s">
        <v>2052</v>
      </c>
    </row>
    <row r="324" spans="1:21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>(E324/D324)*100</f>
        <v>166.56234096692114</v>
      </c>
      <c r="G324" t="s">
        <v>20</v>
      </c>
      <c r="H324">
        <v>5168</v>
      </c>
      <c r="I324" s="7">
        <f>IFERROR(E324/H324,0)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(((L324/60)/60)/24)+DATE(1970,1,1)</f>
        <v>40507.25</v>
      </c>
      <c r="O324" s="10">
        <f>(((M324/60)/60)/24)+DATE(1970,1,1)</f>
        <v>40520.25</v>
      </c>
      <c r="P324" s="12">
        <f>O324-N324</f>
        <v>13</v>
      </c>
      <c r="Q324" t="b">
        <v>0</v>
      </c>
      <c r="R324" t="b">
        <v>0</v>
      </c>
      <c r="S324" t="s">
        <v>33</v>
      </c>
      <c r="T324" t="s">
        <v>2039</v>
      </c>
      <c r="U324" t="s">
        <v>2040</v>
      </c>
    </row>
    <row r="325" spans="1:21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>(E325/D325)*100</f>
        <v>24.134831460674157</v>
      </c>
      <c r="G325" t="s">
        <v>14</v>
      </c>
      <c r="H325">
        <v>26</v>
      </c>
      <c r="I325" s="7">
        <f>IFERROR(E325/H325,0)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(((L325/60)/60)/24)+DATE(1970,1,1)</f>
        <v>41725.208333333336</v>
      </c>
      <c r="O325" s="10">
        <f>(((M325/60)/60)/24)+DATE(1970,1,1)</f>
        <v>41727.208333333336</v>
      </c>
      <c r="P325" s="12">
        <f>O325-N325</f>
        <v>2</v>
      </c>
      <c r="Q325" t="b">
        <v>0</v>
      </c>
      <c r="R325" t="b">
        <v>0</v>
      </c>
      <c r="S325" t="s">
        <v>42</v>
      </c>
      <c r="T325" t="s">
        <v>2041</v>
      </c>
      <c r="U325" t="s">
        <v>2042</v>
      </c>
    </row>
    <row r="326" spans="1:21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>(E326/D326)*100</f>
        <v>164.05633802816902</v>
      </c>
      <c r="G326" t="s">
        <v>20</v>
      </c>
      <c r="H326">
        <v>307</v>
      </c>
      <c r="I326" s="7">
        <f>IFERROR(E326/H326,0)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(((L326/60)/60)/24)+DATE(1970,1,1)</f>
        <v>42176.208333333328</v>
      </c>
      <c r="O326" s="10">
        <f>(((M326/60)/60)/24)+DATE(1970,1,1)</f>
        <v>42188.208333333328</v>
      </c>
      <c r="P326" s="12">
        <f>O326-N326</f>
        <v>12</v>
      </c>
      <c r="Q326" t="b">
        <v>0</v>
      </c>
      <c r="R326" t="b">
        <v>1</v>
      </c>
      <c r="S326" t="s">
        <v>33</v>
      </c>
      <c r="T326" t="s">
        <v>2039</v>
      </c>
      <c r="U326" t="s">
        <v>2040</v>
      </c>
    </row>
    <row r="327" spans="1:21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>(E327/D327)*100</f>
        <v>90.723076923076931</v>
      </c>
      <c r="G327" t="s">
        <v>14</v>
      </c>
      <c r="H327">
        <v>73</v>
      </c>
      <c r="I327" s="7">
        <f>IFERROR(E327/H327,0)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(((L327/60)/60)/24)+DATE(1970,1,1)</f>
        <v>43267.208333333328</v>
      </c>
      <c r="O327" s="10">
        <f>(((M327/60)/60)/24)+DATE(1970,1,1)</f>
        <v>43290.208333333328</v>
      </c>
      <c r="P327" s="12">
        <f>O327-N327</f>
        <v>23</v>
      </c>
      <c r="Q327" t="b">
        <v>0</v>
      </c>
      <c r="R327" t="b">
        <v>1</v>
      </c>
      <c r="S327" t="s">
        <v>33</v>
      </c>
      <c r="T327" t="s">
        <v>2039</v>
      </c>
      <c r="U327" t="s">
        <v>2040</v>
      </c>
    </row>
    <row r="328" spans="1:21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>(E328/D328)*100</f>
        <v>46.194444444444443</v>
      </c>
      <c r="G328" t="s">
        <v>14</v>
      </c>
      <c r="H328">
        <v>128</v>
      </c>
      <c r="I328" s="7">
        <f>IFERROR(E328/H328,0)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(((L328/60)/60)/24)+DATE(1970,1,1)</f>
        <v>42364.25</v>
      </c>
      <c r="O328" s="10">
        <f>(((M328/60)/60)/24)+DATE(1970,1,1)</f>
        <v>42370.25</v>
      </c>
      <c r="P328" s="12">
        <f>O328-N328</f>
        <v>6</v>
      </c>
      <c r="Q328" t="b">
        <v>0</v>
      </c>
      <c r="R328" t="b">
        <v>0</v>
      </c>
      <c r="S328" t="s">
        <v>71</v>
      </c>
      <c r="T328" t="s">
        <v>2041</v>
      </c>
      <c r="U328" t="s">
        <v>2049</v>
      </c>
    </row>
    <row r="329" spans="1:21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>(E329/D329)*100</f>
        <v>38.53846153846154</v>
      </c>
      <c r="G329" t="s">
        <v>14</v>
      </c>
      <c r="H329">
        <v>33</v>
      </c>
      <c r="I329" s="7">
        <f>IFERROR(E329/H329,0)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(((L329/60)/60)/24)+DATE(1970,1,1)</f>
        <v>43705.208333333328</v>
      </c>
      <c r="O329" s="10">
        <f>(((M329/60)/60)/24)+DATE(1970,1,1)</f>
        <v>43709.208333333328</v>
      </c>
      <c r="P329" s="12">
        <f>O329-N329</f>
        <v>4</v>
      </c>
      <c r="Q329" t="b">
        <v>0</v>
      </c>
      <c r="R329" t="b">
        <v>1</v>
      </c>
      <c r="S329" t="s">
        <v>33</v>
      </c>
      <c r="T329" t="s">
        <v>2039</v>
      </c>
      <c r="U329" t="s">
        <v>2040</v>
      </c>
    </row>
    <row r="330" spans="1:21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>(E330/D330)*100</f>
        <v>133.56231003039514</v>
      </c>
      <c r="G330" t="s">
        <v>20</v>
      </c>
      <c r="H330">
        <v>2441</v>
      </c>
      <c r="I330" s="7">
        <f>IFERROR(E330/H330,0)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(((L330/60)/60)/24)+DATE(1970,1,1)</f>
        <v>43434.25</v>
      </c>
      <c r="O330" s="10">
        <f>(((M330/60)/60)/24)+DATE(1970,1,1)</f>
        <v>43445.25</v>
      </c>
      <c r="P330" s="12">
        <f>O330-N330</f>
        <v>11</v>
      </c>
      <c r="Q330" t="b">
        <v>0</v>
      </c>
      <c r="R330" t="b">
        <v>0</v>
      </c>
      <c r="S330" t="s">
        <v>23</v>
      </c>
      <c r="T330" t="s">
        <v>2035</v>
      </c>
      <c r="U330" t="s">
        <v>2036</v>
      </c>
    </row>
    <row r="331" spans="1:21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>(E331/D331)*100</f>
        <v>22.896588486140725</v>
      </c>
      <c r="G331" t="s">
        <v>47</v>
      </c>
      <c r="H331">
        <v>211</v>
      </c>
      <c r="I331" s="7">
        <f>IFERROR(E331/H331,0)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(((L331/60)/60)/24)+DATE(1970,1,1)</f>
        <v>42716.25</v>
      </c>
      <c r="O331" s="10">
        <f>(((M331/60)/60)/24)+DATE(1970,1,1)</f>
        <v>42727.25</v>
      </c>
      <c r="P331" s="12">
        <f>O331-N331</f>
        <v>11</v>
      </c>
      <c r="Q331" t="b">
        <v>0</v>
      </c>
      <c r="R331" t="b">
        <v>0</v>
      </c>
      <c r="S331" t="s">
        <v>89</v>
      </c>
      <c r="T331" t="s">
        <v>2050</v>
      </c>
      <c r="U331" t="s">
        <v>2051</v>
      </c>
    </row>
    <row r="332" spans="1:21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>(E332/D332)*100</f>
        <v>184.95548961424333</v>
      </c>
      <c r="G332" t="s">
        <v>20</v>
      </c>
      <c r="H332">
        <v>1385</v>
      </c>
      <c r="I332" s="7">
        <f>IFERROR(E332/H332,0)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(((L332/60)/60)/24)+DATE(1970,1,1)</f>
        <v>43077.25</v>
      </c>
      <c r="O332" s="10">
        <f>(((M332/60)/60)/24)+DATE(1970,1,1)</f>
        <v>43078.25</v>
      </c>
      <c r="P332" s="12">
        <f>O332-N332</f>
        <v>1</v>
      </c>
      <c r="Q332" t="b">
        <v>0</v>
      </c>
      <c r="R332" t="b">
        <v>0</v>
      </c>
      <c r="S332" t="s">
        <v>42</v>
      </c>
      <c r="T332" t="s">
        <v>2041</v>
      </c>
      <c r="U332" t="s">
        <v>2042</v>
      </c>
    </row>
    <row r="333" spans="1:21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>(E333/D333)*100</f>
        <v>443.72727272727275</v>
      </c>
      <c r="G333" t="s">
        <v>20</v>
      </c>
      <c r="H333">
        <v>190</v>
      </c>
      <c r="I333" s="7">
        <f>IFERROR(E333/H333,0)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(((L333/60)/60)/24)+DATE(1970,1,1)</f>
        <v>40896.25</v>
      </c>
      <c r="O333" s="10">
        <f>(((M333/60)/60)/24)+DATE(1970,1,1)</f>
        <v>40897.25</v>
      </c>
      <c r="P333" s="12">
        <f>O333-N333</f>
        <v>1</v>
      </c>
      <c r="Q333" t="b">
        <v>0</v>
      </c>
      <c r="R333" t="b">
        <v>0</v>
      </c>
      <c r="S333" t="s">
        <v>17</v>
      </c>
      <c r="T333" t="s">
        <v>2033</v>
      </c>
      <c r="U333" t="s">
        <v>2034</v>
      </c>
    </row>
    <row r="334" spans="1:21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>(E334/D334)*100</f>
        <v>199.9806763285024</v>
      </c>
      <c r="G334" t="s">
        <v>20</v>
      </c>
      <c r="H334">
        <v>470</v>
      </c>
      <c r="I334" s="7">
        <f>IFERROR(E334/H334,0)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(((L334/60)/60)/24)+DATE(1970,1,1)</f>
        <v>41361.208333333336</v>
      </c>
      <c r="O334" s="10">
        <f>(((M334/60)/60)/24)+DATE(1970,1,1)</f>
        <v>41362.208333333336</v>
      </c>
      <c r="P334" s="12">
        <f>O334-N334</f>
        <v>1</v>
      </c>
      <c r="Q334" t="b">
        <v>0</v>
      </c>
      <c r="R334" t="b">
        <v>0</v>
      </c>
      <c r="S334" t="s">
        <v>65</v>
      </c>
      <c r="T334" t="s">
        <v>2037</v>
      </c>
      <c r="U334" t="s">
        <v>2046</v>
      </c>
    </row>
    <row r="335" spans="1:21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>(E335/D335)*100</f>
        <v>123.95833333333333</v>
      </c>
      <c r="G335" t="s">
        <v>20</v>
      </c>
      <c r="H335">
        <v>253</v>
      </c>
      <c r="I335" s="7">
        <f>IFERROR(E335/H335,0)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(((L335/60)/60)/24)+DATE(1970,1,1)</f>
        <v>43424.25</v>
      </c>
      <c r="O335" s="10">
        <f>(((M335/60)/60)/24)+DATE(1970,1,1)</f>
        <v>43452.25</v>
      </c>
      <c r="P335" s="12">
        <f>O335-N335</f>
        <v>28</v>
      </c>
      <c r="Q335" t="b">
        <v>0</v>
      </c>
      <c r="R335" t="b">
        <v>0</v>
      </c>
      <c r="S335" t="s">
        <v>33</v>
      </c>
      <c r="T335" t="s">
        <v>2039</v>
      </c>
      <c r="U335" t="s">
        <v>2040</v>
      </c>
    </row>
    <row r="336" spans="1:21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>(E336/D336)*100</f>
        <v>186.61329305135951</v>
      </c>
      <c r="G336" t="s">
        <v>20</v>
      </c>
      <c r="H336">
        <v>1113</v>
      </c>
      <c r="I336" s="7">
        <f>IFERROR(E336/H336,0)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(((L336/60)/60)/24)+DATE(1970,1,1)</f>
        <v>43110.25</v>
      </c>
      <c r="O336" s="10">
        <f>(((M336/60)/60)/24)+DATE(1970,1,1)</f>
        <v>43117.25</v>
      </c>
      <c r="P336" s="12">
        <f>O336-N336</f>
        <v>7</v>
      </c>
      <c r="Q336" t="b">
        <v>0</v>
      </c>
      <c r="R336" t="b">
        <v>0</v>
      </c>
      <c r="S336" t="s">
        <v>23</v>
      </c>
      <c r="T336" t="s">
        <v>2035</v>
      </c>
      <c r="U336" t="s">
        <v>2036</v>
      </c>
    </row>
    <row r="337" spans="1:21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>(E337/D337)*100</f>
        <v>114.28538550057536</v>
      </c>
      <c r="G337" t="s">
        <v>20</v>
      </c>
      <c r="H337">
        <v>2283</v>
      </c>
      <c r="I337" s="7">
        <f>IFERROR(E337/H337,0)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(((L337/60)/60)/24)+DATE(1970,1,1)</f>
        <v>43784.25</v>
      </c>
      <c r="O337" s="10">
        <f>(((M337/60)/60)/24)+DATE(1970,1,1)</f>
        <v>43797.25</v>
      </c>
      <c r="P337" s="12">
        <f>O337-N337</f>
        <v>13</v>
      </c>
      <c r="Q337" t="b">
        <v>0</v>
      </c>
      <c r="R337" t="b">
        <v>0</v>
      </c>
      <c r="S337" t="s">
        <v>23</v>
      </c>
      <c r="T337" t="s">
        <v>2035</v>
      </c>
      <c r="U337" t="s">
        <v>2036</v>
      </c>
    </row>
    <row r="338" spans="1:21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>(E338/D338)*100</f>
        <v>97.032531824611041</v>
      </c>
      <c r="G338" t="s">
        <v>14</v>
      </c>
      <c r="H338">
        <v>1072</v>
      </c>
      <c r="I338" s="7">
        <f>IFERROR(E338/H338,0)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(((L338/60)/60)/24)+DATE(1970,1,1)</f>
        <v>40527.25</v>
      </c>
      <c r="O338" s="10">
        <f>(((M338/60)/60)/24)+DATE(1970,1,1)</f>
        <v>40528.25</v>
      </c>
      <c r="P338" s="12">
        <f>O338-N338</f>
        <v>1</v>
      </c>
      <c r="Q338" t="b">
        <v>0</v>
      </c>
      <c r="R338" t="b">
        <v>1</v>
      </c>
      <c r="S338" t="s">
        <v>23</v>
      </c>
      <c r="T338" t="s">
        <v>2035</v>
      </c>
      <c r="U338" t="s">
        <v>2036</v>
      </c>
    </row>
    <row r="339" spans="1:21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>(E339/D339)*100</f>
        <v>122.81904761904762</v>
      </c>
      <c r="G339" t="s">
        <v>20</v>
      </c>
      <c r="H339">
        <v>1095</v>
      </c>
      <c r="I339" s="7">
        <f>IFERROR(E339/H339,0)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(((L339/60)/60)/24)+DATE(1970,1,1)</f>
        <v>43780.25</v>
      </c>
      <c r="O339" s="10">
        <f>(((M339/60)/60)/24)+DATE(1970,1,1)</f>
        <v>43781.25</v>
      </c>
      <c r="P339" s="12">
        <f>O339-N339</f>
        <v>1</v>
      </c>
      <c r="Q339" t="b">
        <v>0</v>
      </c>
      <c r="R339" t="b">
        <v>0</v>
      </c>
      <c r="S339" t="s">
        <v>33</v>
      </c>
      <c r="T339" t="s">
        <v>2039</v>
      </c>
      <c r="U339" t="s">
        <v>2040</v>
      </c>
    </row>
    <row r="340" spans="1:21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>(E340/D340)*100</f>
        <v>179.14326647564468</v>
      </c>
      <c r="G340" t="s">
        <v>20</v>
      </c>
      <c r="H340">
        <v>1690</v>
      </c>
      <c r="I340" s="7">
        <f>IFERROR(E340/H340,0)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(((L340/60)/60)/24)+DATE(1970,1,1)</f>
        <v>40821.208333333336</v>
      </c>
      <c r="O340" s="10">
        <f>(((M340/60)/60)/24)+DATE(1970,1,1)</f>
        <v>40851.208333333336</v>
      </c>
      <c r="P340" s="12">
        <f>O340-N340</f>
        <v>30</v>
      </c>
      <c r="Q340" t="b">
        <v>0</v>
      </c>
      <c r="R340" t="b">
        <v>0</v>
      </c>
      <c r="S340" t="s">
        <v>33</v>
      </c>
      <c r="T340" t="s">
        <v>2039</v>
      </c>
      <c r="U340" t="s">
        <v>2040</v>
      </c>
    </row>
    <row r="341" spans="1:21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>(E341/D341)*100</f>
        <v>79.951577402787962</v>
      </c>
      <c r="G341" t="s">
        <v>74</v>
      </c>
      <c r="H341">
        <v>1297</v>
      </c>
      <c r="I341" s="7">
        <f>IFERROR(E341/H341,0)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(((L341/60)/60)/24)+DATE(1970,1,1)</f>
        <v>42949.208333333328</v>
      </c>
      <c r="O341" s="10">
        <f>(((M341/60)/60)/24)+DATE(1970,1,1)</f>
        <v>42963.208333333328</v>
      </c>
      <c r="P341" s="12">
        <f>O341-N341</f>
        <v>14</v>
      </c>
      <c r="Q341" t="b">
        <v>0</v>
      </c>
      <c r="R341" t="b">
        <v>0</v>
      </c>
      <c r="S341" t="s">
        <v>33</v>
      </c>
      <c r="T341" t="s">
        <v>2039</v>
      </c>
      <c r="U341" t="s">
        <v>2040</v>
      </c>
    </row>
    <row r="342" spans="1:21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>(E342/D342)*100</f>
        <v>94.242587601078171</v>
      </c>
      <c r="G342" t="s">
        <v>14</v>
      </c>
      <c r="H342">
        <v>393</v>
      </c>
      <c r="I342" s="7">
        <f>IFERROR(E342/H342,0)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(((L342/60)/60)/24)+DATE(1970,1,1)</f>
        <v>40889.25</v>
      </c>
      <c r="O342" s="10">
        <f>(((M342/60)/60)/24)+DATE(1970,1,1)</f>
        <v>40890.25</v>
      </c>
      <c r="P342" s="12">
        <f>O342-N342</f>
        <v>1</v>
      </c>
      <c r="Q342" t="b">
        <v>0</v>
      </c>
      <c r="R342" t="b">
        <v>0</v>
      </c>
      <c r="S342" t="s">
        <v>122</v>
      </c>
      <c r="T342" t="s">
        <v>2054</v>
      </c>
      <c r="U342" t="s">
        <v>2055</v>
      </c>
    </row>
    <row r="343" spans="1:21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>(E343/D343)*100</f>
        <v>84.669291338582681</v>
      </c>
      <c r="G343" t="s">
        <v>14</v>
      </c>
      <c r="H343">
        <v>1257</v>
      </c>
      <c r="I343" s="7">
        <f>IFERROR(E343/H343,0)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(((L343/60)/60)/24)+DATE(1970,1,1)</f>
        <v>42244.208333333328</v>
      </c>
      <c r="O343" s="10">
        <f>(((M343/60)/60)/24)+DATE(1970,1,1)</f>
        <v>42251.208333333328</v>
      </c>
      <c r="P343" s="12">
        <f>O343-N343</f>
        <v>7</v>
      </c>
      <c r="Q343" t="b">
        <v>0</v>
      </c>
      <c r="R343" t="b">
        <v>0</v>
      </c>
      <c r="S343" t="s">
        <v>60</v>
      </c>
      <c r="T343" t="s">
        <v>2035</v>
      </c>
      <c r="U343" t="s">
        <v>2045</v>
      </c>
    </row>
    <row r="344" spans="1:21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>(E344/D344)*100</f>
        <v>66.521920668058456</v>
      </c>
      <c r="G344" t="s">
        <v>14</v>
      </c>
      <c r="H344">
        <v>328</v>
      </c>
      <c r="I344" s="7">
        <f>IFERROR(E344/H344,0)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(((L344/60)/60)/24)+DATE(1970,1,1)</f>
        <v>41475.208333333336</v>
      </c>
      <c r="O344" s="10">
        <f>(((M344/60)/60)/24)+DATE(1970,1,1)</f>
        <v>41487.208333333336</v>
      </c>
      <c r="P344" s="12">
        <f>O344-N344</f>
        <v>12</v>
      </c>
      <c r="Q344" t="b">
        <v>0</v>
      </c>
      <c r="R344" t="b">
        <v>0</v>
      </c>
      <c r="S344" t="s">
        <v>33</v>
      </c>
      <c r="T344" t="s">
        <v>2039</v>
      </c>
      <c r="U344" t="s">
        <v>2040</v>
      </c>
    </row>
    <row r="345" spans="1:21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>(E345/D345)*100</f>
        <v>53.922222222222224</v>
      </c>
      <c r="G345" t="s">
        <v>14</v>
      </c>
      <c r="H345">
        <v>147</v>
      </c>
      <c r="I345" s="7">
        <f>IFERROR(E345/H345,0)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(((L345/60)/60)/24)+DATE(1970,1,1)</f>
        <v>41597.25</v>
      </c>
      <c r="O345" s="10">
        <f>(((M345/60)/60)/24)+DATE(1970,1,1)</f>
        <v>41650.25</v>
      </c>
      <c r="P345" s="12">
        <f>O345-N345</f>
        <v>53</v>
      </c>
      <c r="Q345" t="b">
        <v>0</v>
      </c>
      <c r="R345" t="b">
        <v>0</v>
      </c>
      <c r="S345" t="s">
        <v>33</v>
      </c>
      <c r="T345" t="s">
        <v>2039</v>
      </c>
      <c r="U345" t="s">
        <v>2040</v>
      </c>
    </row>
    <row r="346" spans="1:21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>(E346/D346)*100</f>
        <v>41.983299595141702</v>
      </c>
      <c r="G346" t="s">
        <v>14</v>
      </c>
      <c r="H346">
        <v>830</v>
      </c>
      <c r="I346" s="7">
        <f>IFERROR(E346/H346,0)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(((L346/60)/60)/24)+DATE(1970,1,1)</f>
        <v>43122.25</v>
      </c>
      <c r="O346" s="10">
        <f>(((M346/60)/60)/24)+DATE(1970,1,1)</f>
        <v>43162.25</v>
      </c>
      <c r="P346" s="12">
        <f>O346-N346</f>
        <v>40</v>
      </c>
      <c r="Q346" t="b">
        <v>0</v>
      </c>
      <c r="R346" t="b">
        <v>0</v>
      </c>
      <c r="S346" t="s">
        <v>89</v>
      </c>
      <c r="T346" t="s">
        <v>2050</v>
      </c>
      <c r="U346" t="s">
        <v>2051</v>
      </c>
    </row>
    <row r="347" spans="1:21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>(E347/D347)*100</f>
        <v>14.69479695431472</v>
      </c>
      <c r="G347" t="s">
        <v>14</v>
      </c>
      <c r="H347">
        <v>331</v>
      </c>
      <c r="I347" s="7">
        <f>IFERROR(E347/H347,0)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(((L347/60)/60)/24)+DATE(1970,1,1)</f>
        <v>42194.208333333328</v>
      </c>
      <c r="O347" s="10">
        <f>(((M347/60)/60)/24)+DATE(1970,1,1)</f>
        <v>42195.208333333328</v>
      </c>
      <c r="P347" s="12">
        <f>O347-N347</f>
        <v>1</v>
      </c>
      <c r="Q347" t="b">
        <v>0</v>
      </c>
      <c r="R347" t="b">
        <v>0</v>
      </c>
      <c r="S347" t="s">
        <v>53</v>
      </c>
      <c r="T347" t="s">
        <v>2041</v>
      </c>
      <c r="U347" t="s">
        <v>2044</v>
      </c>
    </row>
    <row r="348" spans="1:21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>(E348/D348)*100</f>
        <v>34.475000000000001</v>
      </c>
      <c r="G348" t="s">
        <v>14</v>
      </c>
      <c r="H348">
        <v>25</v>
      </c>
      <c r="I348" s="7">
        <f>IFERROR(E348/H348,0)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(((L348/60)/60)/24)+DATE(1970,1,1)</f>
        <v>42971.208333333328</v>
      </c>
      <c r="O348" s="10">
        <f>(((M348/60)/60)/24)+DATE(1970,1,1)</f>
        <v>43026.208333333328</v>
      </c>
      <c r="P348" s="12">
        <f>O348-N348</f>
        <v>55</v>
      </c>
      <c r="Q348" t="b">
        <v>0</v>
      </c>
      <c r="R348" t="b">
        <v>1</v>
      </c>
      <c r="S348" t="s">
        <v>60</v>
      </c>
      <c r="T348" t="s">
        <v>2035</v>
      </c>
      <c r="U348" t="s">
        <v>2045</v>
      </c>
    </row>
    <row r="349" spans="1:21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>(E349/D349)*100</f>
        <v>1400.7777777777778</v>
      </c>
      <c r="G349" t="s">
        <v>20</v>
      </c>
      <c r="H349">
        <v>191</v>
      </c>
      <c r="I349" s="7">
        <f>IFERROR(E349/H349,0)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(((L349/60)/60)/24)+DATE(1970,1,1)</f>
        <v>42046.25</v>
      </c>
      <c r="O349" s="10">
        <f>(((M349/60)/60)/24)+DATE(1970,1,1)</f>
        <v>42070.25</v>
      </c>
      <c r="P349" s="12">
        <f>O349-N349</f>
        <v>24</v>
      </c>
      <c r="Q349" t="b">
        <v>0</v>
      </c>
      <c r="R349" t="b">
        <v>0</v>
      </c>
      <c r="S349" t="s">
        <v>28</v>
      </c>
      <c r="T349" t="s">
        <v>2037</v>
      </c>
      <c r="U349" t="s">
        <v>2038</v>
      </c>
    </row>
    <row r="350" spans="1:21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>(E350/D350)*100</f>
        <v>71.770351758793964</v>
      </c>
      <c r="G350" t="s">
        <v>14</v>
      </c>
      <c r="H350">
        <v>3483</v>
      </c>
      <c r="I350" s="7">
        <f>IFERROR(E350/H350,0)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(((L350/60)/60)/24)+DATE(1970,1,1)</f>
        <v>42782.25</v>
      </c>
      <c r="O350" s="10">
        <f>(((M350/60)/60)/24)+DATE(1970,1,1)</f>
        <v>42795.25</v>
      </c>
      <c r="P350" s="12">
        <f>O350-N350</f>
        <v>13</v>
      </c>
      <c r="Q350" t="b">
        <v>0</v>
      </c>
      <c r="R350" t="b">
        <v>0</v>
      </c>
      <c r="S350" t="s">
        <v>17</v>
      </c>
      <c r="T350" t="s">
        <v>2033</v>
      </c>
      <c r="U350" t="s">
        <v>2034</v>
      </c>
    </row>
    <row r="351" spans="1:21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>(E351/D351)*100</f>
        <v>53.074115044247783</v>
      </c>
      <c r="G351" t="s">
        <v>14</v>
      </c>
      <c r="H351">
        <v>923</v>
      </c>
      <c r="I351" s="7">
        <f>IFERROR(E351/H351,0)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(((L351/60)/60)/24)+DATE(1970,1,1)</f>
        <v>42930.208333333328</v>
      </c>
      <c r="O351" s="10">
        <f>(((M351/60)/60)/24)+DATE(1970,1,1)</f>
        <v>42960.208333333328</v>
      </c>
      <c r="P351" s="12">
        <f>O351-N351</f>
        <v>30</v>
      </c>
      <c r="Q351" t="b">
        <v>0</v>
      </c>
      <c r="R351" t="b">
        <v>0</v>
      </c>
      <c r="S351" t="s">
        <v>33</v>
      </c>
      <c r="T351" t="s">
        <v>2039</v>
      </c>
      <c r="U351" t="s">
        <v>2040</v>
      </c>
    </row>
    <row r="352" spans="1:21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>(E352/D352)*100</f>
        <v>5</v>
      </c>
      <c r="G352" t="s">
        <v>14</v>
      </c>
      <c r="H352">
        <v>1</v>
      </c>
      <c r="I352" s="7">
        <f>IFERROR(E352/H352,0)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(((L352/60)/60)/24)+DATE(1970,1,1)</f>
        <v>42144.208333333328</v>
      </c>
      <c r="O352" s="10">
        <f>(((M352/60)/60)/24)+DATE(1970,1,1)</f>
        <v>42162.208333333328</v>
      </c>
      <c r="P352" s="12">
        <f>O352-N352</f>
        <v>18</v>
      </c>
      <c r="Q352" t="b">
        <v>0</v>
      </c>
      <c r="R352" t="b">
        <v>1</v>
      </c>
      <c r="S352" t="s">
        <v>159</v>
      </c>
      <c r="T352" t="s">
        <v>2035</v>
      </c>
      <c r="U352" t="s">
        <v>2058</v>
      </c>
    </row>
    <row r="353" spans="1:21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>(E353/D353)*100</f>
        <v>127.70715249662618</v>
      </c>
      <c r="G353" t="s">
        <v>20</v>
      </c>
      <c r="H353">
        <v>2013</v>
      </c>
      <c r="I353" s="7">
        <f>IFERROR(E353/H353,0)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(((L353/60)/60)/24)+DATE(1970,1,1)</f>
        <v>42240.208333333328</v>
      </c>
      <c r="O353" s="10">
        <f>(((M353/60)/60)/24)+DATE(1970,1,1)</f>
        <v>42254.208333333328</v>
      </c>
      <c r="P353" s="12">
        <f>O353-N353</f>
        <v>14</v>
      </c>
      <c r="Q353" t="b">
        <v>0</v>
      </c>
      <c r="R353" t="b">
        <v>0</v>
      </c>
      <c r="S353" t="s">
        <v>23</v>
      </c>
      <c r="T353" t="s">
        <v>2035</v>
      </c>
      <c r="U353" t="s">
        <v>2036</v>
      </c>
    </row>
    <row r="354" spans="1:21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>(E354/D354)*100</f>
        <v>34.892857142857139</v>
      </c>
      <c r="G354" t="s">
        <v>14</v>
      </c>
      <c r="H354">
        <v>33</v>
      </c>
      <c r="I354" s="7">
        <f>IFERROR(E354/H354,0)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(((L354/60)/60)/24)+DATE(1970,1,1)</f>
        <v>42315.25</v>
      </c>
      <c r="O354" s="10">
        <f>(((M354/60)/60)/24)+DATE(1970,1,1)</f>
        <v>42323.25</v>
      </c>
      <c r="P354" s="12">
        <f>O354-N354</f>
        <v>8</v>
      </c>
      <c r="Q354" t="b">
        <v>0</v>
      </c>
      <c r="R354" t="b">
        <v>0</v>
      </c>
      <c r="S354" t="s">
        <v>33</v>
      </c>
      <c r="T354" t="s">
        <v>2039</v>
      </c>
      <c r="U354" t="s">
        <v>2040</v>
      </c>
    </row>
    <row r="355" spans="1:21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>(E355/D355)*100</f>
        <v>410.59821428571428</v>
      </c>
      <c r="G355" t="s">
        <v>20</v>
      </c>
      <c r="H355">
        <v>1703</v>
      </c>
      <c r="I355" s="7">
        <f>IFERROR(E355/H355,0)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(((L355/60)/60)/24)+DATE(1970,1,1)</f>
        <v>43651.208333333328</v>
      </c>
      <c r="O355" s="10">
        <f>(((M355/60)/60)/24)+DATE(1970,1,1)</f>
        <v>43652.208333333328</v>
      </c>
      <c r="P355" s="12">
        <f>O355-N355</f>
        <v>1</v>
      </c>
      <c r="Q355" t="b">
        <v>0</v>
      </c>
      <c r="R355" t="b">
        <v>0</v>
      </c>
      <c r="S355" t="s">
        <v>33</v>
      </c>
      <c r="T355" t="s">
        <v>2039</v>
      </c>
      <c r="U355" t="s">
        <v>2040</v>
      </c>
    </row>
    <row r="356" spans="1:21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>(E356/D356)*100</f>
        <v>123.73770491803278</v>
      </c>
      <c r="G356" t="s">
        <v>20</v>
      </c>
      <c r="H356">
        <v>80</v>
      </c>
      <c r="I356" s="7">
        <f>IFERROR(E356/H356,0)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(((L356/60)/60)/24)+DATE(1970,1,1)</f>
        <v>41520.208333333336</v>
      </c>
      <c r="O356" s="10">
        <f>(((M356/60)/60)/24)+DATE(1970,1,1)</f>
        <v>41527.208333333336</v>
      </c>
      <c r="P356" s="12">
        <f>O356-N356</f>
        <v>7</v>
      </c>
      <c r="Q356" t="b">
        <v>0</v>
      </c>
      <c r="R356" t="b">
        <v>0</v>
      </c>
      <c r="S356" t="s">
        <v>42</v>
      </c>
      <c r="T356" t="s">
        <v>2041</v>
      </c>
      <c r="U356" t="s">
        <v>2042</v>
      </c>
    </row>
    <row r="357" spans="1:21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>(E357/D357)*100</f>
        <v>58.973684210526315</v>
      </c>
      <c r="G357" t="s">
        <v>47</v>
      </c>
      <c r="H357">
        <v>86</v>
      </c>
      <c r="I357" s="7">
        <f>IFERROR(E357/H357,0)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(((L357/60)/60)/24)+DATE(1970,1,1)</f>
        <v>42757.25</v>
      </c>
      <c r="O357" s="10">
        <f>(((M357/60)/60)/24)+DATE(1970,1,1)</f>
        <v>42797.25</v>
      </c>
      <c r="P357" s="12">
        <f>O357-N357</f>
        <v>40</v>
      </c>
      <c r="Q357" t="b">
        <v>0</v>
      </c>
      <c r="R357" t="b">
        <v>0</v>
      </c>
      <c r="S357" t="s">
        <v>65</v>
      </c>
      <c r="T357" t="s">
        <v>2037</v>
      </c>
      <c r="U357" t="s">
        <v>2046</v>
      </c>
    </row>
    <row r="358" spans="1:21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>(E358/D358)*100</f>
        <v>36.892473118279568</v>
      </c>
      <c r="G358" t="s">
        <v>14</v>
      </c>
      <c r="H358">
        <v>40</v>
      </c>
      <c r="I358" s="7">
        <f>IFERROR(E358/H358,0)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(((L358/60)/60)/24)+DATE(1970,1,1)</f>
        <v>40922.25</v>
      </c>
      <c r="O358" s="10">
        <f>(((M358/60)/60)/24)+DATE(1970,1,1)</f>
        <v>40931.25</v>
      </c>
      <c r="P358" s="12">
        <f>O358-N358</f>
        <v>9</v>
      </c>
      <c r="Q358" t="b">
        <v>0</v>
      </c>
      <c r="R358" t="b">
        <v>0</v>
      </c>
      <c r="S358" t="s">
        <v>33</v>
      </c>
      <c r="T358" t="s">
        <v>2039</v>
      </c>
      <c r="U358" t="s">
        <v>2040</v>
      </c>
    </row>
    <row r="359" spans="1:21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>(E359/D359)*100</f>
        <v>184.91304347826087</v>
      </c>
      <c r="G359" t="s">
        <v>20</v>
      </c>
      <c r="H359">
        <v>41</v>
      </c>
      <c r="I359" s="7">
        <f>IFERROR(E359/H359,0)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(((L359/60)/60)/24)+DATE(1970,1,1)</f>
        <v>42250.208333333328</v>
      </c>
      <c r="O359" s="10">
        <f>(((M359/60)/60)/24)+DATE(1970,1,1)</f>
        <v>42275.208333333328</v>
      </c>
      <c r="P359" s="12">
        <f>O359-N359</f>
        <v>25</v>
      </c>
      <c r="Q359" t="b">
        <v>0</v>
      </c>
      <c r="R359" t="b">
        <v>0</v>
      </c>
      <c r="S359" t="s">
        <v>89</v>
      </c>
      <c r="T359" t="s">
        <v>2050</v>
      </c>
      <c r="U359" t="s">
        <v>2051</v>
      </c>
    </row>
    <row r="360" spans="1:21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>(E360/D360)*100</f>
        <v>11.814432989690722</v>
      </c>
      <c r="G360" t="s">
        <v>14</v>
      </c>
      <c r="H360">
        <v>23</v>
      </c>
      <c r="I360" s="7">
        <f>IFERROR(E360/H360,0)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(((L360/60)/60)/24)+DATE(1970,1,1)</f>
        <v>43322.208333333328</v>
      </c>
      <c r="O360" s="10">
        <f>(((M360/60)/60)/24)+DATE(1970,1,1)</f>
        <v>43325.208333333328</v>
      </c>
      <c r="P360" s="12">
        <f>O360-N360</f>
        <v>3</v>
      </c>
      <c r="Q360" t="b">
        <v>1</v>
      </c>
      <c r="R360" t="b">
        <v>0</v>
      </c>
      <c r="S360" t="s">
        <v>122</v>
      </c>
      <c r="T360" t="s">
        <v>2054</v>
      </c>
      <c r="U360" t="s">
        <v>2055</v>
      </c>
    </row>
    <row r="361" spans="1:21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>(E361/D361)*100</f>
        <v>298.7</v>
      </c>
      <c r="G361" t="s">
        <v>20</v>
      </c>
      <c r="H361">
        <v>187</v>
      </c>
      <c r="I361" s="7">
        <f>IFERROR(E361/H361,0)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(((L361/60)/60)/24)+DATE(1970,1,1)</f>
        <v>40782.208333333336</v>
      </c>
      <c r="O361" s="10">
        <f>(((M361/60)/60)/24)+DATE(1970,1,1)</f>
        <v>40789.208333333336</v>
      </c>
      <c r="P361" s="12">
        <f>O361-N361</f>
        <v>7</v>
      </c>
      <c r="Q361" t="b">
        <v>0</v>
      </c>
      <c r="R361" t="b">
        <v>0</v>
      </c>
      <c r="S361" t="s">
        <v>71</v>
      </c>
      <c r="T361" t="s">
        <v>2041</v>
      </c>
      <c r="U361" t="s">
        <v>2049</v>
      </c>
    </row>
    <row r="362" spans="1:21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>(E362/D362)*100</f>
        <v>226.35175879396985</v>
      </c>
      <c r="G362" t="s">
        <v>20</v>
      </c>
      <c r="H362">
        <v>2875</v>
      </c>
      <c r="I362" s="7">
        <f>IFERROR(E362/H362,0)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(((L362/60)/60)/24)+DATE(1970,1,1)</f>
        <v>40544.25</v>
      </c>
      <c r="O362" s="10">
        <f>(((M362/60)/60)/24)+DATE(1970,1,1)</f>
        <v>40558.25</v>
      </c>
      <c r="P362" s="12">
        <f>O362-N362</f>
        <v>14</v>
      </c>
      <c r="Q362" t="b">
        <v>0</v>
      </c>
      <c r="R362" t="b">
        <v>1</v>
      </c>
      <c r="S362" t="s">
        <v>33</v>
      </c>
      <c r="T362" t="s">
        <v>2039</v>
      </c>
      <c r="U362" t="s">
        <v>2040</v>
      </c>
    </row>
    <row r="363" spans="1:21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>(E363/D363)*100</f>
        <v>173.56363636363636</v>
      </c>
      <c r="G363" t="s">
        <v>20</v>
      </c>
      <c r="H363">
        <v>88</v>
      </c>
      <c r="I363" s="7">
        <f>IFERROR(E363/H363,0)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(((L363/60)/60)/24)+DATE(1970,1,1)</f>
        <v>43015.208333333328</v>
      </c>
      <c r="O363" s="10">
        <f>(((M363/60)/60)/24)+DATE(1970,1,1)</f>
        <v>43039.208333333328</v>
      </c>
      <c r="P363" s="12">
        <f>O363-N363</f>
        <v>24</v>
      </c>
      <c r="Q363" t="b">
        <v>0</v>
      </c>
      <c r="R363" t="b">
        <v>0</v>
      </c>
      <c r="S363" t="s">
        <v>33</v>
      </c>
      <c r="T363" t="s">
        <v>2039</v>
      </c>
      <c r="U363" t="s">
        <v>2040</v>
      </c>
    </row>
    <row r="364" spans="1:21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>(E364/D364)*100</f>
        <v>371.75675675675677</v>
      </c>
      <c r="G364" t="s">
        <v>20</v>
      </c>
      <c r="H364">
        <v>191</v>
      </c>
      <c r="I364" s="7">
        <f>IFERROR(E364/H364,0)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(((L364/60)/60)/24)+DATE(1970,1,1)</f>
        <v>40570.25</v>
      </c>
      <c r="O364" s="10">
        <f>(((M364/60)/60)/24)+DATE(1970,1,1)</f>
        <v>40608.25</v>
      </c>
      <c r="P364" s="12">
        <f>O364-N364</f>
        <v>38</v>
      </c>
      <c r="Q364" t="b">
        <v>0</v>
      </c>
      <c r="R364" t="b">
        <v>0</v>
      </c>
      <c r="S364" t="s">
        <v>23</v>
      </c>
      <c r="T364" t="s">
        <v>2035</v>
      </c>
      <c r="U364" t="s">
        <v>2036</v>
      </c>
    </row>
    <row r="365" spans="1:21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>(E365/D365)*100</f>
        <v>160.19230769230771</v>
      </c>
      <c r="G365" t="s">
        <v>20</v>
      </c>
      <c r="H365">
        <v>139</v>
      </c>
      <c r="I365" s="7">
        <f>IFERROR(E365/H365,0)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(((L365/60)/60)/24)+DATE(1970,1,1)</f>
        <v>40904.25</v>
      </c>
      <c r="O365" s="10">
        <f>(((M365/60)/60)/24)+DATE(1970,1,1)</f>
        <v>40905.25</v>
      </c>
      <c r="P365" s="12">
        <f>O365-N365</f>
        <v>1</v>
      </c>
      <c r="Q365" t="b">
        <v>0</v>
      </c>
      <c r="R365" t="b">
        <v>0</v>
      </c>
      <c r="S365" t="s">
        <v>23</v>
      </c>
      <c r="T365" t="s">
        <v>2035</v>
      </c>
      <c r="U365" t="s">
        <v>2036</v>
      </c>
    </row>
    <row r="366" spans="1:21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>(E366/D366)*100</f>
        <v>1616.3333333333335</v>
      </c>
      <c r="G366" t="s">
        <v>20</v>
      </c>
      <c r="H366">
        <v>186</v>
      </c>
      <c r="I366" s="7">
        <f>IFERROR(E366/H366,0)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(((L366/60)/60)/24)+DATE(1970,1,1)</f>
        <v>43164.25</v>
      </c>
      <c r="O366" s="10">
        <f>(((M366/60)/60)/24)+DATE(1970,1,1)</f>
        <v>43194.208333333328</v>
      </c>
      <c r="P366" s="12">
        <f>O366-N366</f>
        <v>29.958333333328483</v>
      </c>
      <c r="Q366" t="b">
        <v>0</v>
      </c>
      <c r="R366" t="b">
        <v>0</v>
      </c>
      <c r="S366" t="s">
        <v>60</v>
      </c>
      <c r="T366" t="s">
        <v>2035</v>
      </c>
      <c r="U366" t="s">
        <v>2045</v>
      </c>
    </row>
    <row r="367" spans="1:21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>(E367/D367)*100</f>
        <v>733.4375</v>
      </c>
      <c r="G367" t="s">
        <v>20</v>
      </c>
      <c r="H367">
        <v>112</v>
      </c>
      <c r="I367" s="7">
        <f>IFERROR(E367/H367,0)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(((L367/60)/60)/24)+DATE(1970,1,1)</f>
        <v>42733.25</v>
      </c>
      <c r="O367" s="10">
        <f>(((M367/60)/60)/24)+DATE(1970,1,1)</f>
        <v>42760.25</v>
      </c>
      <c r="P367" s="12">
        <f>O367-N367</f>
        <v>27</v>
      </c>
      <c r="Q367" t="b">
        <v>0</v>
      </c>
      <c r="R367" t="b">
        <v>0</v>
      </c>
      <c r="S367" t="s">
        <v>33</v>
      </c>
      <c r="T367" t="s">
        <v>2039</v>
      </c>
      <c r="U367" t="s">
        <v>2040</v>
      </c>
    </row>
    <row r="368" spans="1:21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>(E368/D368)*100</f>
        <v>592.11111111111109</v>
      </c>
      <c r="G368" t="s">
        <v>20</v>
      </c>
      <c r="H368">
        <v>101</v>
      </c>
      <c r="I368" s="7">
        <f>IFERROR(E368/H368,0)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(((L368/60)/60)/24)+DATE(1970,1,1)</f>
        <v>40546.25</v>
      </c>
      <c r="O368" s="10">
        <f>(((M368/60)/60)/24)+DATE(1970,1,1)</f>
        <v>40547.25</v>
      </c>
      <c r="P368" s="12">
        <f>O368-N368</f>
        <v>1</v>
      </c>
      <c r="Q368" t="b">
        <v>0</v>
      </c>
      <c r="R368" t="b">
        <v>1</v>
      </c>
      <c r="S368" t="s">
        <v>33</v>
      </c>
      <c r="T368" t="s">
        <v>2039</v>
      </c>
      <c r="U368" t="s">
        <v>2040</v>
      </c>
    </row>
    <row r="369" spans="1:21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>(E369/D369)*100</f>
        <v>18.888888888888889</v>
      </c>
      <c r="G369" t="s">
        <v>14</v>
      </c>
      <c r="H369">
        <v>75</v>
      </c>
      <c r="I369" s="7">
        <f>IFERROR(E369/H369,0)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(((L369/60)/60)/24)+DATE(1970,1,1)</f>
        <v>41930.208333333336</v>
      </c>
      <c r="O369" s="10">
        <f>(((M369/60)/60)/24)+DATE(1970,1,1)</f>
        <v>41954.25</v>
      </c>
      <c r="P369" s="12">
        <f>O369-N369</f>
        <v>24.041666666664241</v>
      </c>
      <c r="Q369" t="b">
        <v>0</v>
      </c>
      <c r="R369" t="b">
        <v>1</v>
      </c>
      <c r="S369" t="s">
        <v>33</v>
      </c>
      <c r="T369" t="s">
        <v>2039</v>
      </c>
      <c r="U369" t="s">
        <v>2040</v>
      </c>
    </row>
    <row r="370" spans="1:21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>(E370/D370)*100</f>
        <v>276.80769230769232</v>
      </c>
      <c r="G370" t="s">
        <v>20</v>
      </c>
      <c r="H370">
        <v>206</v>
      </c>
      <c r="I370" s="7">
        <f>IFERROR(E370/H370,0)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(((L370/60)/60)/24)+DATE(1970,1,1)</f>
        <v>40464.208333333336</v>
      </c>
      <c r="O370" s="10">
        <f>(((M370/60)/60)/24)+DATE(1970,1,1)</f>
        <v>40487.208333333336</v>
      </c>
      <c r="P370" s="12">
        <f>O370-N370</f>
        <v>23</v>
      </c>
      <c r="Q370" t="b">
        <v>0</v>
      </c>
      <c r="R370" t="b">
        <v>1</v>
      </c>
      <c r="S370" t="s">
        <v>42</v>
      </c>
      <c r="T370" t="s">
        <v>2041</v>
      </c>
      <c r="U370" t="s">
        <v>2042</v>
      </c>
    </row>
    <row r="371" spans="1:21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>(E371/D371)*100</f>
        <v>273.01851851851848</v>
      </c>
      <c r="G371" t="s">
        <v>20</v>
      </c>
      <c r="H371">
        <v>154</v>
      </c>
      <c r="I371" s="7">
        <f>IFERROR(E371/H371,0)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(((L371/60)/60)/24)+DATE(1970,1,1)</f>
        <v>41308.25</v>
      </c>
      <c r="O371" s="10">
        <f>(((M371/60)/60)/24)+DATE(1970,1,1)</f>
        <v>41347.208333333336</v>
      </c>
      <c r="P371" s="12">
        <f>O371-N371</f>
        <v>38.958333333335759</v>
      </c>
      <c r="Q371" t="b">
        <v>0</v>
      </c>
      <c r="R371" t="b">
        <v>1</v>
      </c>
      <c r="S371" t="s">
        <v>269</v>
      </c>
      <c r="T371" t="s">
        <v>2041</v>
      </c>
      <c r="U371" t="s">
        <v>2060</v>
      </c>
    </row>
    <row r="372" spans="1:21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>(E372/D372)*100</f>
        <v>159.36331255565449</v>
      </c>
      <c r="G372" t="s">
        <v>20</v>
      </c>
      <c r="H372">
        <v>5966</v>
      </c>
      <c r="I372" s="7">
        <f>IFERROR(E372/H372,0)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(((L372/60)/60)/24)+DATE(1970,1,1)</f>
        <v>43570.208333333328</v>
      </c>
      <c r="O372" s="10">
        <f>(((M372/60)/60)/24)+DATE(1970,1,1)</f>
        <v>43576.208333333328</v>
      </c>
      <c r="P372" s="12">
        <f>O372-N372</f>
        <v>6</v>
      </c>
      <c r="Q372" t="b">
        <v>0</v>
      </c>
      <c r="R372" t="b">
        <v>0</v>
      </c>
      <c r="S372" t="s">
        <v>33</v>
      </c>
      <c r="T372" t="s">
        <v>2039</v>
      </c>
      <c r="U372" t="s">
        <v>2040</v>
      </c>
    </row>
    <row r="373" spans="1:21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>(E373/D373)*100</f>
        <v>67.869978858350947</v>
      </c>
      <c r="G373" t="s">
        <v>14</v>
      </c>
      <c r="H373">
        <v>2176</v>
      </c>
      <c r="I373" s="7">
        <f>IFERROR(E373/H373,0)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(((L373/60)/60)/24)+DATE(1970,1,1)</f>
        <v>42043.25</v>
      </c>
      <c r="O373" s="10">
        <f>(((M373/60)/60)/24)+DATE(1970,1,1)</f>
        <v>42094.208333333328</v>
      </c>
      <c r="P373" s="12">
        <f>O373-N373</f>
        <v>50.958333333328483</v>
      </c>
      <c r="Q373" t="b">
        <v>0</v>
      </c>
      <c r="R373" t="b">
        <v>0</v>
      </c>
      <c r="S373" t="s">
        <v>33</v>
      </c>
      <c r="T373" t="s">
        <v>2039</v>
      </c>
      <c r="U373" t="s">
        <v>2040</v>
      </c>
    </row>
    <row r="374" spans="1:21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>(E374/D374)*100</f>
        <v>1591.5555555555554</v>
      </c>
      <c r="G374" t="s">
        <v>20</v>
      </c>
      <c r="H374">
        <v>169</v>
      </c>
      <c r="I374" s="7">
        <f>IFERROR(E374/H374,0)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(((L374/60)/60)/24)+DATE(1970,1,1)</f>
        <v>42012.25</v>
      </c>
      <c r="O374" s="10">
        <f>(((M374/60)/60)/24)+DATE(1970,1,1)</f>
        <v>42032.25</v>
      </c>
      <c r="P374" s="12">
        <f>O374-N374</f>
        <v>20</v>
      </c>
      <c r="Q374" t="b">
        <v>0</v>
      </c>
      <c r="R374" t="b">
        <v>1</v>
      </c>
      <c r="S374" t="s">
        <v>42</v>
      </c>
      <c r="T374" t="s">
        <v>2041</v>
      </c>
      <c r="U374" t="s">
        <v>2042</v>
      </c>
    </row>
    <row r="375" spans="1:21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>(E375/D375)*100</f>
        <v>730.18222222222221</v>
      </c>
      <c r="G375" t="s">
        <v>20</v>
      </c>
      <c r="H375">
        <v>2106</v>
      </c>
      <c r="I375" s="7">
        <f>IFERROR(E375/H375,0)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(((L375/60)/60)/24)+DATE(1970,1,1)</f>
        <v>42964.208333333328</v>
      </c>
      <c r="O375" s="10">
        <f>(((M375/60)/60)/24)+DATE(1970,1,1)</f>
        <v>42972.208333333328</v>
      </c>
      <c r="P375" s="12">
        <f>O375-N375</f>
        <v>8</v>
      </c>
      <c r="Q375" t="b">
        <v>0</v>
      </c>
      <c r="R375" t="b">
        <v>0</v>
      </c>
      <c r="S375" t="s">
        <v>33</v>
      </c>
      <c r="T375" t="s">
        <v>2039</v>
      </c>
      <c r="U375" t="s">
        <v>2040</v>
      </c>
    </row>
    <row r="376" spans="1:21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>(E376/D376)*100</f>
        <v>13.185782556750297</v>
      </c>
      <c r="G376" t="s">
        <v>14</v>
      </c>
      <c r="H376">
        <v>441</v>
      </c>
      <c r="I376" s="7">
        <f>IFERROR(E376/H376,0)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(((L376/60)/60)/24)+DATE(1970,1,1)</f>
        <v>43476.25</v>
      </c>
      <c r="O376" s="10">
        <f>(((M376/60)/60)/24)+DATE(1970,1,1)</f>
        <v>43481.25</v>
      </c>
      <c r="P376" s="12">
        <f>O376-N376</f>
        <v>5</v>
      </c>
      <c r="Q376" t="b">
        <v>0</v>
      </c>
      <c r="R376" t="b">
        <v>1</v>
      </c>
      <c r="S376" t="s">
        <v>42</v>
      </c>
      <c r="T376" t="s">
        <v>2041</v>
      </c>
      <c r="U376" t="s">
        <v>2042</v>
      </c>
    </row>
    <row r="377" spans="1:21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>(E377/D377)*100</f>
        <v>54.777777777777779</v>
      </c>
      <c r="G377" t="s">
        <v>14</v>
      </c>
      <c r="H377">
        <v>25</v>
      </c>
      <c r="I377" s="7">
        <f>IFERROR(E377/H377,0)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(((L377/60)/60)/24)+DATE(1970,1,1)</f>
        <v>42293.208333333328</v>
      </c>
      <c r="O377" s="10">
        <f>(((M377/60)/60)/24)+DATE(1970,1,1)</f>
        <v>42350.25</v>
      </c>
      <c r="P377" s="12">
        <f>O377-N377</f>
        <v>57.041666666671517</v>
      </c>
      <c r="Q377" t="b">
        <v>0</v>
      </c>
      <c r="R377" t="b">
        <v>0</v>
      </c>
      <c r="S377" t="s">
        <v>60</v>
      </c>
      <c r="T377" t="s">
        <v>2035</v>
      </c>
      <c r="U377" t="s">
        <v>2045</v>
      </c>
    </row>
    <row r="378" spans="1:21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>(E378/D378)*100</f>
        <v>361.02941176470591</v>
      </c>
      <c r="G378" t="s">
        <v>20</v>
      </c>
      <c r="H378">
        <v>131</v>
      </c>
      <c r="I378" s="7">
        <f>IFERROR(E378/H378,0)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(((L378/60)/60)/24)+DATE(1970,1,1)</f>
        <v>41826.208333333336</v>
      </c>
      <c r="O378" s="10">
        <f>(((M378/60)/60)/24)+DATE(1970,1,1)</f>
        <v>41832.208333333336</v>
      </c>
      <c r="P378" s="12">
        <f>O378-N378</f>
        <v>6</v>
      </c>
      <c r="Q378" t="b">
        <v>0</v>
      </c>
      <c r="R378" t="b">
        <v>0</v>
      </c>
      <c r="S378" t="s">
        <v>23</v>
      </c>
      <c r="T378" t="s">
        <v>2035</v>
      </c>
      <c r="U378" t="s">
        <v>2036</v>
      </c>
    </row>
    <row r="379" spans="1:21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>(E379/D379)*100</f>
        <v>10.257545271629779</v>
      </c>
      <c r="G379" t="s">
        <v>14</v>
      </c>
      <c r="H379">
        <v>127</v>
      </c>
      <c r="I379" s="7">
        <f>IFERROR(E379/H379,0)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(((L379/60)/60)/24)+DATE(1970,1,1)</f>
        <v>43760.208333333328</v>
      </c>
      <c r="O379" s="10">
        <f>(((M379/60)/60)/24)+DATE(1970,1,1)</f>
        <v>43774.25</v>
      </c>
      <c r="P379" s="12">
        <f>O379-N379</f>
        <v>14.041666666671517</v>
      </c>
      <c r="Q379" t="b">
        <v>0</v>
      </c>
      <c r="R379" t="b">
        <v>0</v>
      </c>
      <c r="S379" t="s">
        <v>33</v>
      </c>
      <c r="T379" t="s">
        <v>2039</v>
      </c>
      <c r="U379" t="s">
        <v>2040</v>
      </c>
    </row>
    <row r="380" spans="1:21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>(E380/D380)*100</f>
        <v>13.962962962962964</v>
      </c>
      <c r="G380" t="s">
        <v>14</v>
      </c>
      <c r="H380">
        <v>355</v>
      </c>
      <c r="I380" s="7">
        <f>IFERROR(E380/H380,0)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(((L380/60)/60)/24)+DATE(1970,1,1)</f>
        <v>43241.208333333328</v>
      </c>
      <c r="O380" s="10">
        <f>(((M380/60)/60)/24)+DATE(1970,1,1)</f>
        <v>43279.208333333328</v>
      </c>
      <c r="P380" s="12">
        <f>O380-N380</f>
        <v>38</v>
      </c>
      <c r="Q380" t="b">
        <v>0</v>
      </c>
      <c r="R380" t="b">
        <v>0</v>
      </c>
      <c r="S380" t="s">
        <v>42</v>
      </c>
      <c r="T380" t="s">
        <v>2041</v>
      </c>
      <c r="U380" t="s">
        <v>2042</v>
      </c>
    </row>
    <row r="381" spans="1:21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>(E381/D381)*100</f>
        <v>40.444444444444443</v>
      </c>
      <c r="G381" t="s">
        <v>14</v>
      </c>
      <c r="H381">
        <v>44</v>
      </c>
      <c r="I381" s="7">
        <f>IFERROR(E381/H381,0)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(((L381/60)/60)/24)+DATE(1970,1,1)</f>
        <v>40843.208333333336</v>
      </c>
      <c r="O381" s="10">
        <f>(((M381/60)/60)/24)+DATE(1970,1,1)</f>
        <v>40857.25</v>
      </c>
      <c r="P381" s="12">
        <f>O381-N381</f>
        <v>14.041666666664241</v>
      </c>
      <c r="Q381" t="b">
        <v>0</v>
      </c>
      <c r="R381" t="b">
        <v>0</v>
      </c>
      <c r="S381" t="s">
        <v>33</v>
      </c>
      <c r="T381" t="s">
        <v>2039</v>
      </c>
      <c r="U381" t="s">
        <v>2040</v>
      </c>
    </row>
    <row r="382" spans="1:21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>(E382/D382)*100</f>
        <v>160.32</v>
      </c>
      <c r="G382" t="s">
        <v>20</v>
      </c>
      <c r="H382">
        <v>84</v>
      </c>
      <c r="I382" s="7">
        <f>IFERROR(E382/H382,0)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(((L382/60)/60)/24)+DATE(1970,1,1)</f>
        <v>41448.208333333336</v>
      </c>
      <c r="O382" s="10">
        <f>(((M382/60)/60)/24)+DATE(1970,1,1)</f>
        <v>41453.208333333336</v>
      </c>
      <c r="P382" s="12">
        <f>O382-N382</f>
        <v>5</v>
      </c>
      <c r="Q382" t="b">
        <v>0</v>
      </c>
      <c r="R382" t="b">
        <v>0</v>
      </c>
      <c r="S382" t="s">
        <v>33</v>
      </c>
      <c r="T382" t="s">
        <v>2039</v>
      </c>
      <c r="U382" t="s">
        <v>2040</v>
      </c>
    </row>
    <row r="383" spans="1:21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>(E383/D383)*100</f>
        <v>183.9433962264151</v>
      </c>
      <c r="G383" t="s">
        <v>20</v>
      </c>
      <c r="H383">
        <v>155</v>
      </c>
      <c r="I383" s="7">
        <f>IFERROR(E383/H383,0)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(((L383/60)/60)/24)+DATE(1970,1,1)</f>
        <v>42163.208333333328</v>
      </c>
      <c r="O383" s="10">
        <f>(((M383/60)/60)/24)+DATE(1970,1,1)</f>
        <v>42209.208333333328</v>
      </c>
      <c r="P383" s="12">
        <f>O383-N383</f>
        <v>46</v>
      </c>
      <c r="Q383" t="b">
        <v>0</v>
      </c>
      <c r="R383" t="b">
        <v>0</v>
      </c>
      <c r="S383" t="s">
        <v>33</v>
      </c>
      <c r="T383" t="s">
        <v>2039</v>
      </c>
      <c r="U383" t="s">
        <v>2040</v>
      </c>
    </row>
    <row r="384" spans="1:21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>(E384/D384)*100</f>
        <v>63.769230769230766</v>
      </c>
      <c r="G384" t="s">
        <v>14</v>
      </c>
      <c r="H384">
        <v>67</v>
      </c>
      <c r="I384" s="7">
        <f>IFERROR(E384/H384,0)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(((L384/60)/60)/24)+DATE(1970,1,1)</f>
        <v>43024.208333333328</v>
      </c>
      <c r="O384" s="10">
        <f>(((M384/60)/60)/24)+DATE(1970,1,1)</f>
        <v>43043.208333333328</v>
      </c>
      <c r="P384" s="12">
        <f>O384-N384</f>
        <v>19</v>
      </c>
      <c r="Q384" t="b">
        <v>0</v>
      </c>
      <c r="R384" t="b">
        <v>0</v>
      </c>
      <c r="S384" t="s">
        <v>122</v>
      </c>
      <c r="T384" t="s">
        <v>2054</v>
      </c>
      <c r="U384" t="s">
        <v>2055</v>
      </c>
    </row>
    <row r="385" spans="1:21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>(E385/D385)*100</f>
        <v>225.38095238095238</v>
      </c>
      <c r="G385" t="s">
        <v>20</v>
      </c>
      <c r="H385">
        <v>189</v>
      </c>
      <c r="I385" s="7">
        <f>IFERROR(E385/H385,0)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(((L385/60)/60)/24)+DATE(1970,1,1)</f>
        <v>43509.25</v>
      </c>
      <c r="O385" s="10">
        <f>(((M385/60)/60)/24)+DATE(1970,1,1)</f>
        <v>43515.25</v>
      </c>
      <c r="P385" s="12">
        <f>O385-N385</f>
        <v>6</v>
      </c>
      <c r="Q385" t="b">
        <v>0</v>
      </c>
      <c r="R385" t="b">
        <v>1</v>
      </c>
      <c r="S385" t="s">
        <v>17</v>
      </c>
      <c r="T385" t="s">
        <v>2033</v>
      </c>
      <c r="U385" t="s">
        <v>2034</v>
      </c>
    </row>
    <row r="386" spans="1:21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>(E386/D386)*100</f>
        <v>172.00961538461539</v>
      </c>
      <c r="G386" t="s">
        <v>20</v>
      </c>
      <c r="H386">
        <v>4799</v>
      </c>
      <c r="I386" s="7">
        <f>IFERROR(E386/H386,0)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(((L386/60)/60)/24)+DATE(1970,1,1)</f>
        <v>42776.25</v>
      </c>
      <c r="O386" s="10">
        <f>(((M386/60)/60)/24)+DATE(1970,1,1)</f>
        <v>42803.25</v>
      </c>
      <c r="P386" s="12">
        <f>O386-N386</f>
        <v>27</v>
      </c>
      <c r="Q386" t="b">
        <v>1</v>
      </c>
      <c r="R386" t="b">
        <v>1</v>
      </c>
      <c r="S386" t="s">
        <v>42</v>
      </c>
      <c r="T386" t="s">
        <v>2041</v>
      </c>
      <c r="U386" t="s">
        <v>2042</v>
      </c>
    </row>
    <row r="387" spans="1:21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>(E387/D387)*100</f>
        <v>146.16709511568124</v>
      </c>
      <c r="G387" t="s">
        <v>20</v>
      </c>
      <c r="H387">
        <v>1137</v>
      </c>
      <c r="I387" s="7">
        <f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(((L387/60)/60)/24)+DATE(1970,1,1)</f>
        <v>43553.208333333328</v>
      </c>
      <c r="O387" s="10">
        <f>(((M387/60)/60)/24)+DATE(1970,1,1)</f>
        <v>43585.208333333328</v>
      </c>
      <c r="P387" s="12">
        <f>O387-N387</f>
        <v>32</v>
      </c>
      <c r="Q387" t="b">
        <v>0</v>
      </c>
      <c r="R387" t="b">
        <v>0</v>
      </c>
      <c r="S387" t="s">
        <v>68</v>
      </c>
      <c r="T387" t="s">
        <v>2047</v>
      </c>
      <c r="U387" t="s">
        <v>2048</v>
      </c>
    </row>
    <row r="388" spans="1:21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>(E388/D388)*100</f>
        <v>76.42361623616236</v>
      </c>
      <c r="G388" t="s">
        <v>14</v>
      </c>
      <c r="H388">
        <v>1068</v>
      </c>
      <c r="I388" s="7">
        <f>IFERROR(E388/H388,0)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(((L388/60)/60)/24)+DATE(1970,1,1)</f>
        <v>40355.208333333336</v>
      </c>
      <c r="O388" s="10">
        <f>(((M388/60)/60)/24)+DATE(1970,1,1)</f>
        <v>40367.208333333336</v>
      </c>
      <c r="P388" s="12">
        <f>O388-N388</f>
        <v>12</v>
      </c>
      <c r="Q388" t="b">
        <v>0</v>
      </c>
      <c r="R388" t="b">
        <v>0</v>
      </c>
      <c r="S388" t="s">
        <v>33</v>
      </c>
      <c r="T388" t="s">
        <v>2039</v>
      </c>
      <c r="U388" t="s">
        <v>2040</v>
      </c>
    </row>
    <row r="389" spans="1:21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>(E389/D389)*100</f>
        <v>39.261467889908261</v>
      </c>
      <c r="G389" t="s">
        <v>14</v>
      </c>
      <c r="H389">
        <v>424</v>
      </c>
      <c r="I389" s="7">
        <f>IFERROR(E389/H389,0)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(((L389/60)/60)/24)+DATE(1970,1,1)</f>
        <v>41072.208333333336</v>
      </c>
      <c r="O389" s="10">
        <f>(((M389/60)/60)/24)+DATE(1970,1,1)</f>
        <v>41077.208333333336</v>
      </c>
      <c r="P389" s="12">
        <f>O389-N389</f>
        <v>5</v>
      </c>
      <c r="Q389" t="b">
        <v>0</v>
      </c>
      <c r="R389" t="b">
        <v>0</v>
      </c>
      <c r="S389" t="s">
        <v>65</v>
      </c>
      <c r="T389" t="s">
        <v>2037</v>
      </c>
      <c r="U389" t="s">
        <v>2046</v>
      </c>
    </row>
    <row r="390" spans="1:21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>(E390/D390)*100</f>
        <v>11.270034843205574</v>
      </c>
      <c r="G390" t="s">
        <v>74</v>
      </c>
      <c r="H390">
        <v>145</v>
      </c>
      <c r="I390" s="7">
        <f>IFERROR(E390/H390,0)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(((L390/60)/60)/24)+DATE(1970,1,1)</f>
        <v>40912.25</v>
      </c>
      <c r="O390" s="10">
        <f>(((M390/60)/60)/24)+DATE(1970,1,1)</f>
        <v>40914.25</v>
      </c>
      <c r="P390" s="12">
        <f>O390-N390</f>
        <v>2</v>
      </c>
      <c r="Q390" t="b">
        <v>0</v>
      </c>
      <c r="R390" t="b">
        <v>0</v>
      </c>
      <c r="S390" t="s">
        <v>60</v>
      </c>
      <c r="T390" t="s">
        <v>2035</v>
      </c>
      <c r="U390" t="s">
        <v>2045</v>
      </c>
    </row>
    <row r="391" spans="1:21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>(E391/D391)*100</f>
        <v>122.11084337349398</v>
      </c>
      <c r="G391" t="s">
        <v>20</v>
      </c>
      <c r="H391">
        <v>1152</v>
      </c>
      <c r="I391" s="7">
        <f>IFERROR(E391/H391,0)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(((L391/60)/60)/24)+DATE(1970,1,1)</f>
        <v>40479.208333333336</v>
      </c>
      <c r="O391" s="10">
        <f>(((M391/60)/60)/24)+DATE(1970,1,1)</f>
        <v>40506.25</v>
      </c>
      <c r="P391" s="12">
        <f>O391-N391</f>
        <v>27.041666666664241</v>
      </c>
      <c r="Q391" t="b">
        <v>0</v>
      </c>
      <c r="R391" t="b">
        <v>0</v>
      </c>
      <c r="S391" t="s">
        <v>33</v>
      </c>
      <c r="T391" t="s">
        <v>2039</v>
      </c>
      <c r="U391" t="s">
        <v>2040</v>
      </c>
    </row>
    <row r="392" spans="1:21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>(E392/D392)*100</f>
        <v>186.54166666666669</v>
      </c>
      <c r="G392" t="s">
        <v>20</v>
      </c>
      <c r="H392">
        <v>50</v>
      </c>
      <c r="I392" s="7">
        <f>IFERROR(E392/H392,0)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(((L392/60)/60)/24)+DATE(1970,1,1)</f>
        <v>41530.208333333336</v>
      </c>
      <c r="O392" s="10">
        <f>(((M392/60)/60)/24)+DATE(1970,1,1)</f>
        <v>41545.208333333336</v>
      </c>
      <c r="P392" s="12">
        <f>O392-N392</f>
        <v>15</v>
      </c>
      <c r="Q392" t="b">
        <v>0</v>
      </c>
      <c r="R392" t="b">
        <v>0</v>
      </c>
      <c r="S392" t="s">
        <v>122</v>
      </c>
      <c r="T392" t="s">
        <v>2054</v>
      </c>
      <c r="U392" t="s">
        <v>2055</v>
      </c>
    </row>
    <row r="393" spans="1:21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>(E393/D393)*100</f>
        <v>7.2731788079470201</v>
      </c>
      <c r="G393" t="s">
        <v>14</v>
      </c>
      <c r="H393">
        <v>151</v>
      </c>
      <c r="I393" s="7">
        <f>IFERROR(E393/H393,0)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(((L393/60)/60)/24)+DATE(1970,1,1)</f>
        <v>41653.25</v>
      </c>
      <c r="O393" s="10">
        <f>(((M393/60)/60)/24)+DATE(1970,1,1)</f>
        <v>41655.25</v>
      </c>
      <c r="P393" s="12">
        <f>O393-N393</f>
        <v>2</v>
      </c>
      <c r="Q393" t="b">
        <v>0</v>
      </c>
      <c r="R393" t="b">
        <v>0</v>
      </c>
      <c r="S393" t="s">
        <v>68</v>
      </c>
      <c r="T393" t="s">
        <v>2047</v>
      </c>
      <c r="U393" t="s">
        <v>2048</v>
      </c>
    </row>
    <row r="394" spans="1:21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>(E394/D394)*100</f>
        <v>65.642371234207957</v>
      </c>
      <c r="G394" t="s">
        <v>14</v>
      </c>
      <c r="H394">
        <v>1608</v>
      </c>
      <c r="I394" s="7">
        <f>IFERROR(E394/H394,0)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(((L394/60)/60)/24)+DATE(1970,1,1)</f>
        <v>40549.25</v>
      </c>
      <c r="O394" s="10">
        <f>(((M394/60)/60)/24)+DATE(1970,1,1)</f>
        <v>40551.25</v>
      </c>
      <c r="P394" s="12">
        <f>O394-N394</f>
        <v>2</v>
      </c>
      <c r="Q394" t="b">
        <v>0</v>
      </c>
      <c r="R394" t="b">
        <v>0</v>
      </c>
      <c r="S394" t="s">
        <v>65</v>
      </c>
      <c r="T394" t="s">
        <v>2037</v>
      </c>
      <c r="U394" t="s">
        <v>2046</v>
      </c>
    </row>
    <row r="395" spans="1:21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>(E395/D395)*100</f>
        <v>228.96178343949046</v>
      </c>
      <c r="G395" t="s">
        <v>20</v>
      </c>
      <c r="H395">
        <v>3059</v>
      </c>
      <c r="I395" s="7">
        <f>IFERROR(E395/H395,0)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(((L395/60)/60)/24)+DATE(1970,1,1)</f>
        <v>42933.208333333328</v>
      </c>
      <c r="O395" s="10">
        <f>(((M395/60)/60)/24)+DATE(1970,1,1)</f>
        <v>42934.208333333328</v>
      </c>
      <c r="P395" s="12">
        <f>O395-N395</f>
        <v>1</v>
      </c>
      <c r="Q395" t="b">
        <v>0</v>
      </c>
      <c r="R395" t="b">
        <v>0</v>
      </c>
      <c r="S395" t="s">
        <v>159</v>
      </c>
      <c r="T395" t="s">
        <v>2035</v>
      </c>
      <c r="U395" t="s">
        <v>2058</v>
      </c>
    </row>
    <row r="396" spans="1:21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>(E396/D396)*100</f>
        <v>469.37499999999994</v>
      </c>
      <c r="G396" t="s">
        <v>20</v>
      </c>
      <c r="H396">
        <v>34</v>
      </c>
      <c r="I396" s="7">
        <f>IFERROR(E396/H396,0)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(((L396/60)/60)/24)+DATE(1970,1,1)</f>
        <v>41484.208333333336</v>
      </c>
      <c r="O396" s="10">
        <f>(((M396/60)/60)/24)+DATE(1970,1,1)</f>
        <v>41494.208333333336</v>
      </c>
      <c r="P396" s="12">
        <f>O396-N396</f>
        <v>10</v>
      </c>
      <c r="Q396" t="b">
        <v>0</v>
      </c>
      <c r="R396" t="b">
        <v>1</v>
      </c>
      <c r="S396" t="s">
        <v>42</v>
      </c>
      <c r="T396" t="s">
        <v>2041</v>
      </c>
      <c r="U396" t="s">
        <v>2042</v>
      </c>
    </row>
    <row r="397" spans="1:21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>(E397/D397)*100</f>
        <v>130.11267605633802</v>
      </c>
      <c r="G397" t="s">
        <v>20</v>
      </c>
      <c r="H397">
        <v>220</v>
      </c>
      <c r="I397" s="7">
        <f>IFERROR(E397/H397,0)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(((L397/60)/60)/24)+DATE(1970,1,1)</f>
        <v>40885.25</v>
      </c>
      <c r="O397" s="10">
        <f>(((M397/60)/60)/24)+DATE(1970,1,1)</f>
        <v>40886.25</v>
      </c>
      <c r="P397" s="12">
        <f>O397-N397</f>
        <v>1</v>
      </c>
      <c r="Q397" t="b">
        <v>1</v>
      </c>
      <c r="R397" t="b">
        <v>0</v>
      </c>
      <c r="S397" t="s">
        <v>33</v>
      </c>
      <c r="T397" t="s">
        <v>2039</v>
      </c>
      <c r="U397" t="s">
        <v>2040</v>
      </c>
    </row>
    <row r="398" spans="1:21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>(E398/D398)*100</f>
        <v>167.05422993492408</v>
      </c>
      <c r="G398" t="s">
        <v>20</v>
      </c>
      <c r="H398">
        <v>1604</v>
      </c>
      <c r="I398" s="7">
        <f>IFERROR(E398/H398,0)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(((L398/60)/60)/24)+DATE(1970,1,1)</f>
        <v>43378.208333333328</v>
      </c>
      <c r="O398" s="10">
        <f>(((M398/60)/60)/24)+DATE(1970,1,1)</f>
        <v>43386.208333333328</v>
      </c>
      <c r="P398" s="12">
        <f>O398-N398</f>
        <v>8</v>
      </c>
      <c r="Q398" t="b">
        <v>0</v>
      </c>
      <c r="R398" t="b">
        <v>0</v>
      </c>
      <c r="S398" t="s">
        <v>53</v>
      </c>
      <c r="T398" t="s">
        <v>2041</v>
      </c>
      <c r="U398" t="s">
        <v>2044</v>
      </c>
    </row>
    <row r="399" spans="1:21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>(E399/D399)*100</f>
        <v>173.8641975308642</v>
      </c>
      <c r="G399" t="s">
        <v>20</v>
      </c>
      <c r="H399">
        <v>454</v>
      </c>
      <c r="I399" s="7">
        <f>IFERROR(E399/H399,0)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(((L399/60)/60)/24)+DATE(1970,1,1)</f>
        <v>41417.208333333336</v>
      </c>
      <c r="O399" s="10">
        <f>(((M399/60)/60)/24)+DATE(1970,1,1)</f>
        <v>41423.208333333336</v>
      </c>
      <c r="P399" s="12">
        <f>O399-N399</f>
        <v>6</v>
      </c>
      <c r="Q399" t="b">
        <v>0</v>
      </c>
      <c r="R399" t="b">
        <v>0</v>
      </c>
      <c r="S399" t="s">
        <v>23</v>
      </c>
      <c r="T399" t="s">
        <v>2035</v>
      </c>
      <c r="U399" t="s">
        <v>2036</v>
      </c>
    </row>
    <row r="400" spans="1:21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>(E400/D400)*100</f>
        <v>717.76470588235293</v>
      </c>
      <c r="G400" t="s">
        <v>20</v>
      </c>
      <c r="H400">
        <v>123</v>
      </c>
      <c r="I400" s="7">
        <f>IFERROR(E400/H400,0)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(((L400/60)/60)/24)+DATE(1970,1,1)</f>
        <v>43228.208333333328</v>
      </c>
      <c r="O400" s="10">
        <f>(((M400/60)/60)/24)+DATE(1970,1,1)</f>
        <v>43230.208333333328</v>
      </c>
      <c r="P400" s="12">
        <f>O400-N400</f>
        <v>2</v>
      </c>
      <c r="Q400" t="b">
        <v>0</v>
      </c>
      <c r="R400" t="b">
        <v>1</v>
      </c>
      <c r="S400" t="s">
        <v>71</v>
      </c>
      <c r="T400" t="s">
        <v>2041</v>
      </c>
      <c r="U400" t="s">
        <v>2049</v>
      </c>
    </row>
    <row r="401" spans="1:21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>(E401/D401)*100</f>
        <v>63.850976361767728</v>
      </c>
      <c r="G401" t="s">
        <v>14</v>
      </c>
      <c r="H401">
        <v>941</v>
      </c>
      <c r="I401" s="7">
        <f>IFERROR(E401/H401,0)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(((L401/60)/60)/24)+DATE(1970,1,1)</f>
        <v>40576.25</v>
      </c>
      <c r="O401" s="10">
        <f>(((M401/60)/60)/24)+DATE(1970,1,1)</f>
        <v>40583.25</v>
      </c>
      <c r="P401" s="12">
        <f>O401-N401</f>
        <v>7</v>
      </c>
      <c r="Q401" t="b">
        <v>0</v>
      </c>
      <c r="R401" t="b">
        <v>0</v>
      </c>
      <c r="S401" t="s">
        <v>60</v>
      </c>
      <c r="T401" t="s">
        <v>2035</v>
      </c>
      <c r="U401" t="s">
        <v>2045</v>
      </c>
    </row>
    <row r="402" spans="1:21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>(E402/D402)*100</f>
        <v>2</v>
      </c>
      <c r="G402" t="s">
        <v>14</v>
      </c>
      <c r="H402">
        <v>1</v>
      </c>
      <c r="I402" s="7">
        <f>IFERROR(E402/H402,0)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(((L402/60)/60)/24)+DATE(1970,1,1)</f>
        <v>41502.208333333336</v>
      </c>
      <c r="O402" s="10">
        <f>(((M402/60)/60)/24)+DATE(1970,1,1)</f>
        <v>41524.208333333336</v>
      </c>
      <c r="P402" s="12">
        <f>O402-N402</f>
        <v>22</v>
      </c>
      <c r="Q402" t="b">
        <v>0</v>
      </c>
      <c r="R402" t="b">
        <v>1</v>
      </c>
      <c r="S402" t="s">
        <v>122</v>
      </c>
      <c r="T402" t="s">
        <v>2054</v>
      </c>
      <c r="U402" t="s">
        <v>2055</v>
      </c>
    </row>
    <row r="403" spans="1:21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>(E403/D403)*100</f>
        <v>1530.2222222222222</v>
      </c>
      <c r="G403" t="s">
        <v>20</v>
      </c>
      <c r="H403">
        <v>299</v>
      </c>
      <c r="I403" s="7">
        <f>IFERROR(E403/H403,0)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(((L403/60)/60)/24)+DATE(1970,1,1)</f>
        <v>43765.208333333328</v>
      </c>
      <c r="O403" s="10">
        <f>(((M403/60)/60)/24)+DATE(1970,1,1)</f>
        <v>43765.208333333328</v>
      </c>
      <c r="P403" s="12">
        <f>O403-N403</f>
        <v>0</v>
      </c>
      <c r="Q403" t="b">
        <v>0</v>
      </c>
      <c r="R403" t="b">
        <v>0</v>
      </c>
      <c r="S403" t="s">
        <v>33</v>
      </c>
      <c r="T403" t="s">
        <v>2039</v>
      </c>
      <c r="U403" t="s">
        <v>2040</v>
      </c>
    </row>
    <row r="404" spans="1:21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>(E404/D404)*100</f>
        <v>40.356164383561641</v>
      </c>
      <c r="G404" t="s">
        <v>14</v>
      </c>
      <c r="H404">
        <v>40</v>
      </c>
      <c r="I404" s="7">
        <f>IFERROR(E404/H404,0)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(((L404/60)/60)/24)+DATE(1970,1,1)</f>
        <v>40914.25</v>
      </c>
      <c r="O404" s="10">
        <f>(((M404/60)/60)/24)+DATE(1970,1,1)</f>
        <v>40961.25</v>
      </c>
      <c r="P404" s="12">
        <f>O404-N404</f>
        <v>47</v>
      </c>
      <c r="Q404" t="b">
        <v>0</v>
      </c>
      <c r="R404" t="b">
        <v>1</v>
      </c>
      <c r="S404" t="s">
        <v>100</v>
      </c>
      <c r="T404" t="s">
        <v>2041</v>
      </c>
      <c r="U404" t="s">
        <v>2052</v>
      </c>
    </row>
    <row r="405" spans="1:21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>(E405/D405)*100</f>
        <v>86.220633299284984</v>
      </c>
      <c r="G405" t="s">
        <v>14</v>
      </c>
      <c r="H405">
        <v>3015</v>
      </c>
      <c r="I405" s="7">
        <f>IFERROR(E405/H405,0)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(((L405/60)/60)/24)+DATE(1970,1,1)</f>
        <v>40310.208333333336</v>
      </c>
      <c r="O405" s="10">
        <f>(((M405/60)/60)/24)+DATE(1970,1,1)</f>
        <v>40346.208333333336</v>
      </c>
      <c r="P405" s="12">
        <f>O405-N405</f>
        <v>36</v>
      </c>
      <c r="Q405" t="b">
        <v>0</v>
      </c>
      <c r="R405" t="b">
        <v>1</v>
      </c>
      <c r="S405" t="s">
        <v>33</v>
      </c>
      <c r="T405" t="s">
        <v>2039</v>
      </c>
      <c r="U405" t="s">
        <v>2040</v>
      </c>
    </row>
    <row r="406" spans="1:21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>(E406/D406)*100</f>
        <v>315.58486707566465</v>
      </c>
      <c r="G406" t="s">
        <v>20</v>
      </c>
      <c r="H406">
        <v>2237</v>
      </c>
      <c r="I406" s="7">
        <f>IFERROR(E406/H406,0)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(((L406/60)/60)/24)+DATE(1970,1,1)</f>
        <v>43053.25</v>
      </c>
      <c r="O406" s="10">
        <f>(((M406/60)/60)/24)+DATE(1970,1,1)</f>
        <v>43056.25</v>
      </c>
      <c r="P406" s="12">
        <f>O406-N406</f>
        <v>3</v>
      </c>
      <c r="Q406" t="b">
        <v>0</v>
      </c>
      <c r="R406" t="b">
        <v>0</v>
      </c>
      <c r="S406" t="s">
        <v>33</v>
      </c>
      <c r="T406" t="s">
        <v>2039</v>
      </c>
      <c r="U406" t="s">
        <v>2040</v>
      </c>
    </row>
    <row r="407" spans="1:21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>(E407/D407)*100</f>
        <v>89.618243243243242</v>
      </c>
      <c r="G407" t="s">
        <v>14</v>
      </c>
      <c r="H407">
        <v>435</v>
      </c>
      <c r="I407" s="7">
        <f>IFERROR(E407/H407,0)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(((L407/60)/60)/24)+DATE(1970,1,1)</f>
        <v>43255.208333333328</v>
      </c>
      <c r="O407" s="10">
        <f>(((M407/60)/60)/24)+DATE(1970,1,1)</f>
        <v>43305.208333333328</v>
      </c>
      <c r="P407" s="12">
        <f>O407-N407</f>
        <v>50</v>
      </c>
      <c r="Q407" t="b">
        <v>0</v>
      </c>
      <c r="R407" t="b">
        <v>0</v>
      </c>
      <c r="S407" t="s">
        <v>33</v>
      </c>
      <c r="T407" t="s">
        <v>2039</v>
      </c>
      <c r="U407" t="s">
        <v>2040</v>
      </c>
    </row>
    <row r="408" spans="1:21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>(E408/D408)*100</f>
        <v>182.14503816793894</v>
      </c>
      <c r="G408" t="s">
        <v>20</v>
      </c>
      <c r="H408">
        <v>645</v>
      </c>
      <c r="I408" s="7">
        <f>IFERROR(E408/H408,0)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(((L408/60)/60)/24)+DATE(1970,1,1)</f>
        <v>41304.25</v>
      </c>
      <c r="O408" s="10">
        <f>(((M408/60)/60)/24)+DATE(1970,1,1)</f>
        <v>41316.25</v>
      </c>
      <c r="P408" s="12">
        <f>O408-N408</f>
        <v>12</v>
      </c>
      <c r="Q408" t="b">
        <v>1</v>
      </c>
      <c r="R408" t="b">
        <v>0</v>
      </c>
      <c r="S408" t="s">
        <v>42</v>
      </c>
      <c r="T408" t="s">
        <v>2041</v>
      </c>
      <c r="U408" t="s">
        <v>2042</v>
      </c>
    </row>
    <row r="409" spans="1:21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>(E409/D409)*100</f>
        <v>355.88235294117646</v>
      </c>
      <c r="G409" t="s">
        <v>20</v>
      </c>
      <c r="H409">
        <v>484</v>
      </c>
      <c r="I409" s="7">
        <f>IFERROR(E409/H409,0)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(((L409/60)/60)/24)+DATE(1970,1,1)</f>
        <v>43751.208333333328</v>
      </c>
      <c r="O409" s="10">
        <f>(((M409/60)/60)/24)+DATE(1970,1,1)</f>
        <v>43758.208333333328</v>
      </c>
      <c r="P409" s="12">
        <f>O409-N409</f>
        <v>7</v>
      </c>
      <c r="Q409" t="b">
        <v>0</v>
      </c>
      <c r="R409" t="b">
        <v>0</v>
      </c>
      <c r="S409" t="s">
        <v>33</v>
      </c>
      <c r="T409" t="s">
        <v>2039</v>
      </c>
      <c r="U409" t="s">
        <v>2040</v>
      </c>
    </row>
    <row r="410" spans="1:21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>(E410/D410)*100</f>
        <v>131.83695652173913</v>
      </c>
      <c r="G410" t="s">
        <v>20</v>
      </c>
      <c r="H410">
        <v>154</v>
      </c>
      <c r="I410" s="7">
        <f>IFERROR(E410/H410,0)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(((L410/60)/60)/24)+DATE(1970,1,1)</f>
        <v>42541.208333333328</v>
      </c>
      <c r="O410" s="10">
        <f>(((M410/60)/60)/24)+DATE(1970,1,1)</f>
        <v>42561.208333333328</v>
      </c>
      <c r="P410" s="12">
        <f>O410-N410</f>
        <v>20</v>
      </c>
      <c r="Q410" t="b">
        <v>0</v>
      </c>
      <c r="R410" t="b">
        <v>0</v>
      </c>
      <c r="S410" t="s">
        <v>42</v>
      </c>
      <c r="T410" t="s">
        <v>2041</v>
      </c>
      <c r="U410" t="s">
        <v>2042</v>
      </c>
    </row>
    <row r="411" spans="1:21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>(E411/D411)*100</f>
        <v>46.315634218289084</v>
      </c>
      <c r="G411" t="s">
        <v>14</v>
      </c>
      <c r="H411">
        <v>714</v>
      </c>
      <c r="I411" s="7">
        <f>IFERROR(E411/H411,0)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(((L411/60)/60)/24)+DATE(1970,1,1)</f>
        <v>42843.208333333328</v>
      </c>
      <c r="O411" s="10">
        <f>(((M411/60)/60)/24)+DATE(1970,1,1)</f>
        <v>42847.208333333328</v>
      </c>
      <c r="P411" s="12">
        <f>O411-N411</f>
        <v>4</v>
      </c>
      <c r="Q411" t="b">
        <v>0</v>
      </c>
      <c r="R411" t="b">
        <v>0</v>
      </c>
      <c r="S411" t="s">
        <v>23</v>
      </c>
      <c r="T411" t="s">
        <v>2035</v>
      </c>
      <c r="U411" t="s">
        <v>2036</v>
      </c>
    </row>
    <row r="412" spans="1:21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>(E412/D412)*100</f>
        <v>36.132726089785294</v>
      </c>
      <c r="G412" t="s">
        <v>47</v>
      </c>
      <c r="H412">
        <v>1111</v>
      </c>
      <c r="I412" s="7">
        <f>IFERROR(E412/H412,0)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(((L412/60)/60)/24)+DATE(1970,1,1)</f>
        <v>42122.208333333328</v>
      </c>
      <c r="O412" s="10">
        <f>(((M412/60)/60)/24)+DATE(1970,1,1)</f>
        <v>42122.208333333328</v>
      </c>
      <c r="P412" s="12">
        <f>O412-N412</f>
        <v>0</v>
      </c>
      <c r="Q412" t="b">
        <v>0</v>
      </c>
      <c r="R412" t="b">
        <v>0</v>
      </c>
      <c r="S412" t="s">
        <v>292</v>
      </c>
      <c r="T412" t="s">
        <v>2050</v>
      </c>
      <c r="U412" t="s">
        <v>2061</v>
      </c>
    </row>
    <row r="413" spans="1:21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>(E413/D413)*100</f>
        <v>104.62820512820512</v>
      </c>
      <c r="G413" t="s">
        <v>20</v>
      </c>
      <c r="H413">
        <v>82</v>
      </c>
      <c r="I413" s="7">
        <f>IFERROR(E413/H413,0)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(((L413/60)/60)/24)+DATE(1970,1,1)</f>
        <v>42884.208333333328</v>
      </c>
      <c r="O413" s="10">
        <f>(((M413/60)/60)/24)+DATE(1970,1,1)</f>
        <v>42886.208333333328</v>
      </c>
      <c r="P413" s="12">
        <f>O413-N413</f>
        <v>2</v>
      </c>
      <c r="Q413" t="b">
        <v>0</v>
      </c>
      <c r="R413" t="b">
        <v>0</v>
      </c>
      <c r="S413" t="s">
        <v>33</v>
      </c>
      <c r="T413" t="s">
        <v>2039</v>
      </c>
      <c r="U413" t="s">
        <v>2040</v>
      </c>
    </row>
    <row r="414" spans="1:21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>(E414/D414)*100</f>
        <v>668.85714285714289</v>
      </c>
      <c r="G414" t="s">
        <v>20</v>
      </c>
      <c r="H414">
        <v>134</v>
      </c>
      <c r="I414" s="7">
        <f>IFERROR(E414/H414,0)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(((L414/60)/60)/24)+DATE(1970,1,1)</f>
        <v>41642.25</v>
      </c>
      <c r="O414" s="10">
        <f>(((M414/60)/60)/24)+DATE(1970,1,1)</f>
        <v>41652.25</v>
      </c>
      <c r="P414" s="12">
        <f>O414-N414</f>
        <v>10</v>
      </c>
      <c r="Q414" t="b">
        <v>0</v>
      </c>
      <c r="R414" t="b">
        <v>0</v>
      </c>
      <c r="S414" t="s">
        <v>119</v>
      </c>
      <c r="T414" t="s">
        <v>2047</v>
      </c>
      <c r="U414" t="s">
        <v>2053</v>
      </c>
    </row>
    <row r="415" spans="1:21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>(E415/D415)*100</f>
        <v>62.072823218997364</v>
      </c>
      <c r="G415" t="s">
        <v>47</v>
      </c>
      <c r="H415">
        <v>1089</v>
      </c>
      <c r="I415" s="7">
        <f>IFERROR(E415/H415,0)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(((L415/60)/60)/24)+DATE(1970,1,1)</f>
        <v>43431.25</v>
      </c>
      <c r="O415" s="10">
        <f>(((M415/60)/60)/24)+DATE(1970,1,1)</f>
        <v>43458.25</v>
      </c>
      <c r="P415" s="12">
        <f>O415-N415</f>
        <v>27</v>
      </c>
      <c r="Q415" t="b">
        <v>0</v>
      </c>
      <c r="R415" t="b">
        <v>0</v>
      </c>
      <c r="S415" t="s">
        <v>71</v>
      </c>
      <c r="T415" t="s">
        <v>2041</v>
      </c>
      <c r="U415" t="s">
        <v>2049</v>
      </c>
    </row>
    <row r="416" spans="1:21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>(E416/D416)*100</f>
        <v>84.699787460148784</v>
      </c>
      <c r="G416" t="s">
        <v>14</v>
      </c>
      <c r="H416">
        <v>5497</v>
      </c>
      <c r="I416" s="7">
        <f>IFERROR(E416/H416,0)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(((L416/60)/60)/24)+DATE(1970,1,1)</f>
        <v>40288.208333333336</v>
      </c>
      <c r="O416" s="10">
        <f>(((M416/60)/60)/24)+DATE(1970,1,1)</f>
        <v>40296.208333333336</v>
      </c>
      <c r="P416" s="12">
        <f>O416-N416</f>
        <v>8</v>
      </c>
      <c r="Q416" t="b">
        <v>0</v>
      </c>
      <c r="R416" t="b">
        <v>1</v>
      </c>
      <c r="S416" t="s">
        <v>17</v>
      </c>
      <c r="T416" t="s">
        <v>2033</v>
      </c>
      <c r="U416" t="s">
        <v>2034</v>
      </c>
    </row>
    <row r="417" spans="1:21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>(E417/D417)*100</f>
        <v>11.059030837004405</v>
      </c>
      <c r="G417" t="s">
        <v>14</v>
      </c>
      <c r="H417">
        <v>418</v>
      </c>
      <c r="I417" s="7">
        <f>IFERROR(E417/H417,0)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(((L417/60)/60)/24)+DATE(1970,1,1)</f>
        <v>40921.25</v>
      </c>
      <c r="O417" s="10">
        <f>(((M417/60)/60)/24)+DATE(1970,1,1)</f>
        <v>40938.25</v>
      </c>
      <c r="P417" s="12">
        <f>O417-N417</f>
        <v>17</v>
      </c>
      <c r="Q417" t="b">
        <v>0</v>
      </c>
      <c r="R417" t="b">
        <v>0</v>
      </c>
      <c r="S417" t="s">
        <v>33</v>
      </c>
      <c r="T417" t="s">
        <v>2039</v>
      </c>
      <c r="U417" t="s">
        <v>2040</v>
      </c>
    </row>
    <row r="418" spans="1:21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>(E418/D418)*100</f>
        <v>43.838781575037146</v>
      </c>
      <c r="G418" t="s">
        <v>14</v>
      </c>
      <c r="H418">
        <v>1439</v>
      </c>
      <c r="I418" s="7">
        <f>IFERROR(E418/H418,0)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(((L418/60)/60)/24)+DATE(1970,1,1)</f>
        <v>40560.25</v>
      </c>
      <c r="O418" s="10">
        <f>(((M418/60)/60)/24)+DATE(1970,1,1)</f>
        <v>40569.25</v>
      </c>
      <c r="P418" s="12">
        <f>O418-N418</f>
        <v>9</v>
      </c>
      <c r="Q418" t="b">
        <v>0</v>
      </c>
      <c r="R418" t="b">
        <v>1</v>
      </c>
      <c r="S418" t="s">
        <v>42</v>
      </c>
      <c r="T418" t="s">
        <v>2041</v>
      </c>
      <c r="U418" t="s">
        <v>2042</v>
      </c>
    </row>
    <row r="419" spans="1:21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>(E419/D419)*100</f>
        <v>55.470588235294116</v>
      </c>
      <c r="G419" t="s">
        <v>14</v>
      </c>
      <c r="H419">
        <v>15</v>
      </c>
      <c r="I419" s="7">
        <f>IFERROR(E419/H419,0)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(((L419/60)/60)/24)+DATE(1970,1,1)</f>
        <v>43407.208333333328</v>
      </c>
      <c r="O419" s="10">
        <f>(((M419/60)/60)/24)+DATE(1970,1,1)</f>
        <v>43431.25</v>
      </c>
      <c r="P419" s="12">
        <f>O419-N419</f>
        <v>24.041666666671517</v>
      </c>
      <c r="Q419" t="b">
        <v>0</v>
      </c>
      <c r="R419" t="b">
        <v>0</v>
      </c>
      <c r="S419" t="s">
        <v>33</v>
      </c>
      <c r="T419" t="s">
        <v>2039</v>
      </c>
      <c r="U419" t="s">
        <v>2040</v>
      </c>
    </row>
    <row r="420" spans="1:21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>(E420/D420)*100</f>
        <v>57.399511301160658</v>
      </c>
      <c r="G420" t="s">
        <v>14</v>
      </c>
      <c r="H420">
        <v>1999</v>
      </c>
      <c r="I420" s="7">
        <f>IFERROR(E420/H420,0)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(((L420/60)/60)/24)+DATE(1970,1,1)</f>
        <v>41035.208333333336</v>
      </c>
      <c r="O420" s="10">
        <f>(((M420/60)/60)/24)+DATE(1970,1,1)</f>
        <v>41036.208333333336</v>
      </c>
      <c r="P420" s="12">
        <f>O420-N420</f>
        <v>1</v>
      </c>
      <c r="Q420" t="b">
        <v>0</v>
      </c>
      <c r="R420" t="b">
        <v>0</v>
      </c>
      <c r="S420" t="s">
        <v>42</v>
      </c>
      <c r="T420" t="s">
        <v>2041</v>
      </c>
      <c r="U420" t="s">
        <v>2042</v>
      </c>
    </row>
    <row r="421" spans="1:21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>(E421/D421)*100</f>
        <v>123.43497363796135</v>
      </c>
      <c r="G421" t="s">
        <v>20</v>
      </c>
      <c r="H421">
        <v>5203</v>
      </c>
      <c r="I421" s="7">
        <f>IFERROR(E421/H421,0)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(((L421/60)/60)/24)+DATE(1970,1,1)</f>
        <v>40899.25</v>
      </c>
      <c r="O421" s="10">
        <f>(((M421/60)/60)/24)+DATE(1970,1,1)</f>
        <v>40905.25</v>
      </c>
      <c r="P421" s="12">
        <f>O421-N421</f>
        <v>6</v>
      </c>
      <c r="Q421" t="b">
        <v>0</v>
      </c>
      <c r="R421" t="b">
        <v>0</v>
      </c>
      <c r="S421" t="s">
        <v>28</v>
      </c>
      <c r="T421" t="s">
        <v>2037</v>
      </c>
      <c r="U421" t="s">
        <v>2038</v>
      </c>
    </row>
    <row r="422" spans="1:21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>(E422/D422)*100</f>
        <v>128.46</v>
      </c>
      <c r="G422" t="s">
        <v>20</v>
      </c>
      <c r="H422">
        <v>94</v>
      </c>
      <c r="I422" s="7">
        <f>IFERROR(E422/H422,0)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(((L422/60)/60)/24)+DATE(1970,1,1)</f>
        <v>42911.208333333328</v>
      </c>
      <c r="O422" s="10">
        <f>(((M422/60)/60)/24)+DATE(1970,1,1)</f>
        <v>42925.208333333328</v>
      </c>
      <c r="P422" s="12">
        <f>O422-N422</f>
        <v>14</v>
      </c>
      <c r="Q422" t="b">
        <v>0</v>
      </c>
      <c r="R422" t="b">
        <v>0</v>
      </c>
      <c r="S422" t="s">
        <v>33</v>
      </c>
      <c r="T422" t="s">
        <v>2039</v>
      </c>
      <c r="U422" t="s">
        <v>2040</v>
      </c>
    </row>
    <row r="423" spans="1:21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>(E423/D423)*100</f>
        <v>63.989361702127653</v>
      </c>
      <c r="G423" t="s">
        <v>14</v>
      </c>
      <c r="H423">
        <v>118</v>
      </c>
      <c r="I423" s="7">
        <f>IFERROR(E423/H423,0)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(((L423/60)/60)/24)+DATE(1970,1,1)</f>
        <v>42915.208333333328</v>
      </c>
      <c r="O423" s="10">
        <f>(((M423/60)/60)/24)+DATE(1970,1,1)</f>
        <v>42945.208333333328</v>
      </c>
      <c r="P423" s="12">
        <f>O423-N423</f>
        <v>30</v>
      </c>
      <c r="Q423" t="b">
        <v>0</v>
      </c>
      <c r="R423" t="b">
        <v>1</v>
      </c>
      <c r="S423" t="s">
        <v>65</v>
      </c>
      <c r="T423" t="s">
        <v>2037</v>
      </c>
      <c r="U423" t="s">
        <v>2046</v>
      </c>
    </row>
    <row r="424" spans="1:21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>(E424/D424)*100</f>
        <v>127.29885057471265</v>
      </c>
      <c r="G424" t="s">
        <v>20</v>
      </c>
      <c r="H424">
        <v>205</v>
      </c>
      <c r="I424" s="7">
        <f>IFERROR(E424/H424,0)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(((L424/60)/60)/24)+DATE(1970,1,1)</f>
        <v>40285.208333333336</v>
      </c>
      <c r="O424" s="10">
        <f>(((M424/60)/60)/24)+DATE(1970,1,1)</f>
        <v>40305.208333333336</v>
      </c>
      <c r="P424" s="12">
        <f>O424-N424</f>
        <v>20</v>
      </c>
      <c r="Q424" t="b">
        <v>0</v>
      </c>
      <c r="R424" t="b">
        <v>1</v>
      </c>
      <c r="S424" t="s">
        <v>33</v>
      </c>
      <c r="T424" t="s">
        <v>2039</v>
      </c>
      <c r="U424" t="s">
        <v>2040</v>
      </c>
    </row>
    <row r="425" spans="1:21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>(E425/D425)*100</f>
        <v>10.638024357239512</v>
      </c>
      <c r="G425" t="s">
        <v>14</v>
      </c>
      <c r="H425">
        <v>162</v>
      </c>
      <c r="I425" s="7">
        <f>IFERROR(E425/H425,0)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(((L425/60)/60)/24)+DATE(1970,1,1)</f>
        <v>40808.208333333336</v>
      </c>
      <c r="O425" s="10">
        <f>(((M425/60)/60)/24)+DATE(1970,1,1)</f>
        <v>40810.208333333336</v>
      </c>
      <c r="P425" s="12">
        <f>O425-N425</f>
        <v>2</v>
      </c>
      <c r="Q425" t="b">
        <v>0</v>
      </c>
      <c r="R425" t="b">
        <v>1</v>
      </c>
      <c r="S425" t="s">
        <v>17</v>
      </c>
      <c r="T425" t="s">
        <v>2033</v>
      </c>
      <c r="U425" t="s">
        <v>2034</v>
      </c>
    </row>
    <row r="426" spans="1:21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>(E426/D426)*100</f>
        <v>40.470588235294116</v>
      </c>
      <c r="G426" t="s">
        <v>14</v>
      </c>
      <c r="H426">
        <v>83</v>
      </c>
      <c r="I426" s="7">
        <f>IFERROR(E426/H426,0)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(((L426/60)/60)/24)+DATE(1970,1,1)</f>
        <v>43208.208333333328</v>
      </c>
      <c r="O426" s="10">
        <f>(((M426/60)/60)/24)+DATE(1970,1,1)</f>
        <v>43214.208333333328</v>
      </c>
      <c r="P426" s="12">
        <f>O426-N426</f>
        <v>6</v>
      </c>
      <c r="Q426" t="b">
        <v>0</v>
      </c>
      <c r="R426" t="b">
        <v>0</v>
      </c>
      <c r="S426" t="s">
        <v>60</v>
      </c>
      <c r="T426" t="s">
        <v>2035</v>
      </c>
      <c r="U426" t="s">
        <v>2045</v>
      </c>
    </row>
    <row r="427" spans="1:21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>(E427/D427)*100</f>
        <v>287.66666666666663</v>
      </c>
      <c r="G427" t="s">
        <v>20</v>
      </c>
      <c r="H427">
        <v>92</v>
      </c>
      <c r="I427" s="7">
        <f>IFERROR(E427/H427,0)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(((L427/60)/60)/24)+DATE(1970,1,1)</f>
        <v>42213.208333333328</v>
      </c>
      <c r="O427" s="10">
        <f>(((M427/60)/60)/24)+DATE(1970,1,1)</f>
        <v>42219.208333333328</v>
      </c>
      <c r="P427" s="12">
        <f>O427-N427</f>
        <v>6</v>
      </c>
      <c r="Q427" t="b">
        <v>0</v>
      </c>
      <c r="R427" t="b">
        <v>0</v>
      </c>
      <c r="S427" t="s">
        <v>122</v>
      </c>
      <c r="T427" t="s">
        <v>2054</v>
      </c>
      <c r="U427" t="s">
        <v>2055</v>
      </c>
    </row>
    <row r="428" spans="1:21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>(E428/D428)*100</f>
        <v>572.94444444444446</v>
      </c>
      <c r="G428" t="s">
        <v>20</v>
      </c>
      <c r="H428">
        <v>219</v>
      </c>
      <c r="I428" s="7">
        <f>IFERROR(E428/H428,0)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(((L428/60)/60)/24)+DATE(1970,1,1)</f>
        <v>41332.25</v>
      </c>
      <c r="O428" s="10">
        <f>(((M428/60)/60)/24)+DATE(1970,1,1)</f>
        <v>41339.25</v>
      </c>
      <c r="P428" s="12">
        <f>O428-N428</f>
        <v>7</v>
      </c>
      <c r="Q428" t="b">
        <v>0</v>
      </c>
      <c r="R428" t="b">
        <v>0</v>
      </c>
      <c r="S428" t="s">
        <v>33</v>
      </c>
      <c r="T428" t="s">
        <v>2039</v>
      </c>
      <c r="U428" t="s">
        <v>2040</v>
      </c>
    </row>
    <row r="429" spans="1:21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>(E429/D429)*100</f>
        <v>112.90429799426933</v>
      </c>
      <c r="G429" t="s">
        <v>20</v>
      </c>
      <c r="H429">
        <v>2526</v>
      </c>
      <c r="I429" s="7">
        <f>IFERROR(E429/H429,0)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(((L429/60)/60)/24)+DATE(1970,1,1)</f>
        <v>41895.208333333336</v>
      </c>
      <c r="O429" s="10">
        <f>(((M429/60)/60)/24)+DATE(1970,1,1)</f>
        <v>41927.208333333336</v>
      </c>
      <c r="P429" s="12">
        <f>O429-N429</f>
        <v>32</v>
      </c>
      <c r="Q429" t="b">
        <v>0</v>
      </c>
      <c r="R429" t="b">
        <v>1</v>
      </c>
      <c r="S429" t="s">
        <v>33</v>
      </c>
      <c r="T429" t="s">
        <v>2039</v>
      </c>
      <c r="U429" t="s">
        <v>2040</v>
      </c>
    </row>
    <row r="430" spans="1:21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>(E430/D430)*100</f>
        <v>46.387573964497044</v>
      </c>
      <c r="G430" t="s">
        <v>14</v>
      </c>
      <c r="H430">
        <v>747</v>
      </c>
      <c r="I430" s="7">
        <f>IFERROR(E430/H430,0)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(((L430/60)/60)/24)+DATE(1970,1,1)</f>
        <v>40585.25</v>
      </c>
      <c r="O430" s="10">
        <f>(((M430/60)/60)/24)+DATE(1970,1,1)</f>
        <v>40592.25</v>
      </c>
      <c r="P430" s="12">
        <f>O430-N430</f>
        <v>7</v>
      </c>
      <c r="Q430" t="b">
        <v>0</v>
      </c>
      <c r="R430" t="b">
        <v>0</v>
      </c>
      <c r="S430" t="s">
        <v>71</v>
      </c>
      <c r="T430" t="s">
        <v>2041</v>
      </c>
      <c r="U430" t="s">
        <v>2049</v>
      </c>
    </row>
    <row r="431" spans="1:21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>(E431/D431)*100</f>
        <v>90.675916230366497</v>
      </c>
      <c r="G431" t="s">
        <v>74</v>
      </c>
      <c r="H431">
        <v>2138</v>
      </c>
      <c r="I431" s="7">
        <f>IFERROR(E431/H431,0)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(((L431/60)/60)/24)+DATE(1970,1,1)</f>
        <v>41680.25</v>
      </c>
      <c r="O431" s="10">
        <f>(((M431/60)/60)/24)+DATE(1970,1,1)</f>
        <v>41708.208333333336</v>
      </c>
      <c r="P431" s="12">
        <f>O431-N431</f>
        <v>27.958333333335759</v>
      </c>
      <c r="Q431" t="b">
        <v>0</v>
      </c>
      <c r="R431" t="b">
        <v>1</v>
      </c>
      <c r="S431" t="s">
        <v>122</v>
      </c>
      <c r="T431" t="s">
        <v>2054</v>
      </c>
      <c r="U431" t="s">
        <v>2055</v>
      </c>
    </row>
    <row r="432" spans="1:21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>(E432/D432)*100</f>
        <v>67.740740740740748</v>
      </c>
      <c r="G432" t="s">
        <v>14</v>
      </c>
      <c r="H432">
        <v>84</v>
      </c>
      <c r="I432" s="7">
        <f>IFERROR(E432/H432,0)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(((L432/60)/60)/24)+DATE(1970,1,1)</f>
        <v>43737.208333333328</v>
      </c>
      <c r="O432" s="10">
        <f>(((M432/60)/60)/24)+DATE(1970,1,1)</f>
        <v>43771.208333333328</v>
      </c>
      <c r="P432" s="12">
        <f>O432-N432</f>
        <v>34</v>
      </c>
      <c r="Q432" t="b">
        <v>0</v>
      </c>
      <c r="R432" t="b">
        <v>0</v>
      </c>
      <c r="S432" t="s">
        <v>33</v>
      </c>
      <c r="T432" t="s">
        <v>2039</v>
      </c>
      <c r="U432" t="s">
        <v>2040</v>
      </c>
    </row>
    <row r="433" spans="1:21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>(E433/D433)*100</f>
        <v>192.49019607843135</v>
      </c>
      <c r="G433" t="s">
        <v>20</v>
      </c>
      <c r="H433">
        <v>94</v>
      </c>
      <c r="I433" s="7">
        <f>IFERROR(E433/H433,0)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(((L433/60)/60)/24)+DATE(1970,1,1)</f>
        <v>43273.208333333328</v>
      </c>
      <c r="O433" s="10">
        <f>(((M433/60)/60)/24)+DATE(1970,1,1)</f>
        <v>43290.208333333328</v>
      </c>
      <c r="P433" s="12">
        <f>O433-N433</f>
        <v>17</v>
      </c>
      <c r="Q433" t="b">
        <v>1</v>
      </c>
      <c r="R433" t="b">
        <v>0</v>
      </c>
      <c r="S433" t="s">
        <v>33</v>
      </c>
      <c r="T433" t="s">
        <v>2039</v>
      </c>
      <c r="U433" t="s">
        <v>2040</v>
      </c>
    </row>
    <row r="434" spans="1:21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>(E434/D434)*100</f>
        <v>82.714285714285722</v>
      </c>
      <c r="G434" t="s">
        <v>14</v>
      </c>
      <c r="H434">
        <v>91</v>
      </c>
      <c r="I434" s="7">
        <f>IFERROR(E434/H434,0)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(((L434/60)/60)/24)+DATE(1970,1,1)</f>
        <v>41761.208333333336</v>
      </c>
      <c r="O434" s="10">
        <f>(((M434/60)/60)/24)+DATE(1970,1,1)</f>
        <v>41781.208333333336</v>
      </c>
      <c r="P434" s="12">
        <f>O434-N434</f>
        <v>20</v>
      </c>
      <c r="Q434" t="b">
        <v>0</v>
      </c>
      <c r="R434" t="b">
        <v>0</v>
      </c>
      <c r="S434" t="s">
        <v>33</v>
      </c>
      <c r="T434" t="s">
        <v>2039</v>
      </c>
      <c r="U434" t="s">
        <v>2040</v>
      </c>
    </row>
    <row r="435" spans="1:21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>(E435/D435)*100</f>
        <v>54.163920922570021</v>
      </c>
      <c r="G435" t="s">
        <v>14</v>
      </c>
      <c r="H435">
        <v>792</v>
      </c>
      <c r="I435" s="7">
        <f>IFERROR(E435/H435,0)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(((L435/60)/60)/24)+DATE(1970,1,1)</f>
        <v>41603.25</v>
      </c>
      <c r="O435" s="10">
        <f>(((M435/60)/60)/24)+DATE(1970,1,1)</f>
        <v>41619.25</v>
      </c>
      <c r="P435" s="12">
        <f>O435-N435</f>
        <v>16</v>
      </c>
      <c r="Q435" t="b">
        <v>0</v>
      </c>
      <c r="R435" t="b">
        <v>1</v>
      </c>
      <c r="S435" t="s">
        <v>42</v>
      </c>
      <c r="T435" t="s">
        <v>2041</v>
      </c>
      <c r="U435" t="s">
        <v>2042</v>
      </c>
    </row>
    <row r="436" spans="1:21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>(E436/D436)*100</f>
        <v>16.722222222222221</v>
      </c>
      <c r="G436" t="s">
        <v>74</v>
      </c>
      <c r="H436">
        <v>10</v>
      </c>
      <c r="I436" s="7">
        <f>IFERROR(E436/H436,0)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(((L436/60)/60)/24)+DATE(1970,1,1)</f>
        <v>42705.25</v>
      </c>
      <c r="O436" s="10">
        <f>(((M436/60)/60)/24)+DATE(1970,1,1)</f>
        <v>42719.25</v>
      </c>
      <c r="P436" s="12">
        <f>O436-N436</f>
        <v>14</v>
      </c>
      <c r="Q436" t="b">
        <v>1</v>
      </c>
      <c r="R436" t="b">
        <v>0</v>
      </c>
      <c r="S436" t="s">
        <v>33</v>
      </c>
      <c r="T436" t="s">
        <v>2039</v>
      </c>
      <c r="U436" t="s">
        <v>2040</v>
      </c>
    </row>
    <row r="437" spans="1:21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>(E437/D437)*100</f>
        <v>116.87664041994749</v>
      </c>
      <c r="G437" t="s">
        <v>20</v>
      </c>
      <c r="H437">
        <v>1713</v>
      </c>
      <c r="I437" s="7">
        <f>IFERROR(E437/H437,0)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(((L437/60)/60)/24)+DATE(1970,1,1)</f>
        <v>41988.25</v>
      </c>
      <c r="O437" s="10">
        <f>(((M437/60)/60)/24)+DATE(1970,1,1)</f>
        <v>42000.25</v>
      </c>
      <c r="P437" s="12">
        <f>O437-N437</f>
        <v>12</v>
      </c>
      <c r="Q437" t="b">
        <v>0</v>
      </c>
      <c r="R437" t="b">
        <v>1</v>
      </c>
      <c r="S437" t="s">
        <v>33</v>
      </c>
      <c r="T437" t="s">
        <v>2039</v>
      </c>
      <c r="U437" t="s">
        <v>2040</v>
      </c>
    </row>
    <row r="438" spans="1:21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>(E438/D438)*100</f>
        <v>1052.1538461538462</v>
      </c>
      <c r="G438" t="s">
        <v>20</v>
      </c>
      <c r="H438">
        <v>249</v>
      </c>
      <c r="I438" s="7">
        <f>IFERROR(E438/H438,0)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(((L438/60)/60)/24)+DATE(1970,1,1)</f>
        <v>43575.208333333328</v>
      </c>
      <c r="O438" s="10">
        <f>(((M438/60)/60)/24)+DATE(1970,1,1)</f>
        <v>43576.208333333328</v>
      </c>
      <c r="P438" s="12">
        <f>O438-N438</f>
        <v>1</v>
      </c>
      <c r="Q438" t="b">
        <v>0</v>
      </c>
      <c r="R438" t="b">
        <v>0</v>
      </c>
      <c r="S438" t="s">
        <v>159</v>
      </c>
      <c r="T438" t="s">
        <v>2035</v>
      </c>
      <c r="U438" t="s">
        <v>2058</v>
      </c>
    </row>
    <row r="439" spans="1:21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>(E439/D439)*100</f>
        <v>123.07407407407408</v>
      </c>
      <c r="G439" t="s">
        <v>20</v>
      </c>
      <c r="H439">
        <v>192</v>
      </c>
      <c r="I439" s="7">
        <f>IFERROR(E439/H439,0)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(((L439/60)/60)/24)+DATE(1970,1,1)</f>
        <v>42260.208333333328</v>
      </c>
      <c r="O439" s="10">
        <f>(((M439/60)/60)/24)+DATE(1970,1,1)</f>
        <v>42263.208333333328</v>
      </c>
      <c r="P439" s="12">
        <f>O439-N439</f>
        <v>3</v>
      </c>
      <c r="Q439" t="b">
        <v>0</v>
      </c>
      <c r="R439" t="b">
        <v>1</v>
      </c>
      <c r="S439" t="s">
        <v>71</v>
      </c>
      <c r="T439" t="s">
        <v>2041</v>
      </c>
      <c r="U439" t="s">
        <v>2049</v>
      </c>
    </row>
    <row r="440" spans="1:21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>(E440/D440)*100</f>
        <v>178.63855421686748</v>
      </c>
      <c r="G440" t="s">
        <v>20</v>
      </c>
      <c r="H440">
        <v>247</v>
      </c>
      <c r="I440" s="7">
        <f>IFERROR(E440/H440,0)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(((L440/60)/60)/24)+DATE(1970,1,1)</f>
        <v>41337.25</v>
      </c>
      <c r="O440" s="10">
        <f>(((M440/60)/60)/24)+DATE(1970,1,1)</f>
        <v>41367.208333333336</v>
      </c>
      <c r="P440" s="12">
        <f>O440-N440</f>
        <v>29.958333333335759</v>
      </c>
      <c r="Q440" t="b">
        <v>0</v>
      </c>
      <c r="R440" t="b">
        <v>0</v>
      </c>
      <c r="S440" t="s">
        <v>33</v>
      </c>
      <c r="T440" t="s">
        <v>2039</v>
      </c>
      <c r="U440" t="s">
        <v>2040</v>
      </c>
    </row>
    <row r="441" spans="1:21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>(E441/D441)*100</f>
        <v>355.28169014084506</v>
      </c>
      <c r="G441" t="s">
        <v>20</v>
      </c>
      <c r="H441">
        <v>2293</v>
      </c>
      <c r="I441" s="7">
        <f>IFERROR(E441/H441,0)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(((L441/60)/60)/24)+DATE(1970,1,1)</f>
        <v>42680.208333333328</v>
      </c>
      <c r="O441" s="10">
        <f>(((M441/60)/60)/24)+DATE(1970,1,1)</f>
        <v>42687.25</v>
      </c>
      <c r="P441" s="12">
        <f>O441-N441</f>
        <v>7.0416666666715173</v>
      </c>
      <c r="Q441" t="b">
        <v>0</v>
      </c>
      <c r="R441" t="b">
        <v>0</v>
      </c>
      <c r="S441" t="s">
        <v>474</v>
      </c>
      <c r="T441" t="s">
        <v>2041</v>
      </c>
      <c r="U441" t="s">
        <v>2063</v>
      </c>
    </row>
    <row r="442" spans="1:21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>(E442/D442)*100</f>
        <v>161.90634146341463</v>
      </c>
      <c r="G442" t="s">
        <v>20</v>
      </c>
      <c r="H442">
        <v>3131</v>
      </c>
      <c r="I442" s="7">
        <f>IFERROR(E442/H442,0)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(((L442/60)/60)/24)+DATE(1970,1,1)</f>
        <v>42916.208333333328</v>
      </c>
      <c r="O442" s="10">
        <f>(((M442/60)/60)/24)+DATE(1970,1,1)</f>
        <v>42926.208333333328</v>
      </c>
      <c r="P442" s="12">
        <f>O442-N442</f>
        <v>10</v>
      </c>
      <c r="Q442" t="b">
        <v>0</v>
      </c>
      <c r="R442" t="b">
        <v>0</v>
      </c>
      <c r="S442" t="s">
        <v>269</v>
      </c>
      <c r="T442" t="s">
        <v>2041</v>
      </c>
      <c r="U442" t="s">
        <v>2060</v>
      </c>
    </row>
    <row r="443" spans="1:21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>(E443/D443)*100</f>
        <v>24.914285714285715</v>
      </c>
      <c r="G443" t="s">
        <v>14</v>
      </c>
      <c r="H443">
        <v>32</v>
      </c>
      <c r="I443" s="7">
        <f>IFERROR(E443/H443,0)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(((L443/60)/60)/24)+DATE(1970,1,1)</f>
        <v>41025.208333333336</v>
      </c>
      <c r="O443" s="10">
        <f>(((M443/60)/60)/24)+DATE(1970,1,1)</f>
        <v>41053.208333333336</v>
      </c>
      <c r="P443" s="12">
        <f>O443-N443</f>
        <v>28</v>
      </c>
      <c r="Q443" t="b">
        <v>0</v>
      </c>
      <c r="R443" t="b">
        <v>0</v>
      </c>
      <c r="S443" t="s">
        <v>65</v>
      </c>
      <c r="T443" t="s">
        <v>2037</v>
      </c>
      <c r="U443" t="s">
        <v>2046</v>
      </c>
    </row>
    <row r="444" spans="1:21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>(E444/D444)*100</f>
        <v>198.72222222222223</v>
      </c>
      <c r="G444" t="s">
        <v>20</v>
      </c>
      <c r="H444">
        <v>143</v>
      </c>
      <c r="I444" s="7">
        <f>IFERROR(E444/H444,0)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(((L444/60)/60)/24)+DATE(1970,1,1)</f>
        <v>42980.208333333328</v>
      </c>
      <c r="O444" s="10">
        <f>(((M444/60)/60)/24)+DATE(1970,1,1)</f>
        <v>42996.208333333328</v>
      </c>
      <c r="P444" s="12">
        <f>O444-N444</f>
        <v>16</v>
      </c>
      <c r="Q444" t="b">
        <v>0</v>
      </c>
      <c r="R444" t="b">
        <v>0</v>
      </c>
      <c r="S444" t="s">
        <v>33</v>
      </c>
      <c r="T444" t="s">
        <v>2039</v>
      </c>
      <c r="U444" t="s">
        <v>2040</v>
      </c>
    </row>
    <row r="445" spans="1:21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>(E445/D445)*100</f>
        <v>34.752688172043008</v>
      </c>
      <c r="G445" t="s">
        <v>74</v>
      </c>
      <c r="H445">
        <v>90</v>
      </c>
      <c r="I445" s="7">
        <f>IFERROR(E445/H445,0)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(((L445/60)/60)/24)+DATE(1970,1,1)</f>
        <v>40451.208333333336</v>
      </c>
      <c r="O445" s="10">
        <f>(((M445/60)/60)/24)+DATE(1970,1,1)</f>
        <v>40470.208333333336</v>
      </c>
      <c r="P445" s="12">
        <f>O445-N445</f>
        <v>19</v>
      </c>
      <c r="Q445" t="b">
        <v>0</v>
      </c>
      <c r="R445" t="b">
        <v>0</v>
      </c>
      <c r="S445" t="s">
        <v>33</v>
      </c>
      <c r="T445" t="s">
        <v>2039</v>
      </c>
      <c r="U445" t="s">
        <v>2040</v>
      </c>
    </row>
    <row r="446" spans="1:21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>(E446/D446)*100</f>
        <v>176.41935483870967</v>
      </c>
      <c r="G446" t="s">
        <v>20</v>
      </c>
      <c r="H446">
        <v>296</v>
      </c>
      <c r="I446" s="7">
        <f>IFERROR(E446/H446,0)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(((L446/60)/60)/24)+DATE(1970,1,1)</f>
        <v>40748.208333333336</v>
      </c>
      <c r="O446" s="10">
        <f>(((M446/60)/60)/24)+DATE(1970,1,1)</f>
        <v>40750.208333333336</v>
      </c>
      <c r="P446" s="12">
        <f>O446-N446</f>
        <v>2</v>
      </c>
      <c r="Q446" t="b">
        <v>0</v>
      </c>
      <c r="R446" t="b">
        <v>1</v>
      </c>
      <c r="S446" t="s">
        <v>60</v>
      </c>
      <c r="T446" t="s">
        <v>2035</v>
      </c>
      <c r="U446" t="s">
        <v>2045</v>
      </c>
    </row>
    <row r="447" spans="1:21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>(E447/D447)*100</f>
        <v>511.38095238095235</v>
      </c>
      <c r="G447" t="s">
        <v>20</v>
      </c>
      <c r="H447">
        <v>170</v>
      </c>
      <c r="I447" s="7">
        <f>IFERROR(E447/H447,0)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(((L447/60)/60)/24)+DATE(1970,1,1)</f>
        <v>40515.25</v>
      </c>
      <c r="O447" s="10">
        <f>(((M447/60)/60)/24)+DATE(1970,1,1)</f>
        <v>40536.25</v>
      </c>
      <c r="P447" s="12">
        <f>O447-N447</f>
        <v>21</v>
      </c>
      <c r="Q447" t="b">
        <v>0</v>
      </c>
      <c r="R447" t="b">
        <v>1</v>
      </c>
      <c r="S447" t="s">
        <v>33</v>
      </c>
      <c r="T447" t="s">
        <v>2039</v>
      </c>
      <c r="U447" t="s">
        <v>2040</v>
      </c>
    </row>
    <row r="448" spans="1:21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>(E448/D448)*100</f>
        <v>82.044117647058826</v>
      </c>
      <c r="G448" t="s">
        <v>14</v>
      </c>
      <c r="H448">
        <v>186</v>
      </c>
      <c r="I448" s="7">
        <f>IFERROR(E448/H448,0)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(((L448/60)/60)/24)+DATE(1970,1,1)</f>
        <v>41261.25</v>
      </c>
      <c r="O448" s="10">
        <f>(((M448/60)/60)/24)+DATE(1970,1,1)</f>
        <v>41263.25</v>
      </c>
      <c r="P448" s="12">
        <f>O448-N448</f>
        <v>2</v>
      </c>
      <c r="Q448" t="b">
        <v>0</v>
      </c>
      <c r="R448" t="b">
        <v>0</v>
      </c>
      <c r="S448" t="s">
        <v>65</v>
      </c>
      <c r="T448" t="s">
        <v>2037</v>
      </c>
      <c r="U448" t="s">
        <v>2046</v>
      </c>
    </row>
    <row r="449" spans="1:21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>(E449/D449)*100</f>
        <v>24.326030927835053</v>
      </c>
      <c r="G449" t="s">
        <v>74</v>
      </c>
      <c r="H449">
        <v>439</v>
      </c>
      <c r="I449" s="7">
        <f>IFERROR(E449/H449,0)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(((L449/60)/60)/24)+DATE(1970,1,1)</f>
        <v>43088.25</v>
      </c>
      <c r="O449" s="10">
        <f>(((M449/60)/60)/24)+DATE(1970,1,1)</f>
        <v>43104.25</v>
      </c>
      <c r="P449" s="12">
        <f>O449-N449</f>
        <v>16</v>
      </c>
      <c r="Q449" t="b">
        <v>0</v>
      </c>
      <c r="R449" t="b">
        <v>0</v>
      </c>
      <c r="S449" t="s">
        <v>269</v>
      </c>
      <c r="T449" t="s">
        <v>2041</v>
      </c>
      <c r="U449" t="s">
        <v>2060</v>
      </c>
    </row>
    <row r="450" spans="1:21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>(E450/D450)*100</f>
        <v>50.482758620689658</v>
      </c>
      <c r="G450" t="s">
        <v>14</v>
      </c>
      <c r="H450">
        <v>605</v>
      </c>
      <c r="I450" s="7">
        <f>IFERROR(E450/H450,0)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(((L450/60)/60)/24)+DATE(1970,1,1)</f>
        <v>41378.208333333336</v>
      </c>
      <c r="O450" s="10">
        <f>(((M450/60)/60)/24)+DATE(1970,1,1)</f>
        <v>41380.208333333336</v>
      </c>
      <c r="P450" s="12">
        <f>O450-N450</f>
        <v>2</v>
      </c>
      <c r="Q450" t="b">
        <v>0</v>
      </c>
      <c r="R450" t="b">
        <v>1</v>
      </c>
      <c r="S450" t="s">
        <v>89</v>
      </c>
      <c r="T450" t="s">
        <v>2050</v>
      </c>
      <c r="U450" t="s">
        <v>2051</v>
      </c>
    </row>
    <row r="451" spans="1:21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>(E451/D451)*100</f>
        <v>967</v>
      </c>
      <c r="G451" t="s">
        <v>20</v>
      </c>
      <c r="H451">
        <v>86</v>
      </c>
      <c r="I451" s="7">
        <f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(((L451/60)/60)/24)+DATE(1970,1,1)</f>
        <v>43530.25</v>
      </c>
      <c r="O451" s="10">
        <f>(((M451/60)/60)/24)+DATE(1970,1,1)</f>
        <v>43547.208333333328</v>
      </c>
      <c r="P451" s="12">
        <f>O451-N451</f>
        <v>16.958333333328483</v>
      </c>
      <c r="Q451" t="b">
        <v>0</v>
      </c>
      <c r="R451" t="b">
        <v>0</v>
      </c>
      <c r="S451" t="s">
        <v>89</v>
      </c>
      <c r="T451" t="s">
        <v>2050</v>
      </c>
      <c r="U451" t="s">
        <v>2051</v>
      </c>
    </row>
    <row r="452" spans="1:21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>(E452/D452)*100</f>
        <v>4</v>
      </c>
      <c r="G452" t="s">
        <v>14</v>
      </c>
      <c r="H452">
        <v>1</v>
      </c>
      <c r="I452" s="7">
        <f>IFERROR(E452/H452,0)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(((L452/60)/60)/24)+DATE(1970,1,1)</f>
        <v>43394.208333333328</v>
      </c>
      <c r="O452" s="10">
        <f>(((M452/60)/60)/24)+DATE(1970,1,1)</f>
        <v>43417.25</v>
      </c>
      <c r="P452" s="12">
        <f>O452-N452</f>
        <v>23.041666666671517</v>
      </c>
      <c r="Q452" t="b">
        <v>0</v>
      </c>
      <c r="R452" t="b">
        <v>0</v>
      </c>
      <c r="S452" t="s">
        <v>71</v>
      </c>
      <c r="T452" t="s">
        <v>2041</v>
      </c>
      <c r="U452" t="s">
        <v>2049</v>
      </c>
    </row>
    <row r="453" spans="1:21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>(E453/D453)*100</f>
        <v>122.84501347708894</v>
      </c>
      <c r="G453" t="s">
        <v>20</v>
      </c>
      <c r="H453">
        <v>6286</v>
      </c>
      <c r="I453" s="7">
        <f>IFERROR(E453/H453,0)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(((L453/60)/60)/24)+DATE(1970,1,1)</f>
        <v>42935.208333333328</v>
      </c>
      <c r="O453" s="10">
        <f>(((M453/60)/60)/24)+DATE(1970,1,1)</f>
        <v>42966.208333333328</v>
      </c>
      <c r="P453" s="12">
        <f>O453-N453</f>
        <v>31</v>
      </c>
      <c r="Q453" t="b">
        <v>0</v>
      </c>
      <c r="R453" t="b">
        <v>0</v>
      </c>
      <c r="S453" t="s">
        <v>23</v>
      </c>
      <c r="T453" t="s">
        <v>2035</v>
      </c>
      <c r="U453" t="s">
        <v>2036</v>
      </c>
    </row>
    <row r="454" spans="1:21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>(E454/D454)*100</f>
        <v>63.4375</v>
      </c>
      <c r="G454" t="s">
        <v>14</v>
      </c>
      <c r="H454">
        <v>31</v>
      </c>
      <c r="I454" s="7">
        <f>IFERROR(E454/H454,0)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(((L454/60)/60)/24)+DATE(1970,1,1)</f>
        <v>40365.208333333336</v>
      </c>
      <c r="O454" s="10">
        <f>(((M454/60)/60)/24)+DATE(1970,1,1)</f>
        <v>40366.208333333336</v>
      </c>
      <c r="P454" s="12">
        <f>O454-N454</f>
        <v>1</v>
      </c>
      <c r="Q454" t="b">
        <v>0</v>
      </c>
      <c r="R454" t="b">
        <v>0</v>
      </c>
      <c r="S454" t="s">
        <v>53</v>
      </c>
      <c r="T454" t="s">
        <v>2041</v>
      </c>
      <c r="U454" t="s">
        <v>2044</v>
      </c>
    </row>
    <row r="455" spans="1:21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>(E455/D455)*100</f>
        <v>56.331688596491226</v>
      </c>
      <c r="G455" t="s">
        <v>14</v>
      </c>
      <c r="H455">
        <v>1181</v>
      </c>
      <c r="I455" s="7">
        <f>IFERROR(E455/H455,0)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(((L455/60)/60)/24)+DATE(1970,1,1)</f>
        <v>42705.25</v>
      </c>
      <c r="O455" s="10">
        <f>(((M455/60)/60)/24)+DATE(1970,1,1)</f>
        <v>42746.25</v>
      </c>
      <c r="P455" s="12">
        <f>O455-N455</f>
        <v>41</v>
      </c>
      <c r="Q455" t="b">
        <v>0</v>
      </c>
      <c r="R455" t="b">
        <v>0</v>
      </c>
      <c r="S455" t="s">
        <v>474</v>
      </c>
      <c r="T455" t="s">
        <v>2041</v>
      </c>
      <c r="U455" t="s">
        <v>2063</v>
      </c>
    </row>
    <row r="456" spans="1:21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>(E456/D456)*100</f>
        <v>44.074999999999996</v>
      </c>
      <c r="G456" t="s">
        <v>14</v>
      </c>
      <c r="H456">
        <v>39</v>
      </c>
      <c r="I456" s="7">
        <f>IFERROR(E456/H456,0)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(((L456/60)/60)/24)+DATE(1970,1,1)</f>
        <v>41568.208333333336</v>
      </c>
      <c r="O456" s="10">
        <f>(((M456/60)/60)/24)+DATE(1970,1,1)</f>
        <v>41604.25</v>
      </c>
      <c r="P456" s="12">
        <f>O456-N456</f>
        <v>36.041666666664241</v>
      </c>
      <c r="Q456" t="b">
        <v>0</v>
      </c>
      <c r="R456" t="b">
        <v>1</v>
      </c>
      <c r="S456" t="s">
        <v>53</v>
      </c>
      <c r="T456" t="s">
        <v>2041</v>
      </c>
      <c r="U456" t="s">
        <v>2044</v>
      </c>
    </row>
    <row r="457" spans="1:21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>(E457/D457)*100</f>
        <v>118.37253218884121</v>
      </c>
      <c r="G457" t="s">
        <v>20</v>
      </c>
      <c r="H457">
        <v>3727</v>
      </c>
      <c r="I457" s="7">
        <f>IFERROR(E457/H457,0)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(((L457/60)/60)/24)+DATE(1970,1,1)</f>
        <v>40809.208333333336</v>
      </c>
      <c r="O457" s="10">
        <f>(((M457/60)/60)/24)+DATE(1970,1,1)</f>
        <v>40832.208333333336</v>
      </c>
      <c r="P457" s="12">
        <f>O457-N457</f>
        <v>23</v>
      </c>
      <c r="Q457" t="b">
        <v>0</v>
      </c>
      <c r="R457" t="b">
        <v>0</v>
      </c>
      <c r="S457" t="s">
        <v>33</v>
      </c>
      <c r="T457" t="s">
        <v>2039</v>
      </c>
      <c r="U457" t="s">
        <v>2040</v>
      </c>
    </row>
    <row r="458" spans="1:21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>(E458/D458)*100</f>
        <v>104.1243169398907</v>
      </c>
      <c r="G458" t="s">
        <v>20</v>
      </c>
      <c r="H458">
        <v>1605</v>
      </c>
      <c r="I458" s="7">
        <f>IFERROR(E458/H458,0)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(((L458/60)/60)/24)+DATE(1970,1,1)</f>
        <v>43141.25</v>
      </c>
      <c r="O458" s="10">
        <f>(((M458/60)/60)/24)+DATE(1970,1,1)</f>
        <v>43141.25</v>
      </c>
      <c r="P458" s="12">
        <f>O458-N458</f>
        <v>0</v>
      </c>
      <c r="Q458" t="b">
        <v>0</v>
      </c>
      <c r="R458" t="b">
        <v>1</v>
      </c>
      <c r="S458" t="s">
        <v>60</v>
      </c>
      <c r="T458" t="s">
        <v>2035</v>
      </c>
      <c r="U458" t="s">
        <v>2045</v>
      </c>
    </row>
    <row r="459" spans="1:21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>(E459/D459)*100</f>
        <v>26.640000000000004</v>
      </c>
      <c r="G459" t="s">
        <v>14</v>
      </c>
      <c r="H459">
        <v>46</v>
      </c>
      <c r="I459" s="7">
        <f>IFERROR(E459/H459,0)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(((L459/60)/60)/24)+DATE(1970,1,1)</f>
        <v>42657.208333333328</v>
      </c>
      <c r="O459" s="10">
        <f>(((M459/60)/60)/24)+DATE(1970,1,1)</f>
        <v>42659.208333333328</v>
      </c>
      <c r="P459" s="12">
        <f>O459-N459</f>
        <v>2</v>
      </c>
      <c r="Q459" t="b">
        <v>0</v>
      </c>
      <c r="R459" t="b">
        <v>0</v>
      </c>
      <c r="S459" t="s">
        <v>33</v>
      </c>
      <c r="T459" t="s">
        <v>2039</v>
      </c>
      <c r="U459" t="s">
        <v>2040</v>
      </c>
    </row>
    <row r="460" spans="1:21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>(E460/D460)*100</f>
        <v>351.20118343195264</v>
      </c>
      <c r="G460" t="s">
        <v>20</v>
      </c>
      <c r="H460">
        <v>2120</v>
      </c>
      <c r="I460" s="7">
        <f>IFERROR(E460/H460,0)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(((L460/60)/60)/24)+DATE(1970,1,1)</f>
        <v>40265.208333333336</v>
      </c>
      <c r="O460" s="10">
        <f>(((M460/60)/60)/24)+DATE(1970,1,1)</f>
        <v>40309.208333333336</v>
      </c>
      <c r="P460" s="12">
        <f>O460-N460</f>
        <v>44</v>
      </c>
      <c r="Q460" t="b">
        <v>0</v>
      </c>
      <c r="R460" t="b">
        <v>0</v>
      </c>
      <c r="S460" t="s">
        <v>33</v>
      </c>
      <c r="T460" t="s">
        <v>2039</v>
      </c>
      <c r="U460" t="s">
        <v>2040</v>
      </c>
    </row>
    <row r="461" spans="1:21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>(E461/D461)*100</f>
        <v>90.063492063492063</v>
      </c>
      <c r="G461" t="s">
        <v>14</v>
      </c>
      <c r="H461">
        <v>105</v>
      </c>
      <c r="I461" s="7">
        <f>IFERROR(E461/H461,0)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(((L461/60)/60)/24)+DATE(1970,1,1)</f>
        <v>42001.25</v>
      </c>
      <c r="O461" s="10">
        <f>(((M461/60)/60)/24)+DATE(1970,1,1)</f>
        <v>42026.25</v>
      </c>
      <c r="P461" s="12">
        <f>O461-N461</f>
        <v>25</v>
      </c>
      <c r="Q461" t="b">
        <v>0</v>
      </c>
      <c r="R461" t="b">
        <v>0</v>
      </c>
      <c r="S461" t="s">
        <v>42</v>
      </c>
      <c r="T461" t="s">
        <v>2041</v>
      </c>
      <c r="U461" t="s">
        <v>2042</v>
      </c>
    </row>
    <row r="462" spans="1:21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>(E462/D462)*100</f>
        <v>171.625</v>
      </c>
      <c r="G462" t="s">
        <v>20</v>
      </c>
      <c r="H462">
        <v>50</v>
      </c>
      <c r="I462" s="7">
        <f>IFERROR(E462/H462,0)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(((L462/60)/60)/24)+DATE(1970,1,1)</f>
        <v>40399.208333333336</v>
      </c>
      <c r="O462" s="10">
        <f>(((M462/60)/60)/24)+DATE(1970,1,1)</f>
        <v>40402.208333333336</v>
      </c>
      <c r="P462" s="12">
        <f>O462-N462</f>
        <v>3</v>
      </c>
      <c r="Q462" t="b">
        <v>0</v>
      </c>
      <c r="R462" t="b">
        <v>0</v>
      </c>
      <c r="S462" t="s">
        <v>33</v>
      </c>
      <c r="T462" t="s">
        <v>2039</v>
      </c>
      <c r="U462" t="s">
        <v>2040</v>
      </c>
    </row>
    <row r="463" spans="1:21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>(E463/D463)*100</f>
        <v>141.04655870445345</v>
      </c>
      <c r="G463" t="s">
        <v>20</v>
      </c>
      <c r="H463">
        <v>2080</v>
      </c>
      <c r="I463" s="7">
        <f>IFERROR(E463/H463,0)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(((L463/60)/60)/24)+DATE(1970,1,1)</f>
        <v>41757.208333333336</v>
      </c>
      <c r="O463" s="10">
        <f>(((M463/60)/60)/24)+DATE(1970,1,1)</f>
        <v>41777.208333333336</v>
      </c>
      <c r="P463" s="12">
        <f>O463-N463</f>
        <v>20</v>
      </c>
      <c r="Q463" t="b">
        <v>0</v>
      </c>
      <c r="R463" t="b">
        <v>0</v>
      </c>
      <c r="S463" t="s">
        <v>53</v>
      </c>
      <c r="T463" t="s">
        <v>2041</v>
      </c>
      <c r="U463" t="s">
        <v>2044</v>
      </c>
    </row>
    <row r="464" spans="1:21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>(E464/D464)*100</f>
        <v>30.57944915254237</v>
      </c>
      <c r="G464" t="s">
        <v>14</v>
      </c>
      <c r="H464">
        <v>535</v>
      </c>
      <c r="I464" s="7">
        <f>IFERROR(E464/H464,0)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(((L464/60)/60)/24)+DATE(1970,1,1)</f>
        <v>41304.25</v>
      </c>
      <c r="O464" s="10">
        <f>(((M464/60)/60)/24)+DATE(1970,1,1)</f>
        <v>41342.25</v>
      </c>
      <c r="P464" s="12">
        <f>O464-N464</f>
        <v>38</v>
      </c>
      <c r="Q464" t="b">
        <v>0</v>
      </c>
      <c r="R464" t="b">
        <v>0</v>
      </c>
      <c r="S464" t="s">
        <v>292</v>
      </c>
      <c r="T464" t="s">
        <v>2050</v>
      </c>
      <c r="U464" t="s">
        <v>2061</v>
      </c>
    </row>
    <row r="465" spans="1:21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>(E465/D465)*100</f>
        <v>108.16455696202532</v>
      </c>
      <c r="G465" t="s">
        <v>20</v>
      </c>
      <c r="H465">
        <v>2105</v>
      </c>
      <c r="I465" s="7">
        <f>IFERROR(E465/H465,0)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(((L465/60)/60)/24)+DATE(1970,1,1)</f>
        <v>41639.25</v>
      </c>
      <c r="O465" s="10">
        <f>(((M465/60)/60)/24)+DATE(1970,1,1)</f>
        <v>41643.25</v>
      </c>
      <c r="P465" s="12">
        <f>O465-N465</f>
        <v>4</v>
      </c>
      <c r="Q465" t="b">
        <v>0</v>
      </c>
      <c r="R465" t="b">
        <v>0</v>
      </c>
      <c r="S465" t="s">
        <v>71</v>
      </c>
      <c r="T465" t="s">
        <v>2041</v>
      </c>
      <c r="U465" t="s">
        <v>2049</v>
      </c>
    </row>
    <row r="466" spans="1:21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>(E466/D466)*100</f>
        <v>133.45505617977528</v>
      </c>
      <c r="G466" t="s">
        <v>20</v>
      </c>
      <c r="H466">
        <v>2436</v>
      </c>
      <c r="I466" s="7">
        <f>IFERROR(E466/H466,0)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(((L466/60)/60)/24)+DATE(1970,1,1)</f>
        <v>43142.25</v>
      </c>
      <c r="O466" s="10">
        <f>(((M466/60)/60)/24)+DATE(1970,1,1)</f>
        <v>43156.25</v>
      </c>
      <c r="P466" s="12">
        <f>O466-N466</f>
        <v>14</v>
      </c>
      <c r="Q466" t="b">
        <v>0</v>
      </c>
      <c r="R466" t="b">
        <v>0</v>
      </c>
      <c r="S466" t="s">
        <v>33</v>
      </c>
      <c r="T466" t="s">
        <v>2039</v>
      </c>
      <c r="U466" t="s">
        <v>2040</v>
      </c>
    </row>
    <row r="467" spans="1:21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>(E467/D467)*100</f>
        <v>187.85106382978722</v>
      </c>
      <c r="G467" t="s">
        <v>20</v>
      </c>
      <c r="H467">
        <v>80</v>
      </c>
      <c r="I467" s="7">
        <f>IFERROR(E467/H467,0)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(((L467/60)/60)/24)+DATE(1970,1,1)</f>
        <v>43127.25</v>
      </c>
      <c r="O467" s="10">
        <f>(((M467/60)/60)/24)+DATE(1970,1,1)</f>
        <v>43136.25</v>
      </c>
      <c r="P467" s="12">
        <f>O467-N467</f>
        <v>9</v>
      </c>
      <c r="Q467" t="b">
        <v>0</v>
      </c>
      <c r="R467" t="b">
        <v>0</v>
      </c>
      <c r="S467" t="s">
        <v>206</v>
      </c>
      <c r="T467" t="s">
        <v>2047</v>
      </c>
      <c r="U467" t="s">
        <v>2059</v>
      </c>
    </row>
    <row r="468" spans="1:21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>(E468/D468)*100</f>
        <v>332</v>
      </c>
      <c r="G468" t="s">
        <v>20</v>
      </c>
      <c r="H468">
        <v>42</v>
      </c>
      <c r="I468" s="7">
        <f>IFERROR(E468/H468,0)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(((L468/60)/60)/24)+DATE(1970,1,1)</f>
        <v>41409.208333333336</v>
      </c>
      <c r="O468" s="10">
        <f>(((M468/60)/60)/24)+DATE(1970,1,1)</f>
        <v>41432.208333333336</v>
      </c>
      <c r="P468" s="12">
        <f>O468-N468</f>
        <v>23</v>
      </c>
      <c r="Q468" t="b">
        <v>0</v>
      </c>
      <c r="R468" t="b">
        <v>1</v>
      </c>
      <c r="S468" t="s">
        <v>65</v>
      </c>
      <c r="T468" t="s">
        <v>2037</v>
      </c>
      <c r="U468" t="s">
        <v>2046</v>
      </c>
    </row>
    <row r="469" spans="1:21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>(E469/D469)*100</f>
        <v>575.21428571428578</v>
      </c>
      <c r="G469" t="s">
        <v>20</v>
      </c>
      <c r="H469">
        <v>139</v>
      </c>
      <c r="I469" s="7">
        <f>IFERROR(E469/H469,0)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(((L469/60)/60)/24)+DATE(1970,1,1)</f>
        <v>42331.25</v>
      </c>
      <c r="O469" s="10">
        <f>(((M469/60)/60)/24)+DATE(1970,1,1)</f>
        <v>42338.25</v>
      </c>
      <c r="P469" s="12">
        <f>O469-N469</f>
        <v>7</v>
      </c>
      <c r="Q469" t="b">
        <v>0</v>
      </c>
      <c r="R469" t="b">
        <v>1</v>
      </c>
      <c r="S469" t="s">
        <v>28</v>
      </c>
      <c r="T469" t="s">
        <v>2037</v>
      </c>
      <c r="U469" t="s">
        <v>2038</v>
      </c>
    </row>
    <row r="470" spans="1:21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>(E470/D470)*100</f>
        <v>40.5</v>
      </c>
      <c r="G470" t="s">
        <v>14</v>
      </c>
      <c r="H470">
        <v>16</v>
      </c>
      <c r="I470" s="7">
        <f>IFERROR(E470/H470,0)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(((L470/60)/60)/24)+DATE(1970,1,1)</f>
        <v>43569.208333333328</v>
      </c>
      <c r="O470" s="10">
        <f>(((M470/60)/60)/24)+DATE(1970,1,1)</f>
        <v>43585.208333333328</v>
      </c>
      <c r="P470" s="12">
        <f>O470-N470</f>
        <v>16</v>
      </c>
      <c r="Q470" t="b">
        <v>0</v>
      </c>
      <c r="R470" t="b">
        <v>0</v>
      </c>
      <c r="S470" t="s">
        <v>33</v>
      </c>
      <c r="T470" t="s">
        <v>2039</v>
      </c>
      <c r="U470" t="s">
        <v>2040</v>
      </c>
    </row>
    <row r="471" spans="1:21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>(E471/D471)*100</f>
        <v>184.42857142857144</v>
      </c>
      <c r="G471" t="s">
        <v>20</v>
      </c>
      <c r="H471">
        <v>159</v>
      </c>
      <c r="I471" s="7">
        <f>IFERROR(E471/H471,0)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(((L471/60)/60)/24)+DATE(1970,1,1)</f>
        <v>42142.208333333328</v>
      </c>
      <c r="O471" s="10">
        <f>(((M471/60)/60)/24)+DATE(1970,1,1)</f>
        <v>42144.208333333328</v>
      </c>
      <c r="P471" s="12">
        <f>O471-N471</f>
        <v>2</v>
      </c>
      <c r="Q471" t="b">
        <v>0</v>
      </c>
      <c r="R471" t="b">
        <v>0</v>
      </c>
      <c r="S471" t="s">
        <v>53</v>
      </c>
      <c r="T471" t="s">
        <v>2041</v>
      </c>
      <c r="U471" t="s">
        <v>2044</v>
      </c>
    </row>
    <row r="472" spans="1:21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>(E472/D472)*100</f>
        <v>285.80555555555554</v>
      </c>
      <c r="G472" t="s">
        <v>20</v>
      </c>
      <c r="H472">
        <v>381</v>
      </c>
      <c r="I472" s="7">
        <f>IFERROR(E472/H472,0)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(((L472/60)/60)/24)+DATE(1970,1,1)</f>
        <v>42716.25</v>
      </c>
      <c r="O472" s="10">
        <f>(((M472/60)/60)/24)+DATE(1970,1,1)</f>
        <v>42723.25</v>
      </c>
      <c r="P472" s="12">
        <f>O472-N472</f>
        <v>7</v>
      </c>
      <c r="Q472" t="b">
        <v>0</v>
      </c>
      <c r="R472" t="b">
        <v>0</v>
      </c>
      <c r="S472" t="s">
        <v>65</v>
      </c>
      <c r="T472" t="s">
        <v>2037</v>
      </c>
      <c r="U472" t="s">
        <v>2046</v>
      </c>
    </row>
    <row r="473" spans="1:21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>(E473/D473)*100</f>
        <v>319</v>
      </c>
      <c r="G473" t="s">
        <v>20</v>
      </c>
      <c r="H473">
        <v>194</v>
      </c>
      <c r="I473" s="7">
        <f>IFERROR(E473/H473,0)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(((L473/60)/60)/24)+DATE(1970,1,1)</f>
        <v>41031.208333333336</v>
      </c>
      <c r="O473" s="10">
        <f>(((M473/60)/60)/24)+DATE(1970,1,1)</f>
        <v>41031.208333333336</v>
      </c>
      <c r="P473" s="12">
        <f>O473-N473</f>
        <v>0</v>
      </c>
      <c r="Q473" t="b">
        <v>0</v>
      </c>
      <c r="R473" t="b">
        <v>1</v>
      </c>
      <c r="S473" t="s">
        <v>17</v>
      </c>
      <c r="T473" t="s">
        <v>2033</v>
      </c>
      <c r="U473" t="s">
        <v>2034</v>
      </c>
    </row>
    <row r="474" spans="1:21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>(E474/D474)*100</f>
        <v>39.234070221066318</v>
      </c>
      <c r="G474" t="s">
        <v>14</v>
      </c>
      <c r="H474">
        <v>575</v>
      </c>
      <c r="I474" s="7">
        <f>IFERROR(E474/H474,0)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(((L474/60)/60)/24)+DATE(1970,1,1)</f>
        <v>43535.208333333328</v>
      </c>
      <c r="O474" s="10">
        <f>(((M474/60)/60)/24)+DATE(1970,1,1)</f>
        <v>43589.208333333328</v>
      </c>
      <c r="P474" s="12">
        <f>O474-N474</f>
        <v>54</v>
      </c>
      <c r="Q474" t="b">
        <v>0</v>
      </c>
      <c r="R474" t="b">
        <v>0</v>
      </c>
      <c r="S474" t="s">
        <v>23</v>
      </c>
      <c r="T474" t="s">
        <v>2035</v>
      </c>
      <c r="U474" t="s">
        <v>2036</v>
      </c>
    </row>
    <row r="475" spans="1:21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>(E475/D475)*100</f>
        <v>178.14000000000001</v>
      </c>
      <c r="G475" t="s">
        <v>20</v>
      </c>
      <c r="H475">
        <v>106</v>
      </c>
      <c r="I475" s="7">
        <f>IFERROR(E475/H475,0)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(((L475/60)/60)/24)+DATE(1970,1,1)</f>
        <v>43277.208333333328</v>
      </c>
      <c r="O475" s="10">
        <f>(((M475/60)/60)/24)+DATE(1970,1,1)</f>
        <v>43278.208333333328</v>
      </c>
      <c r="P475" s="12">
        <f>O475-N475</f>
        <v>1</v>
      </c>
      <c r="Q475" t="b">
        <v>0</v>
      </c>
      <c r="R475" t="b">
        <v>0</v>
      </c>
      <c r="S475" t="s">
        <v>50</v>
      </c>
      <c r="T475" t="s">
        <v>2035</v>
      </c>
      <c r="U475" t="s">
        <v>2043</v>
      </c>
    </row>
    <row r="476" spans="1:21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>(E476/D476)*100</f>
        <v>365.15</v>
      </c>
      <c r="G476" t="s">
        <v>20</v>
      </c>
      <c r="H476">
        <v>142</v>
      </c>
      <c r="I476" s="7">
        <f>IFERROR(E476/H476,0)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(((L476/60)/60)/24)+DATE(1970,1,1)</f>
        <v>41989.25</v>
      </c>
      <c r="O476" s="10">
        <f>(((M476/60)/60)/24)+DATE(1970,1,1)</f>
        <v>41990.25</v>
      </c>
      <c r="P476" s="12">
        <f>O476-N476</f>
        <v>1</v>
      </c>
      <c r="Q476" t="b">
        <v>0</v>
      </c>
      <c r="R476" t="b">
        <v>0</v>
      </c>
      <c r="S476" t="s">
        <v>269</v>
      </c>
      <c r="T476" t="s">
        <v>2041</v>
      </c>
      <c r="U476" t="s">
        <v>2060</v>
      </c>
    </row>
    <row r="477" spans="1:21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>(E477/D477)*100</f>
        <v>113.94594594594594</v>
      </c>
      <c r="G477" t="s">
        <v>20</v>
      </c>
      <c r="H477">
        <v>211</v>
      </c>
      <c r="I477" s="7">
        <f>IFERROR(E477/H477,0)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(((L477/60)/60)/24)+DATE(1970,1,1)</f>
        <v>41450.208333333336</v>
      </c>
      <c r="O477" s="10">
        <f>(((M477/60)/60)/24)+DATE(1970,1,1)</f>
        <v>41454.208333333336</v>
      </c>
      <c r="P477" s="12">
        <f>O477-N477</f>
        <v>4</v>
      </c>
      <c r="Q477" t="b">
        <v>0</v>
      </c>
      <c r="R477" t="b">
        <v>1</v>
      </c>
      <c r="S477" t="s">
        <v>206</v>
      </c>
      <c r="T477" t="s">
        <v>2047</v>
      </c>
      <c r="U477" t="s">
        <v>2059</v>
      </c>
    </row>
    <row r="478" spans="1:21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>(E478/D478)*100</f>
        <v>29.828720626631856</v>
      </c>
      <c r="G478" t="s">
        <v>14</v>
      </c>
      <c r="H478">
        <v>1120</v>
      </c>
      <c r="I478" s="7">
        <f>IFERROR(E478/H478,0)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(((L478/60)/60)/24)+DATE(1970,1,1)</f>
        <v>43322.208333333328</v>
      </c>
      <c r="O478" s="10">
        <f>(((M478/60)/60)/24)+DATE(1970,1,1)</f>
        <v>43328.208333333328</v>
      </c>
      <c r="P478" s="12">
        <f>O478-N478</f>
        <v>6</v>
      </c>
      <c r="Q478" t="b">
        <v>0</v>
      </c>
      <c r="R478" t="b">
        <v>0</v>
      </c>
      <c r="S478" t="s">
        <v>119</v>
      </c>
      <c r="T478" t="s">
        <v>2047</v>
      </c>
      <c r="U478" t="s">
        <v>2053</v>
      </c>
    </row>
    <row r="479" spans="1:21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>(E479/D479)*100</f>
        <v>54.270588235294113</v>
      </c>
      <c r="G479" t="s">
        <v>14</v>
      </c>
      <c r="H479">
        <v>113</v>
      </c>
      <c r="I479" s="7">
        <f>IFERROR(E479/H479,0)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(((L479/60)/60)/24)+DATE(1970,1,1)</f>
        <v>40720.208333333336</v>
      </c>
      <c r="O479" s="10">
        <f>(((M479/60)/60)/24)+DATE(1970,1,1)</f>
        <v>40747.208333333336</v>
      </c>
      <c r="P479" s="12">
        <f>O479-N479</f>
        <v>27</v>
      </c>
      <c r="Q479" t="b">
        <v>0</v>
      </c>
      <c r="R479" t="b">
        <v>0</v>
      </c>
      <c r="S479" t="s">
        <v>474</v>
      </c>
      <c r="T479" t="s">
        <v>2041</v>
      </c>
      <c r="U479" t="s">
        <v>2063</v>
      </c>
    </row>
    <row r="480" spans="1:21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>(E480/D480)*100</f>
        <v>236.34156976744185</v>
      </c>
      <c r="G480" t="s">
        <v>20</v>
      </c>
      <c r="H480">
        <v>2756</v>
      </c>
      <c r="I480" s="7">
        <f>IFERROR(E480/H480,0)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(((L480/60)/60)/24)+DATE(1970,1,1)</f>
        <v>42072.208333333328</v>
      </c>
      <c r="O480" s="10">
        <f>(((M480/60)/60)/24)+DATE(1970,1,1)</f>
        <v>42084.208333333328</v>
      </c>
      <c r="P480" s="12">
        <f>O480-N480</f>
        <v>12</v>
      </c>
      <c r="Q480" t="b">
        <v>0</v>
      </c>
      <c r="R480" t="b">
        <v>0</v>
      </c>
      <c r="S480" t="s">
        <v>65</v>
      </c>
      <c r="T480" t="s">
        <v>2037</v>
      </c>
      <c r="U480" t="s">
        <v>2046</v>
      </c>
    </row>
    <row r="481" spans="1:21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>(E481/D481)*100</f>
        <v>512.91666666666663</v>
      </c>
      <c r="G481" t="s">
        <v>20</v>
      </c>
      <c r="H481">
        <v>173</v>
      </c>
      <c r="I481" s="7">
        <f>IFERROR(E481/H481,0)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(((L481/60)/60)/24)+DATE(1970,1,1)</f>
        <v>42945.208333333328</v>
      </c>
      <c r="O481" s="10">
        <f>(((M481/60)/60)/24)+DATE(1970,1,1)</f>
        <v>42947.208333333328</v>
      </c>
      <c r="P481" s="12">
        <f>O481-N481</f>
        <v>2</v>
      </c>
      <c r="Q481" t="b">
        <v>0</v>
      </c>
      <c r="R481" t="b">
        <v>0</v>
      </c>
      <c r="S481" t="s">
        <v>17</v>
      </c>
      <c r="T481" t="s">
        <v>2033</v>
      </c>
      <c r="U481" t="s">
        <v>2034</v>
      </c>
    </row>
    <row r="482" spans="1:21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>(E482/D482)*100</f>
        <v>100.65116279069768</v>
      </c>
      <c r="G482" t="s">
        <v>20</v>
      </c>
      <c r="H482">
        <v>87</v>
      </c>
      <c r="I482" s="7">
        <f>IFERROR(E482/H482,0)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(((L482/60)/60)/24)+DATE(1970,1,1)</f>
        <v>40248.25</v>
      </c>
      <c r="O482" s="10">
        <f>(((M482/60)/60)/24)+DATE(1970,1,1)</f>
        <v>40257.208333333336</v>
      </c>
      <c r="P482" s="12">
        <f>O482-N482</f>
        <v>8.9583333333357587</v>
      </c>
      <c r="Q482" t="b">
        <v>0</v>
      </c>
      <c r="R482" t="b">
        <v>1</v>
      </c>
      <c r="S482" t="s">
        <v>122</v>
      </c>
      <c r="T482" t="s">
        <v>2054</v>
      </c>
      <c r="U482" t="s">
        <v>2055</v>
      </c>
    </row>
    <row r="483" spans="1:21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>(E483/D483)*100</f>
        <v>81.348423194303152</v>
      </c>
      <c r="G483" t="s">
        <v>14</v>
      </c>
      <c r="H483">
        <v>1538</v>
      </c>
      <c r="I483" s="7">
        <f>IFERROR(E483/H483,0)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(((L483/60)/60)/24)+DATE(1970,1,1)</f>
        <v>41913.208333333336</v>
      </c>
      <c r="O483" s="10">
        <f>(((M483/60)/60)/24)+DATE(1970,1,1)</f>
        <v>41955.25</v>
      </c>
      <c r="P483" s="12">
        <f>O483-N483</f>
        <v>42.041666666664241</v>
      </c>
      <c r="Q483" t="b">
        <v>0</v>
      </c>
      <c r="R483" t="b">
        <v>1</v>
      </c>
      <c r="S483" t="s">
        <v>33</v>
      </c>
      <c r="T483" t="s">
        <v>2039</v>
      </c>
      <c r="U483" t="s">
        <v>2040</v>
      </c>
    </row>
    <row r="484" spans="1:21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>(E484/D484)*100</f>
        <v>16.404761904761905</v>
      </c>
      <c r="G484" t="s">
        <v>14</v>
      </c>
      <c r="H484">
        <v>9</v>
      </c>
      <c r="I484" s="7">
        <f>IFERROR(E484/H484,0)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(((L484/60)/60)/24)+DATE(1970,1,1)</f>
        <v>40963.25</v>
      </c>
      <c r="O484" s="10">
        <f>(((M484/60)/60)/24)+DATE(1970,1,1)</f>
        <v>40974.25</v>
      </c>
      <c r="P484" s="12">
        <f>O484-N484</f>
        <v>11</v>
      </c>
      <c r="Q484" t="b">
        <v>0</v>
      </c>
      <c r="R484" t="b">
        <v>1</v>
      </c>
      <c r="S484" t="s">
        <v>119</v>
      </c>
      <c r="T484" t="s">
        <v>2047</v>
      </c>
      <c r="U484" t="s">
        <v>2053</v>
      </c>
    </row>
    <row r="485" spans="1:21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>(E485/D485)*100</f>
        <v>52.774617067833695</v>
      </c>
      <c r="G485" t="s">
        <v>14</v>
      </c>
      <c r="H485">
        <v>554</v>
      </c>
      <c r="I485" s="7">
        <f>IFERROR(E485/H485,0)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(((L485/60)/60)/24)+DATE(1970,1,1)</f>
        <v>43811.25</v>
      </c>
      <c r="O485" s="10">
        <f>(((M485/60)/60)/24)+DATE(1970,1,1)</f>
        <v>43818.25</v>
      </c>
      <c r="P485" s="12">
        <f>O485-N485</f>
        <v>7</v>
      </c>
      <c r="Q485" t="b">
        <v>0</v>
      </c>
      <c r="R485" t="b">
        <v>0</v>
      </c>
      <c r="S485" t="s">
        <v>33</v>
      </c>
      <c r="T485" t="s">
        <v>2039</v>
      </c>
      <c r="U485" t="s">
        <v>2040</v>
      </c>
    </row>
    <row r="486" spans="1:21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>(E486/D486)*100</f>
        <v>260.20608108108109</v>
      </c>
      <c r="G486" t="s">
        <v>20</v>
      </c>
      <c r="H486">
        <v>1572</v>
      </c>
      <c r="I486" s="7">
        <f>IFERROR(E486/H486,0)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(((L486/60)/60)/24)+DATE(1970,1,1)</f>
        <v>41855.208333333336</v>
      </c>
      <c r="O486" s="10">
        <f>(((M486/60)/60)/24)+DATE(1970,1,1)</f>
        <v>41904.208333333336</v>
      </c>
      <c r="P486" s="12">
        <f>O486-N486</f>
        <v>49</v>
      </c>
      <c r="Q486" t="b">
        <v>0</v>
      </c>
      <c r="R486" t="b">
        <v>1</v>
      </c>
      <c r="S486" t="s">
        <v>17</v>
      </c>
      <c r="T486" t="s">
        <v>2033</v>
      </c>
      <c r="U486" t="s">
        <v>2034</v>
      </c>
    </row>
    <row r="487" spans="1:21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>(E487/D487)*100</f>
        <v>30.73289183222958</v>
      </c>
      <c r="G487" t="s">
        <v>14</v>
      </c>
      <c r="H487">
        <v>648</v>
      </c>
      <c r="I487" s="7">
        <f>IFERROR(E487/H487,0)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(((L487/60)/60)/24)+DATE(1970,1,1)</f>
        <v>43626.208333333328</v>
      </c>
      <c r="O487" s="10">
        <f>(((M487/60)/60)/24)+DATE(1970,1,1)</f>
        <v>43667.208333333328</v>
      </c>
      <c r="P487" s="12">
        <f>O487-N487</f>
        <v>41</v>
      </c>
      <c r="Q487" t="b">
        <v>0</v>
      </c>
      <c r="R487" t="b">
        <v>0</v>
      </c>
      <c r="S487" t="s">
        <v>33</v>
      </c>
      <c r="T487" t="s">
        <v>2039</v>
      </c>
      <c r="U487" t="s">
        <v>2040</v>
      </c>
    </row>
    <row r="488" spans="1:21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>(E488/D488)*100</f>
        <v>13.5</v>
      </c>
      <c r="G488" t="s">
        <v>14</v>
      </c>
      <c r="H488">
        <v>21</v>
      </c>
      <c r="I488" s="7">
        <f>IFERROR(E488/H488,0)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(((L488/60)/60)/24)+DATE(1970,1,1)</f>
        <v>43168.25</v>
      </c>
      <c r="O488" s="10">
        <f>(((M488/60)/60)/24)+DATE(1970,1,1)</f>
        <v>43183.208333333328</v>
      </c>
      <c r="P488" s="12">
        <f>O488-N488</f>
        <v>14.958333333328483</v>
      </c>
      <c r="Q488" t="b">
        <v>0</v>
      </c>
      <c r="R488" t="b">
        <v>1</v>
      </c>
      <c r="S488" t="s">
        <v>206</v>
      </c>
      <c r="T488" t="s">
        <v>2047</v>
      </c>
      <c r="U488" t="s">
        <v>2059</v>
      </c>
    </row>
    <row r="489" spans="1:21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>(E489/D489)*100</f>
        <v>178.62556663644605</v>
      </c>
      <c r="G489" t="s">
        <v>20</v>
      </c>
      <c r="H489">
        <v>2346</v>
      </c>
      <c r="I489" s="7">
        <f>IFERROR(E489/H489,0)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(((L489/60)/60)/24)+DATE(1970,1,1)</f>
        <v>42845.208333333328</v>
      </c>
      <c r="O489" s="10">
        <f>(((M489/60)/60)/24)+DATE(1970,1,1)</f>
        <v>42878.208333333328</v>
      </c>
      <c r="P489" s="12">
        <f>O489-N489</f>
        <v>33</v>
      </c>
      <c r="Q489" t="b">
        <v>0</v>
      </c>
      <c r="R489" t="b">
        <v>0</v>
      </c>
      <c r="S489" t="s">
        <v>33</v>
      </c>
      <c r="T489" t="s">
        <v>2039</v>
      </c>
      <c r="U489" t="s">
        <v>2040</v>
      </c>
    </row>
    <row r="490" spans="1:21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>(E490/D490)*100</f>
        <v>220.0566037735849</v>
      </c>
      <c r="G490" t="s">
        <v>20</v>
      </c>
      <c r="H490">
        <v>115</v>
      </c>
      <c r="I490" s="7">
        <f>IFERROR(E490/H490,0)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(((L490/60)/60)/24)+DATE(1970,1,1)</f>
        <v>42403.25</v>
      </c>
      <c r="O490" s="10">
        <f>(((M490/60)/60)/24)+DATE(1970,1,1)</f>
        <v>42420.25</v>
      </c>
      <c r="P490" s="12">
        <f>O490-N490</f>
        <v>17</v>
      </c>
      <c r="Q490" t="b">
        <v>0</v>
      </c>
      <c r="R490" t="b">
        <v>0</v>
      </c>
      <c r="S490" t="s">
        <v>33</v>
      </c>
      <c r="T490" t="s">
        <v>2039</v>
      </c>
      <c r="U490" t="s">
        <v>2040</v>
      </c>
    </row>
    <row r="491" spans="1:21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>(E491/D491)*100</f>
        <v>101.5108695652174</v>
      </c>
      <c r="G491" t="s">
        <v>20</v>
      </c>
      <c r="H491">
        <v>85</v>
      </c>
      <c r="I491" s="7">
        <f>IFERROR(E491/H491,0)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(((L491/60)/60)/24)+DATE(1970,1,1)</f>
        <v>40406.208333333336</v>
      </c>
      <c r="O491" s="10">
        <f>(((M491/60)/60)/24)+DATE(1970,1,1)</f>
        <v>40411.208333333336</v>
      </c>
      <c r="P491" s="12">
        <f>O491-N491</f>
        <v>5</v>
      </c>
      <c r="Q491" t="b">
        <v>0</v>
      </c>
      <c r="R491" t="b">
        <v>0</v>
      </c>
      <c r="S491" t="s">
        <v>65</v>
      </c>
      <c r="T491" t="s">
        <v>2037</v>
      </c>
      <c r="U491" t="s">
        <v>2046</v>
      </c>
    </row>
    <row r="492" spans="1:21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>(E492/D492)*100</f>
        <v>191.5</v>
      </c>
      <c r="G492" t="s">
        <v>20</v>
      </c>
      <c r="H492">
        <v>144</v>
      </c>
      <c r="I492" s="7">
        <f>IFERROR(E492/H492,0)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(((L492/60)/60)/24)+DATE(1970,1,1)</f>
        <v>43786.25</v>
      </c>
      <c r="O492" s="10">
        <f>(((M492/60)/60)/24)+DATE(1970,1,1)</f>
        <v>43793.25</v>
      </c>
      <c r="P492" s="12">
        <f>O492-N492</f>
        <v>7</v>
      </c>
      <c r="Q492" t="b">
        <v>0</v>
      </c>
      <c r="R492" t="b">
        <v>0</v>
      </c>
      <c r="S492" t="s">
        <v>1029</v>
      </c>
      <c r="T492" t="s">
        <v>2064</v>
      </c>
      <c r="U492" t="s">
        <v>2065</v>
      </c>
    </row>
    <row r="493" spans="1:21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>(E493/D493)*100</f>
        <v>305.34683098591546</v>
      </c>
      <c r="G493" t="s">
        <v>20</v>
      </c>
      <c r="H493">
        <v>2443</v>
      </c>
      <c r="I493" s="7">
        <f>IFERROR(E493/H493,0)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(((L493/60)/60)/24)+DATE(1970,1,1)</f>
        <v>41456.208333333336</v>
      </c>
      <c r="O493" s="10">
        <f>(((M493/60)/60)/24)+DATE(1970,1,1)</f>
        <v>41482.208333333336</v>
      </c>
      <c r="P493" s="12">
        <f>O493-N493</f>
        <v>26</v>
      </c>
      <c r="Q493" t="b">
        <v>0</v>
      </c>
      <c r="R493" t="b">
        <v>1</v>
      </c>
      <c r="S493" t="s">
        <v>17</v>
      </c>
      <c r="T493" t="s">
        <v>2033</v>
      </c>
      <c r="U493" t="s">
        <v>2034</v>
      </c>
    </row>
    <row r="494" spans="1:21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>(E494/D494)*100</f>
        <v>23.995287958115181</v>
      </c>
      <c r="G494" t="s">
        <v>74</v>
      </c>
      <c r="H494">
        <v>595</v>
      </c>
      <c r="I494" s="7">
        <f>IFERROR(E494/H494,0)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(((L494/60)/60)/24)+DATE(1970,1,1)</f>
        <v>40336.208333333336</v>
      </c>
      <c r="O494" s="10">
        <f>(((M494/60)/60)/24)+DATE(1970,1,1)</f>
        <v>40371.208333333336</v>
      </c>
      <c r="P494" s="12">
        <f>O494-N494</f>
        <v>35</v>
      </c>
      <c r="Q494" t="b">
        <v>1</v>
      </c>
      <c r="R494" t="b">
        <v>1</v>
      </c>
      <c r="S494" t="s">
        <v>100</v>
      </c>
      <c r="T494" t="s">
        <v>2041</v>
      </c>
      <c r="U494" t="s">
        <v>2052</v>
      </c>
    </row>
    <row r="495" spans="1:21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>(E495/D495)*100</f>
        <v>723.77777777777771</v>
      </c>
      <c r="G495" t="s">
        <v>20</v>
      </c>
      <c r="H495">
        <v>64</v>
      </c>
      <c r="I495" s="7">
        <f>IFERROR(E495/H495,0)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(((L495/60)/60)/24)+DATE(1970,1,1)</f>
        <v>43645.208333333328</v>
      </c>
      <c r="O495" s="10">
        <f>(((M495/60)/60)/24)+DATE(1970,1,1)</f>
        <v>43658.208333333328</v>
      </c>
      <c r="P495" s="12">
        <f>O495-N495</f>
        <v>13</v>
      </c>
      <c r="Q495" t="b">
        <v>0</v>
      </c>
      <c r="R495" t="b">
        <v>0</v>
      </c>
      <c r="S495" t="s">
        <v>122</v>
      </c>
      <c r="T495" t="s">
        <v>2054</v>
      </c>
      <c r="U495" t="s">
        <v>2055</v>
      </c>
    </row>
    <row r="496" spans="1:21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>(E496/D496)*100</f>
        <v>547.36</v>
      </c>
      <c r="G496" t="s">
        <v>20</v>
      </c>
      <c r="H496">
        <v>268</v>
      </c>
      <c r="I496" s="7">
        <f>IFERROR(E496/H496,0)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(((L496/60)/60)/24)+DATE(1970,1,1)</f>
        <v>40990.208333333336</v>
      </c>
      <c r="O496" s="10">
        <f>(((M496/60)/60)/24)+DATE(1970,1,1)</f>
        <v>40991.208333333336</v>
      </c>
      <c r="P496" s="12">
        <f>O496-N496</f>
        <v>1</v>
      </c>
      <c r="Q496" t="b">
        <v>0</v>
      </c>
      <c r="R496" t="b">
        <v>0</v>
      </c>
      <c r="S496" t="s">
        <v>65</v>
      </c>
      <c r="T496" t="s">
        <v>2037</v>
      </c>
      <c r="U496" t="s">
        <v>2046</v>
      </c>
    </row>
    <row r="497" spans="1:21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>(E497/D497)*100</f>
        <v>414.49999999999994</v>
      </c>
      <c r="G497" t="s">
        <v>20</v>
      </c>
      <c r="H497">
        <v>195</v>
      </c>
      <c r="I497" s="7">
        <f>IFERROR(E497/H497,0)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(((L497/60)/60)/24)+DATE(1970,1,1)</f>
        <v>41800.208333333336</v>
      </c>
      <c r="O497" s="10">
        <f>(((M497/60)/60)/24)+DATE(1970,1,1)</f>
        <v>41804.208333333336</v>
      </c>
      <c r="P497" s="12">
        <f>O497-N497</f>
        <v>4</v>
      </c>
      <c r="Q497" t="b">
        <v>0</v>
      </c>
      <c r="R497" t="b">
        <v>0</v>
      </c>
      <c r="S497" t="s">
        <v>33</v>
      </c>
      <c r="T497" t="s">
        <v>2039</v>
      </c>
      <c r="U497" t="s">
        <v>2040</v>
      </c>
    </row>
    <row r="498" spans="1:21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>(E498/D498)*100</f>
        <v>0.90696409140369971</v>
      </c>
      <c r="G498" t="s">
        <v>14</v>
      </c>
      <c r="H498">
        <v>54</v>
      </c>
      <c r="I498" s="7">
        <f>IFERROR(E498/H498,0)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(((L498/60)/60)/24)+DATE(1970,1,1)</f>
        <v>42876.208333333328</v>
      </c>
      <c r="O498" s="10">
        <f>(((M498/60)/60)/24)+DATE(1970,1,1)</f>
        <v>42893.208333333328</v>
      </c>
      <c r="P498" s="12">
        <f>O498-N498</f>
        <v>17</v>
      </c>
      <c r="Q498" t="b">
        <v>0</v>
      </c>
      <c r="R498" t="b">
        <v>0</v>
      </c>
      <c r="S498" t="s">
        <v>71</v>
      </c>
      <c r="T498" t="s">
        <v>2041</v>
      </c>
      <c r="U498" t="s">
        <v>2049</v>
      </c>
    </row>
    <row r="499" spans="1:21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>(E499/D499)*100</f>
        <v>34.173469387755098</v>
      </c>
      <c r="G499" t="s">
        <v>14</v>
      </c>
      <c r="H499">
        <v>120</v>
      </c>
      <c r="I499" s="7">
        <f>IFERROR(E499/H499,0)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(((L499/60)/60)/24)+DATE(1970,1,1)</f>
        <v>42724.25</v>
      </c>
      <c r="O499" s="10">
        <f>(((M499/60)/60)/24)+DATE(1970,1,1)</f>
        <v>42724.25</v>
      </c>
      <c r="P499" s="12">
        <f>O499-N499</f>
        <v>0</v>
      </c>
      <c r="Q499" t="b">
        <v>0</v>
      </c>
      <c r="R499" t="b">
        <v>1</v>
      </c>
      <c r="S499" t="s">
        <v>65</v>
      </c>
      <c r="T499" t="s">
        <v>2037</v>
      </c>
      <c r="U499" t="s">
        <v>2046</v>
      </c>
    </row>
    <row r="500" spans="1:21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>(E500/D500)*100</f>
        <v>23.948810754912099</v>
      </c>
      <c r="G500" t="s">
        <v>14</v>
      </c>
      <c r="H500">
        <v>579</v>
      </c>
      <c r="I500" s="7">
        <f>IFERROR(E500/H500,0)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(((L500/60)/60)/24)+DATE(1970,1,1)</f>
        <v>42005.25</v>
      </c>
      <c r="O500" s="10">
        <f>(((M500/60)/60)/24)+DATE(1970,1,1)</f>
        <v>42007.25</v>
      </c>
      <c r="P500" s="12">
        <f>O500-N500</f>
        <v>2</v>
      </c>
      <c r="Q500" t="b">
        <v>0</v>
      </c>
      <c r="R500" t="b">
        <v>0</v>
      </c>
      <c r="S500" t="s">
        <v>28</v>
      </c>
      <c r="T500" t="s">
        <v>2037</v>
      </c>
      <c r="U500" t="s">
        <v>2038</v>
      </c>
    </row>
    <row r="501" spans="1:21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>(E501/D501)*100</f>
        <v>48.072649572649574</v>
      </c>
      <c r="G501" t="s">
        <v>14</v>
      </c>
      <c r="H501">
        <v>2072</v>
      </c>
      <c r="I501" s="7">
        <f>IFERROR(E501/H501,0)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(((L501/60)/60)/24)+DATE(1970,1,1)</f>
        <v>42444.208333333328</v>
      </c>
      <c r="O501" s="10">
        <f>(((M501/60)/60)/24)+DATE(1970,1,1)</f>
        <v>42449.208333333328</v>
      </c>
      <c r="P501" s="12">
        <f>O501-N501</f>
        <v>5</v>
      </c>
      <c r="Q501" t="b">
        <v>0</v>
      </c>
      <c r="R501" t="b">
        <v>1</v>
      </c>
      <c r="S501" t="s">
        <v>42</v>
      </c>
      <c r="T501" t="s">
        <v>2041</v>
      </c>
      <c r="U501" t="s">
        <v>2042</v>
      </c>
    </row>
    <row r="502" spans="1:21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>(E502/D502)*100</f>
        <v>0</v>
      </c>
      <c r="G502" t="s">
        <v>14</v>
      </c>
      <c r="H502">
        <v>0</v>
      </c>
      <c r="I502" s="7">
        <f>IFERROR(E502/H502,0)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>(((L502/60)/60)/24)+DATE(1970,1,1)</f>
        <v>41395.208333333336</v>
      </c>
      <c r="O502" s="10">
        <f>(((M502/60)/60)/24)+DATE(1970,1,1)</f>
        <v>41423.208333333336</v>
      </c>
      <c r="P502" s="12">
        <f>O502-N502</f>
        <v>28</v>
      </c>
      <c r="Q502" t="b">
        <v>0</v>
      </c>
      <c r="R502" t="b">
        <v>1</v>
      </c>
      <c r="S502" t="s">
        <v>33</v>
      </c>
      <c r="T502" t="s">
        <v>2039</v>
      </c>
      <c r="U502" t="s">
        <v>2040</v>
      </c>
    </row>
    <row r="503" spans="1:21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>(E503/D503)*100</f>
        <v>70.145182291666657</v>
      </c>
      <c r="G503" t="s">
        <v>14</v>
      </c>
      <c r="H503">
        <v>1796</v>
      </c>
      <c r="I503" s="7">
        <f>IFERROR(E503/H503,0)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(((L503/60)/60)/24)+DATE(1970,1,1)</f>
        <v>41345.208333333336</v>
      </c>
      <c r="O503" s="10">
        <f>(((M503/60)/60)/24)+DATE(1970,1,1)</f>
        <v>41347.208333333336</v>
      </c>
      <c r="P503" s="12">
        <f>O503-N503</f>
        <v>2</v>
      </c>
      <c r="Q503" t="b">
        <v>0</v>
      </c>
      <c r="R503" t="b">
        <v>0</v>
      </c>
      <c r="S503" t="s">
        <v>42</v>
      </c>
      <c r="T503" t="s">
        <v>2041</v>
      </c>
      <c r="U503" t="s">
        <v>2042</v>
      </c>
    </row>
    <row r="504" spans="1:21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>(E504/D504)*100</f>
        <v>529.92307692307691</v>
      </c>
      <c r="G504" t="s">
        <v>20</v>
      </c>
      <c r="H504">
        <v>186</v>
      </c>
      <c r="I504" s="7">
        <f>IFERROR(E504/H504,0)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(((L504/60)/60)/24)+DATE(1970,1,1)</f>
        <v>41117.208333333336</v>
      </c>
      <c r="O504" s="10">
        <f>(((M504/60)/60)/24)+DATE(1970,1,1)</f>
        <v>41146.208333333336</v>
      </c>
      <c r="P504" s="12">
        <f>O504-N504</f>
        <v>29</v>
      </c>
      <c r="Q504" t="b">
        <v>0</v>
      </c>
      <c r="R504" t="b">
        <v>1</v>
      </c>
      <c r="S504" t="s">
        <v>89</v>
      </c>
      <c r="T504" t="s">
        <v>2050</v>
      </c>
      <c r="U504" t="s">
        <v>2051</v>
      </c>
    </row>
    <row r="505" spans="1:21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>(E505/D505)*100</f>
        <v>180.32549019607845</v>
      </c>
      <c r="G505" t="s">
        <v>20</v>
      </c>
      <c r="H505">
        <v>460</v>
      </c>
      <c r="I505" s="7">
        <f>IFERROR(E505/H505,0)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(((L505/60)/60)/24)+DATE(1970,1,1)</f>
        <v>42186.208333333328</v>
      </c>
      <c r="O505" s="10">
        <f>(((M505/60)/60)/24)+DATE(1970,1,1)</f>
        <v>42206.208333333328</v>
      </c>
      <c r="P505" s="12">
        <f>O505-N505</f>
        <v>20</v>
      </c>
      <c r="Q505" t="b">
        <v>0</v>
      </c>
      <c r="R505" t="b">
        <v>0</v>
      </c>
      <c r="S505" t="s">
        <v>53</v>
      </c>
      <c r="T505" t="s">
        <v>2041</v>
      </c>
      <c r="U505" t="s">
        <v>2044</v>
      </c>
    </row>
    <row r="506" spans="1:21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>(E506/D506)*100</f>
        <v>92.320000000000007</v>
      </c>
      <c r="G506" t="s">
        <v>14</v>
      </c>
      <c r="H506">
        <v>62</v>
      </c>
      <c r="I506" s="7">
        <f>IFERROR(E506/H506,0)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(((L506/60)/60)/24)+DATE(1970,1,1)</f>
        <v>42142.208333333328</v>
      </c>
      <c r="O506" s="10">
        <f>(((M506/60)/60)/24)+DATE(1970,1,1)</f>
        <v>42143.208333333328</v>
      </c>
      <c r="P506" s="12">
        <f>O506-N506</f>
        <v>1</v>
      </c>
      <c r="Q506" t="b">
        <v>0</v>
      </c>
      <c r="R506" t="b">
        <v>0</v>
      </c>
      <c r="S506" t="s">
        <v>23</v>
      </c>
      <c r="T506" t="s">
        <v>2035</v>
      </c>
      <c r="U506" t="s">
        <v>2036</v>
      </c>
    </row>
    <row r="507" spans="1:21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>(E507/D507)*100</f>
        <v>13.901001112347053</v>
      </c>
      <c r="G507" t="s">
        <v>14</v>
      </c>
      <c r="H507">
        <v>347</v>
      </c>
      <c r="I507" s="7">
        <f>IFERROR(E507/H507,0)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(((L507/60)/60)/24)+DATE(1970,1,1)</f>
        <v>41341.25</v>
      </c>
      <c r="O507" s="10">
        <f>(((M507/60)/60)/24)+DATE(1970,1,1)</f>
        <v>41383.208333333336</v>
      </c>
      <c r="P507" s="12">
        <f>O507-N507</f>
        <v>41.958333333335759</v>
      </c>
      <c r="Q507" t="b">
        <v>0</v>
      </c>
      <c r="R507" t="b">
        <v>1</v>
      </c>
      <c r="S507" t="s">
        <v>133</v>
      </c>
      <c r="T507" t="s">
        <v>2047</v>
      </c>
      <c r="U507" t="s">
        <v>2056</v>
      </c>
    </row>
    <row r="508" spans="1:21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>(E508/D508)*100</f>
        <v>927.07777777777767</v>
      </c>
      <c r="G508" t="s">
        <v>20</v>
      </c>
      <c r="H508">
        <v>2528</v>
      </c>
      <c r="I508" s="7">
        <f>IFERROR(E508/H508,0)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(((L508/60)/60)/24)+DATE(1970,1,1)</f>
        <v>43062.25</v>
      </c>
      <c r="O508" s="10">
        <f>(((M508/60)/60)/24)+DATE(1970,1,1)</f>
        <v>43079.25</v>
      </c>
      <c r="P508" s="12">
        <f>O508-N508</f>
        <v>17</v>
      </c>
      <c r="Q508" t="b">
        <v>0</v>
      </c>
      <c r="R508" t="b">
        <v>1</v>
      </c>
      <c r="S508" t="s">
        <v>33</v>
      </c>
      <c r="T508" t="s">
        <v>2039</v>
      </c>
      <c r="U508" t="s">
        <v>2040</v>
      </c>
    </row>
    <row r="509" spans="1:21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>(E509/D509)*100</f>
        <v>39.857142857142861</v>
      </c>
      <c r="G509" t="s">
        <v>14</v>
      </c>
      <c r="H509">
        <v>19</v>
      </c>
      <c r="I509" s="7">
        <f>IFERROR(E509/H509,0)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(((L509/60)/60)/24)+DATE(1970,1,1)</f>
        <v>41373.208333333336</v>
      </c>
      <c r="O509" s="10">
        <f>(((M509/60)/60)/24)+DATE(1970,1,1)</f>
        <v>41422.208333333336</v>
      </c>
      <c r="P509" s="12">
        <f>O509-N509</f>
        <v>49</v>
      </c>
      <c r="Q509" t="b">
        <v>0</v>
      </c>
      <c r="R509" t="b">
        <v>1</v>
      </c>
      <c r="S509" t="s">
        <v>28</v>
      </c>
      <c r="T509" t="s">
        <v>2037</v>
      </c>
      <c r="U509" t="s">
        <v>2038</v>
      </c>
    </row>
    <row r="510" spans="1:21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>(E510/D510)*100</f>
        <v>112.22929936305732</v>
      </c>
      <c r="G510" t="s">
        <v>20</v>
      </c>
      <c r="H510">
        <v>3657</v>
      </c>
      <c r="I510" s="7">
        <f>IFERROR(E510/H510,0)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(((L510/60)/60)/24)+DATE(1970,1,1)</f>
        <v>43310.208333333328</v>
      </c>
      <c r="O510" s="10">
        <f>(((M510/60)/60)/24)+DATE(1970,1,1)</f>
        <v>43331.208333333328</v>
      </c>
      <c r="P510" s="12">
        <f>O510-N510</f>
        <v>21</v>
      </c>
      <c r="Q510" t="b">
        <v>0</v>
      </c>
      <c r="R510" t="b">
        <v>0</v>
      </c>
      <c r="S510" t="s">
        <v>33</v>
      </c>
      <c r="T510" t="s">
        <v>2039</v>
      </c>
      <c r="U510" t="s">
        <v>2040</v>
      </c>
    </row>
    <row r="511" spans="1:21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>(E511/D511)*100</f>
        <v>70.925816023738875</v>
      </c>
      <c r="G511" t="s">
        <v>14</v>
      </c>
      <c r="H511">
        <v>1258</v>
      </c>
      <c r="I511" s="7">
        <f>IFERROR(E511/H511,0)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(((L511/60)/60)/24)+DATE(1970,1,1)</f>
        <v>41034.208333333336</v>
      </c>
      <c r="O511" s="10">
        <f>(((M511/60)/60)/24)+DATE(1970,1,1)</f>
        <v>41044.208333333336</v>
      </c>
      <c r="P511" s="12">
        <f>O511-N511</f>
        <v>10</v>
      </c>
      <c r="Q511" t="b">
        <v>0</v>
      </c>
      <c r="R511" t="b">
        <v>0</v>
      </c>
      <c r="S511" t="s">
        <v>33</v>
      </c>
      <c r="T511" t="s">
        <v>2039</v>
      </c>
      <c r="U511" t="s">
        <v>2040</v>
      </c>
    </row>
    <row r="512" spans="1:21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>(E512/D512)*100</f>
        <v>119.08974358974358</v>
      </c>
      <c r="G512" t="s">
        <v>20</v>
      </c>
      <c r="H512">
        <v>131</v>
      </c>
      <c r="I512" s="7">
        <f>IFERROR(E512/H512,0)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(((L512/60)/60)/24)+DATE(1970,1,1)</f>
        <v>43251.208333333328</v>
      </c>
      <c r="O512" s="10">
        <f>(((M512/60)/60)/24)+DATE(1970,1,1)</f>
        <v>43275.208333333328</v>
      </c>
      <c r="P512" s="12">
        <f>O512-N512</f>
        <v>24</v>
      </c>
      <c r="Q512" t="b">
        <v>0</v>
      </c>
      <c r="R512" t="b">
        <v>0</v>
      </c>
      <c r="S512" t="s">
        <v>53</v>
      </c>
      <c r="T512" t="s">
        <v>2041</v>
      </c>
      <c r="U512" t="s">
        <v>2044</v>
      </c>
    </row>
    <row r="513" spans="1:21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>(E513/D513)*100</f>
        <v>24.017591339648174</v>
      </c>
      <c r="G513" t="s">
        <v>14</v>
      </c>
      <c r="H513">
        <v>362</v>
      </c>
      <c r="I513" s="7">
        <f>IFERROR(E513/H513,0)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(((L513/60)/60)/24)+DATE(1970,1,1)</f>
        <v>43671.208333333328</v>
      </c>
      <c r="O513" s="10">
        <f>(((M513/60)/60)/24)+DATE(1970,1,1)</f>
        <v>43681.208333333328</v>
      </c>
      <c r="P513" s="12">
        <f>O513-N513</f>
        <v>10</v>
      </c>
      <c r="Q513" t="b">
        <v>0</v>
      </c>
      <c r="R513" t="b">
        <v>0</v>
      </c>
      <c r="S513" t="s">
        <v>33</v>
      </c>
      <c r="T513" t="s">
        <v>2039</v>
      </c>
      <c r="U513" t="s">
        <v>2040</v>
      </c>
    </row>
    <row r="514" spans="1:21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>(E514/D514)*100</f>
        <v>139.31868131868131</v>
      </c>
      <c r="G514" t="s">
        <v>20</v>
      </c>
      <c r="H514">
        <v>239</v>
      </c>
      <c r="I514" s="7">
        <f>IFERROR(E514/H514,0)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(((L514/60)/60)/24)+DATE(1970,1,1)</f>
        <v>41825.208333333336</v>
      </c>
      <c r="O514" s="10">
        <f>(((M514/60)/60)/24)+DATE(1970,1,1)</f>
        <v>41826.208333333336</v>
      </c>
      <c r="P514" s="12">
        <f>O514-N514</f>
        <v>1</v>
      </c>
      <c r="Q514" t="b">
        <v>0</v>
      </c>
      <c r="R514" t="b">
        <v>1</v>
      </c>
      <c r="S514" t="s">
        <v>89</v>
      </c>
      <c r="T514" t="s">
        <v>2050</v>
      </c>
      <c r="U514" t="s">
        <v>2051</v>
      </c>
    </row>
    <row r="515" spans="1:21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>(E515/D515)*100</f>
        <v>39.277108433734945</v>
      </c>
      <c r="G515" t="s">
        <v>74</v>
      </c>
      <c r="H515">
        <v>35</v>
      </c>
      <c r="I515" s="7">
        <f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(((L515/60)/60)/24)+DATE(1970,1,1)</f>
        <v>40430.208333333336</v>
      </c>
      <c r="O515" s="10">
        <f>(((M515/60)/60)/24)+DATE(1970,1,1)</f>
        <v>40432.208333333336</v>
      </c>
      <c r="P515" s="12">
        <f>O515-N515</f>
        <v>2</v>
      </c>
      <c r="Q515" t="b">
        <v>0</v>
      </c>
      <c r="R515" t="b">
        <v>0</v>
      </c>
      <c r="S515" t="s">
        <v>269</v>
      </c>
      <c r="T515" t="s">
        <v>2041</v>
      </c>
      <c r="U515" t="s">
        <v>2060</v>
      </c>
    </row>
    <row r="516" spans="1:21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>(E516/D516)*100</f>
        <v>22.439077144917089</v>
      </c>
      <c r="G516" t="s">
        <v>74</v>
      </c>
      <c r="H516">
        <v>528</v>
      </c>
      <c r="I516" s="7">
        <f>IFERROR(E516/H516,0)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(((L516/60)/60)/24)+DATE(1970,1,1)</f>
        <v>41614.25</v>
      </c>
      <c r="O516" s="10">
        <f>(((M516/60)/60)/24)+DATE(1970,1,1)</f>
        <v>41619.25</v>
      </c>
      <c r="P516" s="12">
        <f>O516-N516</f>
        <v>5</v>
      </c>
      <c r="Q516" t="b">
        <v>0</v>
      </c>
      <c r="R516" t="b">
        <v>1</v>
      </c>
      <c r="S516" t="s">
        <v>23</v>
      </c>
      <c r="T516" t="s">
        <v>2035</v>
      </c>
      <c r="U516" t="s">
        <v>2036</v>
      </c>
    </row>
    <row r="517" spans="1:21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>(E517/D517)*100</f>
        <v>55.779069767441861</v>
      </c>
      <c r="G517" t="s">
        <v>14</v>
      </c>
      <c r="H517">
        <v>133</v>
      </c>
      <c r="I517" s="7">
        <f>IFERROR(E517/H517,0)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(((L517/60)/60)/24)+DATE(1970,1,1)</f>
        <v>40900.25</v>
      </c>
      <c r="O517" s="10">
        <f>(((M517/60)/60)/24)+DATE(1970,1,1)</f>
        <v>40902.25</v>
      </c>
      <c r="P517" s="12">
        <f>O517-N517</f>
        <v>2</v>
      </c>
      <c r="Q517" t="b">
        <v>0</v>
      </c>
      <c r="R517" t="b">
        <v>1</v>
      </c>
      <c r="S517" t="s">
        <v>33</v>
      </c>
      <c r="T517" t="s">
        <v>2039</v>
      </c>
      <c r="U517" t="s">
        <v>2040</v>
      </c>
    </row>
    <row r="518" spans="1:21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>(E518/D518)*100</f>
        <v>42.523125996810208</v>
      </c>
      <c r="G518" t="s">
        <v>14</v>
      </c>
      <c r="H518">
        <v>846</v>
      </c>
      <c r="I518" s="7">
        <f>IFERROR(E518/H518,0)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(((L518/60)/60)/24)+DATE(1970,1,1)</f>
        <v>40396.208333333336</v>
      </c>
      <c r="O518" s="10">
        <f>(((M518/60)/60)/24)+DATE(1970,1,1)</f>
        <v>40434.208333333336</v>
      </c>
      <c r="P518" s="12">
        <f>O518-N518</f>
        <v>38</v>
      </c>
      <c r="Q518" t="b">
        <v>0</v>
      </c>
      <c r="R518" t="b">
        <v>0</v>
      </c>
      <c r="S518" t="s">
        <v>68</v>
      </c>
      <c r="T518" t="s">
        <v>2047</v>
      </c>
      <c r="U518" t="s">
        <v>2048</v>
      </c>
    </row>
    <row r="519" spans="1:21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>(E519/D519)*100</f>
        <v>112.00000000000001</v>
      </c>
      <c r="G519" t="s">
        <v>20</v>
      </c>
      <c r="H519">
        <v>78</v>
      </c>
      <c r="I519" s="7">
        <f>IFERROR(E519/H519,0)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(((L519/60)/60)/24)+DATE(1970,1,1)</f>
        <v>42860.208333333328</v>
      </c>
      <c r="O519" s="10">
        <f>(((M519/60)/60)/24)+DATE(1970,1,1)</f>
        <v>42865.208333333328</v>
      </c>
      <c r="P519" s="12">
        <f>O519-N519</f>
        <v>5</v>
      </c>
      <c r="Q519" t="b">
        <v>0</v>
      </c>
      <c r="R519" t="b">
        <v>0</v>
      </c>
      <c r="S519" t="s">
        <v>17</v>
      </c>
      <c r="T519" t="s">
        <v>2033</v>
      </c>
      <c r="U519" t="s">
        <v>2034</v>
      </c>
    </row>
    <row r="520" spans="1:21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>(E520/D520)*100</f>
        <v>7.0681818181818183</v>
      </c>
      <c r="G520" t="s">
        <v>14</v>
      </c>
      <c r="H520">
        <v>10</v>
      </c>
      <c r="I520" s="7">
        <f>IFERROR(E520/H520,0)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(((L520/60)/60)/24)+DATE(1970,1,1)</f>
        <v>43154.25</v>
      </c>
      <c r="O520" s="10">
        <f>(((M520/60)/60)/24)+DATE(1970,1,1)</f>
        <v>43156.25</v>
      </c>
      <c r="P520" s="12">
        <f>O520-N520</f>
        <v>2</v>
      </c>
      <c r="Q520" t="b">
        <v>0</v>
      </c>
      <c r="R520" t="b">
        <v>1</v>
      </c>
      <c r="S520" t="s">
        <v>71</v>
      </c>
      <c r="T520" t="s">
        <v>2041</v>
      </c>
      <c r="U520" t="s">
        <v>2049</v>
      </c>
    </row>
    <row r="521" spans="1:21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>(E521/D521)*100</f>
        <v>101.74563871693867</v>
      </c>
      <c r="G521" t="s">
        <v>20</v>
      </c>
      <c r="H521">
        <v>1773</v>
      </c>
      <c r="I521" s="7">
        <f>IFERROR(E521/H521,0)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(((L521/60)/60)/24)+DATE(1970,1,1)</f>
        <v>42012.25</v>
      </c>
      <c r="O521" s="10">
        <f>(((M521/60)/60)/24)+DATE(1970,1,1)</f>
        <v>42026.25</v>
      </c>
      <c r="P521" s="12">
        <f>O521-N521</f>
        <v>14</v>
      </c>
      <c r="Q521" t="b">
        <v>0</v>
      </c>
      <c r="R521" t="b">
        <v>1</v>
      </c>
      <c r="S521" t="s">
        <v>23</v>
      </c>
      <c r="T521" t="s">
        <v>2035</v>
      </c>
      <c r="U521" t="s">
        <v>2036</v>
      </c>
    </row>
    <row r="522" spans="1:21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>(E522/D522)*100</f>
        <v>425.75</v>
      </c>
      <c r="G522" t="s">
        <v>20</v>
      </c>
      <c r="H522">
        <v>32</v>
      </c>
      <c r="I522" s="7">
        <f>IFERROR(E522/H522,0)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(((L522/60)/60)/24)+DATE(1970,1,1)</f>
        <v>43574.208333333328</v>
      </c>
      <c r="O522" s="10">
        <f>(((M522/60)/60)/24)+DATE(1970,1,1)</f>
        <v>43577.208333333328</v>
      </c>
      <c r="P522" s="12">
        <f>O522-N522</f>
        <v>3</v>
      </c>
      <c r="Q522" t="b">
        <v>0</v>
      </c>
      <c r="R522" t="b">
        <v>0</v>
      </c>
      <c r="S522" t="s">
        <v>33</v>
      </c>
      <c r="T522" t="s">
        <v>2039</v>
      </c>
      <c r="U522" t="s">
        <v>2040</v>
      </c>
    </row>
    <row r="523" spans="1:21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>(E523/D523)*100</f>
        <v>145.53947368421052</v>
      </c>
      <c r="G523" t="s">
        <v>20</v>
      </c>
      <c r="H523">
        <v>369</v>
      </c>
      <c r="I523" s="7">
        <f>IFERROR(E523/H523,0)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(((L523/60)/60)/24)+DATE(1970,1,1)</f>
        <v>42605.208333333328</v>
      </c>
      <c r="O523" s="10">
        <f>(((M523/60)/60)/24)+DATE(1970,1,1)</f>
        <v>42611.208333333328</v>
      </c>
      <c r="P523" s="12">
        <f>O523-N523</f>
        <v>6</v>
      </c>
      <c r="Q523" t="b">
        <v>0</v>
      </c>
      <c r="R523" t="b">
        <v>1</v>
      </c>
      <c r="S523" t="s">
        <v>53</v>
      </c>
      <c r="T523" t="s">
        <v>2041</v>
      </c>
      <c r="U523" t="s">
        <v>2044</v>
      </c>
    </row>
    <row r="524" spans="1:21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>(E524/D524)*100</f>
        <v>32.453465346534657</v>
      </c>
      <c r="G524" t="s">
        <v>14</v>
      </c>
      <c r="H524">
        <v>191</v>
      </c>
      <c r="I524" s="7">
        <f>IFERROR(E524/H524,0)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(((L524/60)/60)/24)+DATE(1970,1,1)</f>
        <v>41093.208333333336</v>
      </c>
      <c r="O524" s="10">
        <f>(((M524/60)/60)/24)+DATE(1970,1,1)</f>
        <v>41105.208333333336</v>
      </c>
      <c r="P524" s="12">
        <f>O524-N524</f>
        <v>12</v>
      </c>
      <c r="Q524" t="b">
        <v>0</v>
      </c>
      <c r="R524" t="b">
        <v>0</v>
      </c>
      <c r="S524" t="s">
        <v>100</v>
      </c>
      <c r="T524" t="s">
        <v>2041</v>
      </c>
      <c r="U524" t="s">
        <v>2052</v>
      </c>
    </row>
    <row r="525" spans="1:21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>(E525/D525)*100</f>
        <v>700.33333333333326</v>
      </c>
      <c r="G525" t="s">
        <v>20</v>
      </c>
      <c r="H525">
        <v>89</v>
      </c>
      <c r="I525" s="7">
        <f>IFERROR(E525/H525,0)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(((L525/60)/60)/24)+DATE(1970,1,1)</f>
        <v>40241.25</v>
      </c>
      <c r="O525" s="10">
        <f>(((M525/60)/60)/24)+DATE(1970,1,1)</f>
        <v>40246.25</v>
      </c>
      <c r="P525" s="12">
        <f>O525-N525</f>
        <v>5</v>
      </c>
      <c r="Q525" t="b">
        <v>0</v>
      </c>
      <c r="R525" t="b">
        <v>0</v>
      </c>
      <c r="S525" t="s">
        <v>100</v>
      </c>
      <c r="T525" t="s">
        <v>2041</v>
      </c>
      <c r="U525" t="s">
        <v>2052</v>
      </c>
    </row>
    <row r="526" spans="1:21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>(E526/D526)*100</f>
        <v>83.904860392967933</v>
      </c>
      <c r="G526" t="s">
        <v>14</v>
      </c>
      <c r="H526">
        <v>1979</v>
      </c>
      <c r="I526" s="7">
        <f>IFERROR(E526/H526,0)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(((L526/60)/60)/24)+DATE(1970,1,1)</f>
        <v>40294.208333333336</v>
      </c>
      <c r="O526" s="10">
        <f>(((M526/60)/60)/24)+DATE(1970,1,1)</f>
        <v>40307.208333333336</v>
      </c>
      <c r="P526" s="12">
        <f>O526-N526</f>
        <v>13</v>
      </c>
      <c r="Q526" t="b">
        <v>0</v>
      </c>
      <c r="R526" t="b">
        <v>0</v>
      </c>
      <c r="S526" t="s">
        <v>33</v>
      </c>
      <c r="T526" t="s">
        <v>2039</v>
      </c>
      <c r="U526" t="s">
        <v>2040</v>
      </c>
    </row>
    <row r="527" spans="1:21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>(E527/D527)*100</f>
        <v>84.19047619047619</v>
      </c>
      <c r="G527" t="s">
        <v>14</v>
      </c>
      <c r="H527">
        <v>63</v>
      </c>
      <c r="I527" s="7">
        <f>IFERROR(E527/H527,0)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(((L527/60)/60)/24)+DATE(1970,1,1)</f>
        <v>40505.25</v>
      </c>
      <c r="O527" s="10">
        <f>(((M527/60)/60)/24)+DATE(1970,1,1)</f>
        <v>40509.25</v>
      </c>
      <c r="P527" s="12">
        <f>O527-N527</f>
        <v>4</v>
      </c>
      <c r="Q527" t="b">
        <v>0</v>
      </c>
      <c r="R527" t="b">
        <v>0</v>
      </c>
      <c r="S527" t="s">
        <v>65</v>
      </c>
      <c r="T527" t="s">
        <v>2037</v>
      </c>
      <c r="U527" t="s">
        <v>2046</v>
      </c>
    </row>
    <row r="528" spans="1:21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>(E528/D528)*100</f>
        <v>155.95180722891567</v>
      </c>
      <c r="G528" t="s">
        <v>20</v>
      </c>
      <c r="H528">
        <v>147</v>
      </c>
      <c r="I528" s="7">
        <f>IFERROR(E528/H528,0)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(((L528/60)/60)/24)+DATE(1970,1,1)</f>
        <v>42364.25</v>
      </c>
      <c r="O528" s="10">
        <f>(((M528/60)/60)/24)+DATE(1970,1,1)</f>
        <v>42401.25</v>
      </c>
      <c r="P528" s="12">
        <f>O528-N528</f>
        <v>37</v>
      </c>
      <c r="Q528" t="b">
        <v>0</v>
      </c>
      <c r="R528" t="b">
        <v>1</v>
      </c>
      <c r="S528" t="s">
        <v>33</v>
      </c>
      <c r="T528" t="s">
        <v>2039</v>
      </c>
      <c r="U528" t="s">
        <v>2040</v>
      </c>
    </row>
    <row r="529" spans="1:21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>(E529/D529)*100</f>
        <v>99.619450317124731</v>
      </c>
      <c r="G529" t="s">
        <v>14</v>
      </c>
      <c r="H529">
        <v>6080</v>
      </c>
      <c r="I529" s="7">
        <f>IFERROR(E529/H529,0)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(((L529/60)/60)/24)+DATE(1970,1,1)</f>
        <v>42405.25</v>
      </c>
      <c r="O529" s="10">
        <f>(((M529/60)/60)/24)+DATE(1970,1,1)</f>
        <v>42441.25</v>
      </c>
      <c r="P529" s="12">
        <f>O529-N529</f>
        <v>36</v>
      </c>
      <c r="Q529" t="b">
        <v>0</v>
      </c>
      <c r="R529" t="b">
        <v>0</v>
      </c>
      <c r="S529" t="s">
        <v>71</v>
      </c>
      <c r="T529" t="s">
        <v>2041</v>
      </c>
      <c r="U529" t="s">
        <v>2049</v>
      </c>
    </row>
    <row r="530" spans="1:21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>(E530/D530)*100</f>
        <v>80.300000000000011</v>
      </c>
      <c r="G530" t="s">
        <v>14</v>
      </c>
      <c r="H530">
        <v>80</v>
      </c>
      <c r="I530" s="7">
        <f>IFERROR(E530/H530,0)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(((L530/60)/60)/24)+DATE(1970,1,1)</f>
        <v>41601.25</v>
      </c>
      <c r="O530" s="10">
        <f>(((M530/60)/60)/24)+DATE(1970,1,1)</f>
        <v>41646.25</v>
      </c>
      <c r="P530" s="12">
        <f>O530-N530</f>
        <v>45</v>
      </c>
      <c r="Q530" t="b">
        <v>0</v>
      </c>
      <c r="R530" t="b">
        <v>0</v>
      </c>
      <c r="S530" t="s">
        <v>60</v>
      </c>
      <c r="T530" t="s">
        <v>2035</v>
      </c>
      <c r="U530" t="s">
        <v>2045</v>
      </c>
    </row>
    <row r="531" spans="1:21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>(E531/D531)*100</f>
        <v>11.254901960784313</v>
      </c>
      <c r="G531" t="s">
        <v>14</v>
      </c>
      <c r="H531">
        <v>9</v>
      </c>
      <c r="I531" s="7">
        <f>IFERROR(E531/H531,0)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(((L531/60)/60)/24)+DATE(1970,1,1)</f>
        <v>41769.208333333336</v>
      </c>
      <c r="O531" s="10">
        <f>(((M531/60)/60)/24)+DATE(1970,1,1)</f>
        <v>41797.208333333336</v>
      </c>
      <c r="P531" s="12">
        <f>O531-N531</f>
        <v>28</v>
      </c>
      <c r="Q531" t="b">
        <v>0</v>
      </c>
      <c r="R531" t="b">
        <v>0</v>
      </c>
      <c r="S531" t="s">
        <v>89</v>
      </c>
      <c r="T531" t="s">
        <v>2050</v>
      </c>
      <c r="U531" t="s">
        <v>2051</v>
      </c>
    </row>
    <row r="532" spans="1:21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>(E532/D532)*100</f>
        <v>91.740952380952379</v>
      </c>
      <c r="G532" t="s">
        <v>14</v>
      </c>
      <c r="H532">
        <v>1784</v>
      </c>
      <c r="I532" s="7">
        <f>IFERROR(E532/H532,0)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(((L532/60)/60)/24)+DATE(1970,1,1)</f>
        <v>40421.208333333336</v>
      </c>
      <c r="O532" s="10">
        <f>(((M532/60)/60)/24)+DATE(1970,1,1)</f>
        <v>40435.208333333336</v>
      </c>
      <c r="P532" s="12">
        <f>O532-N532</f>
        <v>14</v>
      </c>
      <c r="Q532" t="b">
        <v>0</v>
      </c>
      <c r="R532" t="b">
        <v>1</v>
      </c>
      <c r="S532" t="s">
        <v>119</v>
      </c>
      <c r="T532" t="s">
        <v>2047</v>
      </c>
      <c r="U532" t="s">
        <v>2053</v>
      </c>
    </row>
    <row r="533" spans="1:21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>(E533/D533)*100</f>
        <v>95.521156936261391</v>
      </c>
      <c r="G533" t="s">
        <v>47</v>
      </c>
      <c r="H533">
        <v>3640</v>
      </c>
      <c r="I533" s="7">
        <f>IFERROR(E533/H533,0)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(((L533/60)/60)/24)+DATE(1970,1,1)</f>
        <v>41589.25</v>
      </c>
      <c r="O533" s="10">
        <f>(((M533/60)/60)/24)+DATE(1970,1,1)</f>
        <v>41645.25</v>
      </c>
      <c r="P533" s="12">
        <f>O533-N533</f>
        <v>56</v>
      </c>
      <c r="Q533" t="b">
        <v>0</v>
      </c>
      <c r="R533" t="b">
        <v>0</v>
      </c>
      <c r="S533" t="s">
        <v>89</v>
      </c>
      <c r="T533" t="s">
        <v>2050</v>
      </c>
      <c r="U533" t="s">
        <v>2051</v>
      </c>
    </row>
    <row r="534" spans="1:21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>(E534/D534)*100</f>
        <v>502.87499999999994</v>
      </c>
      <c r="G534" t="s">
        <v>20</v>
      </c>
      <c r="H534">
        <v>126</v>
      </c>
      <c r="I534" s="7">
        <f>IFERROR(E534/H534,0)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(((L534/60)/60)/24)+DATE(1970,1,1)</f>
        <v>43125.25</v>
      </c>
      <c r="O534" s="10">
        <f>(((M534/60)/60)/24)+DATE(1970,1,1)</f>
        <v>43126.25</v>
      </c>
      <c r="P534" s="12">
        <f>O534-N534</f>
        <v>1</v>
      </c>
      <c r="Q534" t="b">
        <v>0</v>
      </c>
      <c r="R534" t="b">
        <v>0</v>
      </c>
      <c r="S534" t="s">
        <v>33</v>
      </c>
      <c r="T534" t="s">
        <v>2039</v>
      </c>
      <c r="U534" t="s">
        <v>2040</v>
      </c>
    </row>
    <row r="535" spans="1:21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>(E535/D535)*100</f>
        <v>159.24394463667818</v>
      </c>
      <c r="G535" t="s">
        <v>20</v>
      </c>
      <c r="H535">
        <v>2218</v>
      </c>
      <c r="I535" s="7">
        <f>IFERROR(E535/H535,0)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(((L535/60)/60)/24)+DATE(1970,1,1)</f>
        <v>41479.208333333336</v>
      </c>
      <c r="O535" s="10">
        <f>(((M535/60)/60)/24)+DATE(1970,1,1)</f>
        <v>41515.208333333336</v>
      </c>
      <c r="P535" s="12">
        <f>O535-N535</f>
        <v>36</v>
      </c>
      <c r="Q535" t="b">
        <v>0</v>
      </c>
      <c r="R535" t="b">
        <v>0</v>
      </c>
      <c r="S535" t="s">
        <v>60</v>
      </c>
      <c r="T535" t="s">
        <v>2035</v>
      </c>
      <c r="U535" t="s">
        <v>2045</v>
      </c>
    </row>
    <row r="536" spans="1:21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>(E536/D536)*100</f>
        <v>15.022446689113355</v>
      </c>
      <c r="G536" t="s">
        <v>14</v>
      </c>
      <c r="H536">
        <v>243</v>
      </c>
      <c r="I536" s="7">
        <f>IFERROR(E536/H536,0)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(((L536/60)/60)/24)+DATE(1970,1,1)</f>
        <v>43329.208333333328</v>
      </c>
      <c r="O536" s="10">
        <f>(((M536/60)/60)/24)+DATE(1970,1,1)</f>
        <v>43330.208333333328</v>
      </c>
      <c r="P536" s="12">
        <f>O536-N536</f>
        <v>1</v>
      </c>
      <c r="Q536" t="b">
        <v>0</v>
      </c>
      <c r="R536" t="b">
        <v>1</v>
      </c>
      <c r="S536" t="s">
        <v>53</v>
      </c>
      <c r="T536" t="s">
        <v>2041</v>
      </c>
      <c r="U536" t="s">
        <v>2044</v>
      </c>
    </row>
    <row r="537" spans="1:21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>(E537/D537)*100</f>
        <v>482.03846153846149</v>
      </c>
      <c r="G537" t="s">
        <v>20</v>
      </c>
      <c r="H537">
        <v>202</v>
      </c>
      <c r="I537" s="7">
        <f>IFERROR(E537/H537,0)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(((L537/60)/60)/24)+DATE(1970,1,1)</f>
        <v>43259.208333333328</v>
      </c>
      <c r="O537" s="10">
        <f>(((M537/60)/60)/24)+DATE(1970,1,1)</f>
        <v>43261.208333333328</v>
      </c>
      <c r="P537" s="12">
        <f>O537-N537</f>
        <v>2</v>
      </c>
      <c r="Q537" t="b">
        <v>0</v>
      </c>
      <c r="R537" t="b">
        <v>1</v>
      </c>
      <c r="S537" t="s">
        <v>33</v>
      </c>
      <c r="T537" t="s">
        <v>2039</v>
      </c>
      <c r="U537" t="s">
        <v>2040</v>
      </c>
    </row>
    <row r="538" spans="1:21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>(E538/D538)*100</f>
        <v>149.96938775510205</v>
      </c>
      <c r="G538" t="s">
        <v>20</v>
      </c>
      <c r="H538">
        <v>140</v>
      </c>
      <c r="I538" s="7">
        <f>IFERROR(E538/H538,0)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(((L538/60)/60)/24)+DATE(1970,1,1)</f>
        <v>40414.208333333336</v>
      </c>
      <c r="O538" s="10">
        <f>(((M538/60)/60)/24)+DATE(1970,1,1)</f>
        <v>40440.208333333336</v>
      </c>
      <c r="P538" s="12">
        <f>O538-N538</f>
        <v>26</v>
      </c>
      <c r="Q538" t="b">
        <v>0</v>
      </c>
      <c r="R538" t="b">
        <v>0</v>
      </c>
      <c r="S538" t="s">
        <v>119</v>
      </c>
      <c r="T538" t="s">
        <v>2047</v>
      </c>
      <c r="U538" t="s">
        <v>2053</v>
      </c>
    </row>
    <row r="539" spans="1:21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>(E539/D539)*100</f>
        <v>117.22156398104266</v>
      </c>
      <c r="G539" t="s">
        <v>20</v>
      </c>
      <c r="H539">
        <v>1052</v>
      </c>
      <c r="I539" s="7">
        <f>IFERROR(E539/H539,0)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(((L539/60)/60)/24)+DATE(1970,1,1)</f>
        <v>43342.208333333328</v>
      </c>
      <c r="O539" s="10">
        <f>(((M539/60)/60)/24)+DATE(1970,1,1)</f>
        <v>43365.208333333328</v>
      </c>
      <c r="P539" s="12">
        <f>O539-N539</f>
        <v>23</v>
      </c>
      <c r="Q539" t="b">
        <v>1</v>
      </c>
      <c r="R539" t="b">
        <v>1</v>
      </c>
      <c r="S539" t="s">
        <v>42</v>
      </c>
      <c r="T539" t="s">
        <v>2041</v>
      </c>
      <c r="U539" t="s">
        <v>2042</v>
      </c>
    </row>
    <row r="540" spans="1:21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>(E540/D540)*100</f>
        <v>37.695968274950431</v>
      </c>
      <c r="G540" t="s">
        <v>14</v>
      </c>
      <c r="H540">
        <v>1296</v>
      </c>
      <c r="I540" s="7">
        <f>IFERROR(E540/H540,0)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(((L540/60)/60)/24)+DATE(1970,1,1)</f>
        <v>41539.208333333336</v>
      </c>
      <c r="O540" s="10">
        <f>(((M540/60)/60)/24)+DATE(1970,1,1)</f>
        <v>41555.208333333336</v>
      </c>
      <c r="P540" s="12">
        <f>O540-N540</f>
        <v>16</v>
      </c>
      <c r="Q540" t="b">
        <v>0</v>
      </c>
      <c r="R540" t="b">
        <v>0</v>
      </c>
      <c r="S540" t="s">
        <v>292</v>
      </c>
      <c r="T540" t="s">
        <v>2050</v>
      </c>
      <c r="U540" t="s">
        <v>2061</v>
      </c>
    </row>
    <row r="541" spans="1:21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>(E541/D541)*100</f>
        <v>72.653061224489804</v>
      </c>
      <c r="G541" t="s">
        <v>14</v>
      </c>
      <c r="H541">
        <v>77</v>
      </c>
      <c r="I541" s="7">
        <f>IFERROR(E541/H541,0)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(((L541/60)/60)/24)+DATE(1970,1,1)</f>
        <v>43647.208333333328</v>
      </c>
      <c r="O541" s="10">
        <f>(((M541/60)/60)/24)+DATE(1970,1,1)</f>
        <v>43653.208333333328</v>
      </c>
      <c r="P541" s="12">
        <f>O541-N541</f>
        <v>6</v>
      </c>
      <c r="Q541" t="b">
        <v>0</v>
      </c>
      <c r="R541" t="b">
        <v>1</v>
      </c>
      <c r="S541" t="s">
        <v>17</v>
      </c>
      <c r="T541" t="s">
        <v>2033</v>
      </c>
      <c r="U541" t="s">
        <v>2034</v>
      </c>
    </row>
    <row r="542" spans="1:21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>(E542/D542)*100</f>
        <v>265.98113207547169</v>
      </c>
      <c r="G542" t="s">
        <v>20</v>
      </c>
      <c r="H542">
        <v>247</v>
      </c>
      <c r="I542" s="7">
        <f>IFERROR(E542/H542,0)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(((L542/60)/60)/24)+DATE(1970,1,1)</f>
        <v>43225.208333333328</v>
      </c>
      <c r="O542" s="10">
        <f>(((M542/60)/60)/24)+DATE(1970,1,1)</f>
        <v>43247.208333333328</v>
      </c>
      <c r="P542" s="12">
        <f>O542-N542</f>
        <v>22</v>
      </c>
      <c r="Q542" t="b">
        <v>0</v>
      </c>
      <c r="R542" t="b">
        <v>0</v>
      </c>
      <c r="S542" t="s">
        <v>122</v>
      </c>
      <c r="T542" t="s">
        <v>2054</v>
      </c>
      <c r="U542" t="s">
        <v>2055</v>
      </c>
    </row>
    <row r="543" spans="1:21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>(E543/D543)*100</f>
        <v>24.205617977528089</v>
      </c>
      <c r="G543" t="s">
        <v>14</v>
      </c>
      <c r="H543">
        <v>395</v>
      </c>
      <c r="I543" s="7">
        <f>IFERROR(E543/H543,0)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(((L543/60)/60)/24)+DATE(1970,1,1)</f>
        <v>42165.208333333328</v>
      </c>
      <c r="O543" s="10">
        <f>(((M543/60)/60)/24)+DATE(1970,1,1)</f>
        <v>42191.208333333328</v>
      </c>
      <c r="P543" s="12">
        <f>O543-N543</f>
        <v>26</v>
      </c>
      <c r="Q543" t="b">
        <v>0</v>
      </c>
      <c r="R543" t="b">
        <v>0</v>
      </c>
      <c r="S543" t="s">
        <v>292</v>
      </c>
      <c r="T543" t="s">
        <v>2050</v>
      </c>
      <c r="U543" t="s">
        <v>2061</v>
      </c>
    </row>
    <row r="544" spans="1:21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>(E544/D544)*100</f>
        <v>2.5064935064935066</v>
      </c>
      <c r="G544" t="s">
        <v>14</v>
      </c>
      <c r="H544">
        <v>49</v>
      </c>
      <c r="I544" s="7">
        <f>IFERROR(E544/H544,0)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(((L544/60)/60)/24)+DATE(1970,1,1)</f>
        <v>42391.25</v>
      </c>
      <c r="O544" s="10">
        <f>(((M544/60)/60)/24)+DATE(1970,1,1)</f>
        <v>42421.25</v>
      </c>
      <c r="P544" s="12">
        <f>O544-N544</f>
        <v>30</v>
      </c>
      <c r="Q544" t="b">
        <v>0</v>
      </c>
      <c r="R544" t="b">
        <v>0</v>
      </c>
      <c r="S544" t="s">
        <v>60</v>
      </c>
      <c r="T544" t="s">
        <v>2035</v>
      </c>
      <c r="U544" t="s">
        <v>2045</v>
      </c>
    </row>
    <row r="545" spans="1:21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>(E545/D545)*100</f>
        <v>16.329799764428738</v>
      </c>
      <c r="G545" t="s">
        <v>14</v>
      </c>
      <c r="H545">
        <v>180</v>
      </c>
      <c r="I545" s="7">
        <f>IFERROR(E545/H545,0)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(((L545/60)/60)/24)+DATE(1970,1,1)</f>
        <v>41528.208333333336</v>
      </c>
      <c r="O545" s="10">
        <f>(((M545/60)/60)/24)+DATE(1970,1,1)</f>
        <v>41543.208333333336</v>
      </c>
      <c r="P545" s="12">
        <f>O545-N545</f>
        <v>15</v>
      </c>
      <c r="Q545" t="b">
        <v>0</v>
      </c>
      <c r="R545" t="b">
        <v>0</v>
      </c>
      <c r="S545" t="s">
        <v>89</v>
      </c>
      <c r="T545" t="s">
        <v>2050</v>
      </c>
      <c r="U545" t="s">
        <v>2051</v>
      </c>
    </row>
    <row r="546" spans="1:21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>(E546/D546)*100</f>
        <v>276.5</v>
      </c>
      <c r="G546" t="s">
        <v>20</v>
      </c>
      <c r="H546">
        <v>84</v>
      </c>
      <c r="I546" s="7">
        <f>IFERROR(E546/H546,0)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(((L546/60)/60)/24)+DATE(1970,1,1)</f>
        <v>42377.25</v>
      </c>
      <c r="O546" s="10">
        <f>(((M546/60)/60)/24)+DATE(1970,1,1)</f>
        <v>42390.25</v>
      </c>
      <c r="P546" s="12">
        <f>O546-N546</f>
        <v>13</v>
      </c>
      <c r="Q546" t="b">
        <v>0</v>
      </c>
      <c r="R546" t="b">
        <v>0</v>
      </c>
      <c r="S546" t="s">
        <v>23</v>
      </c>
      <c r="T546" t="s">
        <v>2035</v>
      </c>
      <c r="U546" t="s">
        <v>2036</v>
      </c>
    </row>
    <row r="547" spans="1:21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>(E547/D547)*100</f>
        <v>88.803571428571431</v>
      </c>
      <c r="G547" t="s">
        <v>14</v>
      </c>
      <c r="H547">
        <v>2690</v>
      </c>
      <c r="I547" s="7">
        <f>IFERROR(E547/H547,0)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(((L547/60)/60)/24)+DATE(1970,1,1)</f>
        <v>43824.25</v>
      </c>
      <c r="O547" s="10">
        <f>(((M547/60)/60)/24)+DATE(1970,1,1)</f>
        <v>43844.25</v>
      </c>
      <c r="P547" s="12">
        <f>O547-N547</f>
        <v>20</v>
      </c>
      <c r="Q547" t="b">
        <v>0</v>
      </c>
      <c r="R547" t="b">
        <v>0</v>
      </c>
      <c r="S547" t="s">
        <v>33</v>
      </c>
      <c r="T547" t="s">
        <v>2039</v>
      </c>
      <c r="U547" t="s">
        <v>2040</v>
      </c>
    </row>
    <row r="548" spans="1:21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>(E548/D548)*100</f>
        <v>163.57142857142856</v>
      </c>
      <c r="G548" t="s">
        <v>20</v>
      </c>
      <c r="H548">
        <v>88</v>
      </c>
      <c r="I548" s="7">
        <f>IFERROR(E548/H548,0)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(((L548/60)/60)/24)+DATE(1970,1,1)</f>
        <v>43360.208333333328</v>
      </c>
      <c r="O548" s="10">
        <f>(((M548/60)/60)/24)+DATE(1970,1,1)</f>
        <v>43363.208333333328</v>
      </c>
      <c r="P548" s="12">
        <f>O548-N548</f>
        <v>3</v>
      </c>
      <c r="Q548" t="b">
        <v>0</v>
      </c>
      <c r="R548" t="b">
        <v>1</v>
      </c>
      <c r="S548" t="s">
        <v>33</v>
      </c>
      <c r="T548" t="s">
        <v>2039</v>
      </c>
      <c r="U548" t="s">
        <v>2040</v>
      </c>
    </row>
    <row r="549" spans="1:21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>(E549/D549)*100</f>
        <v>969</v>
      </c>
      <c r="G549" t="s">
        <v>20</v>
      </c>
      <c r="H549">
        <v>156</v>
      </c>
      <c r="I549" s="7">
        <f>IFERROR(E549/H549,0)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(((L549/60)/60)/24)+DATE(1970,1,1)</f>
        <v>42029.25</v>
      </c>
      <c r="O549" s="10">
        <f>(((M549/60)/60)/24)+DATE(1970,1,1)</f>
        <v>42041.25</v>
      </c>
      <c r="P549" s="12">
        <f>O549-N549</f>
        <v>12</v>
      </c>
      <c r="Q549" t="b">
        <v>0</v>
      </c>
      <c r="R549" t="b">
        <v>0</v>
      </c>
      <c r="S549" t="s">
        <v>53</v>
      </c>
      <c r="T549" t="s">
        <v>2041</v>
      </c>
      <c r="U549" t="s">
        <v>2044</v>
      </c>
    </row>
    <row r="550" spans="1:21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>(E550/D550)*100</f>
        <v>270.91376701966715</v>
      </c>
      <c r="G550" t="s">
        <v>20</v>
      </c>
      <c r="H550">
        <v>2985</v>
      </c>
      <c r="I550" s="7">
        <f>IFERROR(E550/H550,0)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(((L550/60)/60)/24)+DATE(1970,1,1)</f>
        <v>42461.208333333328</v>
      </c>
      <c r="O550" s="10">
        <f>(((M550/60)/60)/24)+DATE(1970,1,1)</f>
        <v>42474.208333333328</v>
      </c>
      <c r="P550" s="12">
        <f>O550-N550</f>
        <v>13</v>
      </c>
      <c r="Q550" t="b">
        <v>0</v>
      </c>
      <c r="R550" t="b">
        <v>0</v>
      </c>
      <c r="S550" t="s">
        <v>33</v>
      </c>
      <c r="T550" t="s">
        <v>2039</v>
      </c>
      <c r="U550" t="s">
        <v>2040</v>
      </c>
    </row>
    <row r="551" spans="1:21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>(E551/D551)*100</f>
        <v>284.21355932203392</v>
      </c>
      <c r="G551" t="s">
        <v>20</v>
      </c>
      <c r="H551">
        <v>762</v>
      </c>
      <c r="I551" s="7">
        <f>IFERROR(E551/H551,0)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(((L551/60)/60)/24)+DATE(1970,1,1)</f>
        <v>41422.208333333336</v>
      </c>
      <c r="O551" s="10">
        <f>(((M551/60)/60)/24)+DATE(1970,1,1)</f>
        <v>41431.208333333336</v>
      </c>
      <c r="P551" s="12">
        <f>O551-N551</f>
        <v>9</v>
      </c>
      <c r="Q551" t="b">
        <v>0</v>
      </c>
      <c r="R551" t="b">
        <v>0</v>
      </c>
      <c r="S551" t="s">
        <v>65</v>
      </c>
      <c r="T551" t="s">
        <v>2037</v>
      </c>
      <c r="U551" t="s">
        <v>2046</v>
      </c>
    </row>
    <row r="552" spans="1:21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>(E552/D552)*100</f>
        <v>4</v>
      </c>
      <c r="G552" t="s">
        <v>74</v>
      </c>
      <c r="H552">
        <v>1</v>
      </c>
      <c r="I552" s="7">
        <f>IFERROR(E552/H552,0)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(((L552/60)/60)/24)+DATE(1970,1,1)</f>
        <v>40968.25</v>
      </c>
      <c r="O552" s="10">
        <f>(((M552/60)/60)/24)+DATE(1970,1,1)</f>
        <v>40989.208333333336</v>
      </c>
      <c r="P552" s="12">
        <f>O552-N552</f>
        <v>20.958333333335759</v>
      </c>
      <c r="Q552" t="b">
        <v>0</v>
      </c>
      <c r="R552" t="b">
        <v>0</v>
      </c>
      <c r="S552" t="s">
        <v>60</v>
      </c>
      <c r="T552" t="s">
        <v>2035</v>
      </c>
      <c r="U552" t="s">
        <v>2045</v>
      </c>
    </row>
    <row r="553" spans="1:21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>(E553/D553)*100</f>
        <v>58.6329816768462</v>
      </c>
      <c r="G553" t="s">
        <v>14</v>
      </c>
      <c r="H553">
        <v>2779</v>
      </c>
      <c r="I553" s="7">
        <f>IFERROR(E553/H553,0)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(((L553/60)/60)/24)+DATE(1970,1,1)</f>
        <v>41993.25</v>
      </c>
      <c r="O553" s="10">
        <f>(((M553/60)/60)/24)+DATE(1970,1,1)</f>
        <v>42033.25</v>
      </c>
      <c r="P553" s="12">
        <f>O553-N553</f>
        <v>40</v>
      </c>
      <c r="Q553" t="b">
        <v>0</v>
      </c>
      <c r="R553" t="b">
        <v>1</v>
      </c>
      <c r="S553" t="s">
        <v>28</v>
      </c>
      <c r="T553" t="s">
        <v>2037</v>
      </c>
      <c r="U553" t="s">
        <v>2038</v>
      </c>
    </row>
    <row r="554" spans="1:21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>(E554/D554)*100</f>
        <v>98.51111111111112</v>
      </c>
      <c r="G554" t="s">
        <v>14</v>
      </c>
      <c r="H554">
        <v>92</v>
      </c>
      <c r="I554" s="7">
        <f>IFERROR(E554/H554,0)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(((L554/60)/60)/24)+DATE(1970,1,1)</f>
        <v>42700.25</v>
      </c>
      <c r="O554" s="10">
        <f>(((M554/60)/60)/24)+DATE(1970,1,1)</f>
        <v>42702.25</v>
      </c>
      <c r="P554" s="12">
        <f>O554-N554</f>
        <v>2</v>
      </c>
      <c r="Q554" t="b">
        <v>0</v>
      </c>
      <c r="R554" t="b">
        <v>0</v>
      </c>
      <c r="S554" t="s">
        <v>33</v>
      </c>
      <c r="T554" t="s">
        <v>2039</v>
      </c>
      <c r="U554" t="s">
        <v>2040</v>
      </c>
    </row>
    <row r="555" spans="1:21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>(E555/D555)*100</f>
        <v>43.975381008206334</v>
      </c>
      <c r="G555" t="s">
        <v>14</v>
      </c>
      <c r="H555">
        <v>1028</v>
      </c>
      <c r="I555" s="7">
        <f>IFERROR(E555/H555,0)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(((L555/60)/60)/24)+DATE(1970,1,1)</f>
        <v>40545.25</v>
      </c>
      <c r="O555" s="10">
        <f>(((M555/60)/60)/24)+DATE(1970,1,1)</f>
        <v>40546.25</v>
      </c>
      <c r="P555" s="12">
        <f>O555-N555</f>
        <v>1</v>
      </c>
      <c r="Q555" t="b">
        <v>0</v>
      </c>
      <c r="R555" t="b">
        <v>0</v>
      </c>
      <c r="S555" t="s">
        <v>23</v>
      </c>
      <c r="T555" t="s">
        <v>2035</v>
      </c>
      <c r="U555" t="s">
        <v>2036</v>
      </c>
    </row>
    <row r="556" spans="1:21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>(E556/D556)*100</f>
        <v>151.66315789473683</v>
      </c>
      <c r="G556" t="s">
        <v>20</v>
      </c>
      <c r="H556">
        <v>554</v>
      </c>
      <c r="I556" s="7">
        <f>IFERROR(E556/H556,0)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(((L556/60)/60)/24)+DATE(1970,1,1)</f>
        <v>42723.25</v>
      </c>
      <c r="O556" s="10">
        <f>(((M556/60)/60)/24)+DATE(1970,1,1)</f>
        <v>42729.25</v>
      </c>
      <c r="P556" s="12">
        <f>O556-N556</f>
        <v>6</v>
      </c>
      <c r="Q556" t="b">
        <v>0</v>
      </c>
      <c r="R556" t="b">
        <v>0</v>
      </c>
      <c r="S556" t="s">
        <v>60</v>
      </c>
      <c r="T556" t="s">
        <v>2035</v>
      </c>
      <c r="U556" t="s">
        <v>2045</v>
      </c>
    </row>
    <row r="557" spans="1:21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>(E557/D557)*100</f>
        <v>223.63492063492063</v>
      </c>
      <c r="G557" t="s">
        <v>20</v>
      </c>
      <c r="H557">
        <v>135</v>
      </c>
      <c r="I557" s="7">
        <f>IFERROR(E557/H557,0)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(((L557/60)/60)/24)+DATE(1970,1,1)</f>
        <v>41731.208333333336</v>
      </c>
      <c r="O557" s="10">
        <f>(((M557/60)/60)/24)+DATE(1970,1,1)</f>
        <v>41762.208333333336</v>
      </c>
      <c r="P557" s="12">
        <f>O557-N557</f>
        <v>31</v>
      </c>
      <c r="Q557" t="b">
        <v>0</v>
      </c>
      <c r="R557" t="b">
        <v>0</v>
      </c>
      <c r="S557" t="s">
        <v>23</v>
      </c>
      <c r="T557" t="s">
        <v>2035</v>
      </c>
      <c r="U557" t="s">
        <v>2036</v>
      </c>
    </row>
    <row r="558" spans="1:21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>(E558/D558)*100</f>
        <v>239.75</v>
      </c>
      <c r="G558" t="s">
        <v>20</v>
      </c>
      <c r="H558">
        <v>122</v>
      </c>
      <c r="I558" s="7">
        <f>IFERROR(E558/H558,0)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(((L558/60)/60)/24)+DATE(1970,1,1)</f>
        <v>40792.208333333336</v>
      </c>
      <c r="O558" s="10">
        <f>(((M558/60)/60)/24)+DATE(1970,1,1)</f>
        <v>40799.208333333336</v>
      </c>
      <c r="P558" s="12">
        <f>O558-N558</f>
        <v>7</v>
      </c>
      <c r="Q558" t="b">
        <v>0</v>
      </c>
      <c r="R558" t="b">
        <v>1</v>
      </c>
      <c r="S558" t="s">
        <v>206</v>
      </c>
      <c r="T558" t="s">
        <v>2047</v>
      </c>
      <c r="U558" t="s">
        <v>2059</v>
      </c>
    </row>
    <row r="559" spans="1:21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>(E559/D559)*100</f>
        <v>199.33333333333334</v>
      </c>
      <c r="G559" t="s">
        <v>20</v>
      </c>
      <c r="H559">
        <v>221</v>
      </c>
      <c r="I559" s="7">
        <f>IFERROR(E559/H559,0)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(((L559/60)/60)/24)+DATE(1970,1,1)</f>
        <v>42279.208333333328</v>
      </c>
      <c r="O559" s="10">
        <f>(((M559/60)/60)/24)+DATE(1970,1,1)</f>
        <v>42282.208333333328</v>
      </c>
      <c r="P559" s="12">
        <f>O559-N559</f>
        <v>3</v>
      </c>
      <c r="Q559" t="b">
        <v>0</v>
      </c>
      <c r="R559" t="b">
        <v>1</v>
      </c>
      <c r="S559" t="s">
        <v>474</v>
      </c>
      <c r="T559" t="s">
        <v>2041</v>
      </c>
      <c r="U559" t="s">
        <v>2063</v>
      </c>
    </row>
    <row r="560" spans="1:21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>(E560/D560)*100</f>
        <v>137.34482758620689</v>
      </c>
      <c r="G560" t="s">
        <v>20</v>
      </c>
      <c r="H560">
        <v>126</v>
      </c>
      <c r="I560" s="7">
        <f>IFERROR(E560/H560,0)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(((L560/60)/60)/24)+DATE(1970,1,1)</f>
        <v>42424.25</v>
      </c>
      <c r="O560" s="10">
        <f>(((M560/60)/60)/24)+DATE(1970,1,1)</f>
        <v>42467.208333333328</v>
      </c>
      <c r="P560" s="12">
        <f>O560-N560</f>
        <v>42.958333333328483</v>
      </c>
      <c r="Q560" t="b">
        <v>0</v>
      </c>
      <c r="R560" t="b">
        <v>0</v>
      </c>
      <c r="S560" t="s">
        <v>33</v>
      </c>
      <c r="T560" t="s">
        <v>2039</v>
      </c>
      <c r="U560" t="s">
        <v>2040</v>
      </c>
    </row>
    <row r="561" spans="1:21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>(E561/D561)*100</f>
        <v>100.9696106362773</v>
      </c>
      <c r="G561" t="s">
        <v>20</v>
      </c>
      <c r="H561">
        <v>1022</v>
      </c>
      <c r="I561" s="7">
        <f>IFERROR(E561/H561,0)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(((L561/60)/60)/24)+DATE(1970,1,1)</f>
        <v>42584.208333333328</v>
      </c>
      <c r="O561" s="10">
        <f>(((M561/60)/60)/24)+DATE(1970,1,1)</f>
        <v>42591.208333333328</v>
      </c>
      <c r="P561" s="12">
        <f>O561-N561</f>
        <v>7</v>
      </c>
      <c r="Q561" t="b">
        <v>0</v>
      </c>
      <c r="R561" t="b">
        <v>0</v>
      </c>
      <c r="S561" t="s">
        <v>33</v>
      </c>
      <c r="T561" t="s">
        <v>2039</v>
      </c>
      <c r="U561" t="s">
        <v>2040</v>
      </c>
    </row>
    <row r="562" spans="1:21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>(E562/D562)*100</f>
        <v>794.16</v>
      </c>
      <c r="G562" t="s">
        <v>20</v>
      </c>
      <c r="H562">
        <v>3177</v>
      </c>
      <c r="I562" s="7">
        <f>IFERROR(E562/H562,0)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(((L562/60)/60)/24)+DATE(1970,1,1)</f>
        <v>40865.25</v>
      </c>
      <c r="O562" s="10">
        <f>(((M562/60)/60)/24)+DATE(1970,1,1)</f>
        <v>40905.25</v>
      </c>
      <c r="P562" s="12">
        <f>O562-N562</f>
        <v>40</v>
      </c>
      <c r="Q562" t="b">
        <v>0</v>
      </c>
      <c r="R562" t="b">
        <v>0</v>
      </c>
      <c r="S562" t="s">
        <v>71</v>
      </c>
      <c r="T562" t="s">
        <v>2041</v>
      </c>
      <c r="U562" t="s">
        <v>2049</v>
      </c>
    </row>
    <row r="563" spans="1:21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>(E563/D563)*100</f>
        <v>369.7</v>
      </c>
      <c r="G563" t="s">
        <v>20</v>
      </c>
      <c r="H563">
        <v>198</v>
      </c>
      <c r="I563" s="7">
        <f>IFERROR(E563/H563,0)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(((L563/60)/60)/24)+DATE(1970,1,1)</f>
        <v>40833.208333333336</v>
      </c>
      <c r="O563" s="10">
        <f>(((M563/60)/60)/24)+DATE(1970,1,1)</f>
        <v>40835.208333333336</v>
      </c>
      <c r="P563" s="12">
        <f>O563-N563</f>
        <v>2</v>
      </c>
      <c r="Q563" t="b">
        <v>0</v>
      </c>
      <c r="R563" t="b">
        <v>0</v>
      </c>
      <c r="S563" t="s">
        <v>33</v>
      </c>
      <c r="T563" t="s">
        <v>2039</v>
      </c>
      <c r="U563" t="s">
        <v>2040</v>
      </c>
    </row>
    <row r="564" spans="1:21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>(E564/D564)*100</f>
        <v>12.818181818181817</v>
      </c>
      <c r="G564" t="s">
        <v>14</v>
      </c>
      <c r="H564">
        <v>26</v>
      </c>
      <c r="I564" s="7">
        <f>IFERROR(E564/H564,0)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(((L564/60)/60)/24)+DATE(1970,1,1)</f>
        <v>43536.208333333328</v>
      </c>
      <c r="O564" s="10">
        <f>(((M564/60)/60)/24)+DATE(1970,1,1)</f>
        <v>43538.208333333328</v>
      </c>
      <c r="P564" s="12">
        <f>O564-N564</f>
        <v>2</v>
      </c>
      <c r="Q564" t="b">
        <v>0</v>
      </c>
      <c r="R564" t="b">
        <v>0</v>
      </c>
      <c r="S564" t="s">
        <v>23</v>
      </c>
      <c r="T564" t="s">
        <v>2035</v>
      </c>
      <c r="U564" t="s">
        <v>2036</v>
      </c>
    </row>
    <row r="565" spans="1:21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>(E565/D565)*100</f>
        <v>138.02702702702703</v>
      </c>
      <c r="G565" t="s">
        <v>20</v>
      </c>
      <c r="H565">
        <v>85</v>
      </c>
      <c r="I565" s="7">
        <f>IFERROR(E565/H565,0)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(((L565/60)/60)/24)+DATE(1970,1,1)</f>
        <v>43417.25</v>
      </c>
      <c r="O565" s="10">
        <f>(((M565/60)/60)/24)+DATE(1970,1,1)</f>
        <v>43437.25</v>
      </c>
      <c r="P565" s="12">
        <f>O565-N565</f>
        <v>20</v>
      </c>
      <c r="Q565" t="b">
        <v>0</v>
      </c>
      <c r="R565" t="b">
        <v>0</v>
      </c>
      <c r="S565" t="s">
        <v>42</v>
      </c>
      <c r="T565" t="s">
        <v>2041</v>
      </c>
      <c r="U565" t="s">
        <v>2042</v>
      </c>
    </row>
    <row r="566" spans="1:21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>(E566/D566)*100</f>
        <v>83.813278008298752</v>
      </c>
      <c r="G566" t="s">
        <v>14</v>
      </c>
      <c r="H566">
        <v>1790</v>
      </c>
      <c r="I566" s="7">
        <f>IFERROR(E566/H566,0)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(((L566/60)/60)/24)+DATE(1970,1,1)</f>
        <v>42078.208333333328</v>
      </c>
      <c r="O566" s="10">
        <f>(((M566/60)/60)/24)+DATE(1970,1,1)</f>
        <v>42086.208333333328</v>
      </c>
      <c r="P566" s="12">
        <f>O566-N566</f>
        <v>8</v>
      </c>
      <c r="Q566" t="b">
        <v>0</v>
      </c>
      <c r="R566" t="b">
        <v>0</v>
      </c>
      <c r="S566" t="s">
        <v>33</v>
      </c>
      <c r="T566" t="s">
        <v>2039</v>
      </c>
      <c r="U566" t="s">
        <v>2040</v>
      </c>
    </row>
    <row r="567" spans="1:21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>(E567/D567)*100</f>
        <v>204.60063224446787</v>
      </c>
      <c r="G567" t="s">
        <v>20</v>
      </c>
      <c r="H567">
        <v>3596</v>
      </c>
      <c r="I567" s="7">
        <f>IFERROR(E567/H567,0)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(((L567/60)/60)/24)+DATE(1970,1,1)</f>
        <v>40862.25</v>
      </c>
      <c r="O567" s="10">
        <f>(((M567/60)/60)/24)+DATE(1970,1,1)</f>
        <v>40882.25</v>
      </c>
      <c r="P567" s="12">
        <f>O567-N567</f>
        <v>20</v>
      </c>
      <c r="Q567" t="b">
        <v>0</v>
      </c>
      <c r="R567" t="b">
        <v>0</v>
      </c>
      <c r="S567" t="s">
        <v>33</v>
      </c>
      <c r="T567" t="s">
        <v>2039</v>
      </c>
      <c r="U567" t="s">
        <v>2040</v>
      </c>
    </row>
    <row r="568" spans="1:21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>(E568/D568)*100</f>
        <v>44.344086021505376</v>
      </c>
      <c r="G568" t="s">
        <v>14</v>
      </c>
      <c r="H568">
        <v>37</v>
      </c>
      <c r="I568" s="7">
        <f>IFERROR(E568/H568,0)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(((L568/60)/60)/24)+DATE(1970,1,1)</f>
        <v>42424.25</v>
      </c>
      <c r="O568" s="10">
        <f>(((M568/60)/60)/24)+DATE(1970,1,1)</f>
        <v>42447.208333333328</v>
      </c>
      <c r="P568" s="12">
        <f>O568-N568</f>
        <v>22.958333333328483</v>
      </c>
      <c r="Q568" t="b">
        <v>0</v>
      </c>
      <c r="R568" t="b">
        <v>1</v>
      </c>
      <c r="S568" t="s">
        <v>50</v>
      </c>
      <c r="T568" t="s">
        <v>2035</v>
      </c>
      <c r="U568" t="s">
        <v>2043</v>
      </c>
    </row>
    <row r="569" spans="1:21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>(E569/D569)*100</f>
        <v>218.60294117647058</v>
      </c>
      <c r="G569" t="s">
        <v>20</v>
      </c>
      <c r="H569">
        <v>244</v>
      </c>
      <c r="I569" s="7">
        <f>IFERROR(E569/H569,0)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(((L569/60)/60)/24)+DATE(1970,1,1)</f>
        <v>41830.208333333336</v>
      </c>
      <c r="O569" s="10">
        <f>(((M569/60)/60)/24)+DATE(1970,1,1)</f>
        <v>41832.208333333336</v>
      </c>
      <c r="P569" s="12">
        <f>O569-N569</f>
        <v>2</v>
      </c>
      <c r="Q569" t="b">
        <v>0</v>
      </c>
      <c r="R569" t="b">
        <v>0</v>
      </c>
      <c r="S569" t="s">
        <v>23</v>
      </c>
      <c r="T569" t="s">
        <v>2035</v>
      </c>
      <c r="U569" t="s">
        <v>2036</v>
      </c>
    </row>
    <row r="570" spans="1:21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>(E570/D570)*100</f>
        <v>186.03314917127071</v>
      </c>
      <c r="G570" t="s">
        <v>20</v>
      </c>
      <c r="H570">
        <v>5180</v>
      </c>
      <c r="I570" s="7">
        <f>IFERROR(E570/H570,0)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(((L570/60)/60)/24)+DATE(1970,1,1)</f>
        <v>40374.208333333336</v>
      </c>
      <c r="O570" s="10">
        <f>(((M570/60)/60)/24)+DATE(1970,1,1)</f>
        <v>40419.208333333336</v>
      </c>
      <c r="P570" s="12">
        <f>O570-N570</f>
        <v>45</v>
      </c>
      <c r="Q570" t="b">
        <v>0</v>
      </c>
      <c r="R570" t="b">
        <v>0</v>
      </c>
      <c r="S570" t="s">
        <v>33</v>
      </c>
      <c r="T570" t="s">
        <v>2039</v>
      </c>
      <c r="U570" t="s">
        <v>2040</v>
      </c>
    </row>
    <row r="571" spans="1:21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>(E571/D571)*100</f>
        <v>237.33830845771143</v>
      </c>
      <c r="G571" t="s">
        <v>20</v>
      </c>
      <c r="H571">
        <v>589</v>
      </c>
      <c r="I571" s="7">
        <f>IFERROR(E571/H571,0)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(((L571/60)/60)/24)+DATE(1970,1,1)</f>
        <v>40554.25</v>
      </c>
      <c r="O571" s="10">
        <f>(((M571/60)/60)/24)+DATE(1970,1,1)</f>
        <v>40566.25</v>
      </c>
      <c r="P571" s="12">
        <f>O571-N571</f>
        <v>12</v>
      </c>
      <c r="Q571" t="b">
        <v>0</v>
      </c>
      <c r="R571" t="b">
        <v>0</v>
      </c>
      <c r="S571" t="s">
        <v>71</v>
      </c>
      <c r="T571" t="s">
        <v>2041</v>
      </c>
      <c r="U571" t="s">
        <v>2049</v>
      </c>
    </row>
    <row r="572" spans="1:21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>(E572/D572)*100</f>
        <v>305.65384615384613</v>
      </c>
      <c r="G572" t="s">
        <v>20</v>
      </c>
      <c r="H572">
        <v>2725</v>
      </c>
      <c r="I572" s="7">
        <f>IFERROR(E572/H572,0)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(((L572/60)/60)/24)+DATE(1970,1,1)</f>
        <v>41993.25</v>
      </c>
      <c r="O572" s="10">
        <f>(((M572/60)/60)/24)+DATE(1970,1,1)</f>
        <v>41999.25</v>
      </c>
      <c r="P572" s="12">
        <f>O572-N572</f>
        <v>6</v>
      </c>
      <c r="Q572" t="b">
        <v>0</v>
      </c>
      <c r="R572" t="b">
        <v>1</v>
      </c>
      <c r="S572" t="s">
        <v>23</v>
      </c>
      <c r="T572" t="s">
        <v>2035</v>
      </c>
      <c r="U572" t="s">
        <v>2036</v>
      </c>
    </row>
    <row r="573" spans="1:21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>(E573/D573)*100</f>
        <v>94.142857142857139</v>
      </c>
      <c r="G573" t="s">
        <v>14</v>
      </c>
      <c r="H573">
        <v>35</v>
      </c>
      <c r="I573" s="7">
        <f>IFERROR(E573/H573,0)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(((L573/60)/60)/24)+DATE(1970,1,1)</f>
        <v>42174.208333333328</v>
      </c>
      <c r="O573" s="10">
        <f>(((M573/60)/60)/24)+DATE(1970,1,1)</f>
        <v>42221.208333333328</v>
      </c>
      <c r="P573" s="12">
        <f>O573-N573</f>
        <v>47</v>
      </c>
      <c r="Q573" t="b">
        <v>0</v>
      </c>
      <c r="R573" t="b">
        <v>0</v>
      </c>
      <c r="S573" t="s">
        <v>100</v>
      </c>
      <c r="T573" t="s">
        <v>2041</v>
      </c>
      <c r="U573" t="s">
        <v>2052</v>
      </c>
    </row>
    <row r="574" spans="1:21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>(E574/D574)*100</f>
        <v>54.400000000000006</v>
      </c>
      <c r="G574" t="s">
        <v>74</v>
      </c>
      <c r="H574">
        <v>94</v>
      </c>
      <c r="I574" s="7">
        <f>IFERROR(E574/H574,0)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(((L574/60)/60)/24)+DATE(1970,1,1)</f>
        <v>42275.208333333328</v>
      </c>
      <c r="O574" s="10">
        <f>(((M574/60)/60)/24)+DATE(1970,1,1)</f>
        <v>42291.208333333328</v>
      </c>
      <c r="P574" s="12">
        <f>O574-N574</f>
        <v>16</v>
      </c>
      <c r="Q574" t="b">
        <v>0</v>
      </c>
      <c r="R574" t="b">
        <v>1</v>
      </c>
      <c r="S574" t="s">
        <v>23</v>
      </c>
      <c r="T574" t="s">
        <v>2035</v>
      </c>
      <c r="U574" t="s">
        <v>2036</v>
      </c>
    </row>
    <row r="575" spans="1:21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>(E575/D575)*100</f>
        <v>111.88059701492537</v>
      </c>
      <c r="G575" t="s">
        <v>20</v>
      </c>
      <c r="H575">
        <v>300</v>
      </c>
      <c r="I575" s="7">
        <f>IFERROR(E575/H575,0)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(((L575/60)/60)/24)+DATE(1970,1,1)</f>
        <v>41761.208333333336</v>
      </c>
      <c r="O575" s="10">
        <f>(((M575/60)/60)/24)+DATE(1970,1,1)</f>
        <v>41763.208333333336</v>
      </c>
      <c r="P575" s="12">
        <f>O575-N575</f>
        <v>2</v>
      </c>
      <c r="Q575" t="b">
        <v>0</v>
      </c>
      <c r="R575" t="b">
        <v>0</v>
      </c>
      <c r="S575" t="s">
        <v>1029</v>
      </c>
      <c r="T575" t="s">
        <v>2064</v>
      </c>
      <c r="U575" t="s">
        <v>2065</v>
      </c>
    </row>
    <row r="576" spans="1:21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>(E576/D576)*100</f>
        <v>369.14814814814815</v>
      </c>
      <c r="G576" t="s">
        <v>20</v>
      </c>
      <c r="H576">
        <v>144</v>
      </c>
      <c r="I576" s="7">
        <f>IFERROR(E576/H576,0)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(((L576/60)/60)/24)+DATE(1970,1,1)</f>
        <v>43806.25</v>
      </c>
      <c r="O576" s="10">
        <f>(((M576/60)/60)/24)+DATE(1970,1,1)</f>
        <v>43816.25</v>
      </c>
      <c r="P576" s="12">
        <f>O576-N576</f>
        <v>10</v>
      </c>
      <c r="Q576" t="b">
        <v>0</v>
      </c>
      <c r="R576" t="b">
        <v>1</v>
      </c>
      <c r="S576" t="s">
        <v>17</v>
      </c>
      <c r="T576" t="s">
        <v>2033</v>
      </c>
      <c r="U576" t="s">
        <v>2034</v>
      </c>
    </row>
    <row r="577" spans="1:21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>(E577/D577)*100</f>
        <v>62.930372148859547</v>
      </c>
      <c r="G577" t="s">
        <v>14</v>
      </c>
      <c r="H577">
        <v>558</v>
      </c>
      <c r="I577" s="7">
        <f>IFERROR(E577/H577,0)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(((L577/60)/60)/24)+DATE(1970,1,1)</f>
        <v>41779.208333333336</v>
      </c>
      <c r="O577" s="10">
        <f>(((M577/60)/60)/24)+DATE(1970,1,1)</f>
        <v>41782.208333333336</v>
      </c>
      <c r="P577" s="12">
        <f>O577-N577</f>
        <v>3</v>
      </c>
      <c r="Q577" t="b">
        <v>0</v>
      </c>
      <c r="R577" t="b">
        <v>1</v>
      </c>
      <c r="S577" t="s">
        <v>33</v>
      </c>
      <c r="T577" t="s">
        <v>2039</v>
      </c>
      <c r="U577" t="s">
        <v>2040</v>
      </c>
    </row>
    <row r="578" spans="1:21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>(E578/D578)*100</f>
        <v>64.927835051546396</v>
      </c>
      <c r="G578" t="s">
        <v>14</v>
      </c>
      <c r="H578">
        <v>64</v>
      </c>
      <c r="I578" s="7">
        <f>IFERROR(E578/H578,0)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(((L578/60)/60)/24)+DATE(1970,1,1)</f>
        <v>43040.208333333328</v>
      </c>
      <c r="O578" s="10">
        <f>(((M578/60)/60)/24)+DATE(1970,1,1)</f>
        <v>43057.25</v>
      </c>
      <c r="P578" s="12">
        <f>O578-N578</f>
        <v>17.041666666671517</v>
      </c>
      <c r="Q578" t="b">
        <v>0</v>
      </c>
      <c r="R578" t="b">
        <v>0</v>
      </c>
      <c r="S578" t="s">
        <v>33</v>
      </c>
      <c r="T578" t="s">
        <v>2039</v>
      </c>
      <c r="U578" t="s">
        <v>2040</v>
      </c>
    </row>
    <row r="579" spans="1:21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>(E579/D579)*100</f>
        <v>18.853658536585368</v>
      </c>
      <c r="G579" t="s">
        <v>74</v>
      </c>
      <c r="H579">
        <v>37</v>
      </c>
      <c r="I579" s="7">
        <f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(((L579/60)/60)/24)+DATE(1970,1,1)</f>
        <v>40613.25</v>
      </c>
      <c r="O579" s="10">
        <f>(((M579/60)/60)/24)+DATE(1970,1,1)</f>
        <v>40639.208333333336</v>
      </c>
      <c r="P579" s="12">
        <f>O579-N579</f>
        <v>25.958333333335759</v>
      </c>
      <c r="Q579" t="b">
        <v>0</v>
      </c>
      <c r="R579" t="b">
        <v>0</v>
      </c>
      <c r="S579" t="s">
        <v>159</v>
      </c>
      <c r="T579" t="s">
        <v>2035</v>
      </c>
      <c r="U579" t="s">
        <v>2058</v>
      </c>
    </row>
    <row r="580" spans="1:21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>(E580/D580)*100</f>
        <v>16.754404145077721</v>
      </c>
      <c r="G580" t="s">
        <v>14</v>
      </c>
      <c r="H580">
        <v>245</v>
      </c>
      <c r="I580" s="7">
        <f>IFERROR(E580/H580,0)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(((L580/60)/60)/24)+DATE(1970,1,1)</f>
        <v>40878.25</v>
      </c>
      <c r="O580" s="10">
        <f>(((M580/60)/60)/24)+DATE(1970,1,1)</f>
        <v>40881.25</v>
      </c>
      <c r="P580" s="12">
        <f>O580-N580</f>
        <v>3</v>
      </c>
      <c r="Q580" t="b">
        <v>0</v>
      </c>
      <c r="R580" t="b">
        <v>0</v>
      </c>
      <c r="S580" t="s">
        <v>474</v>
      </c>
      <c r="T580" t="s">
        <v>2041</v>
      </c>
      <c r="U580" t="s">
        <v>2063</v>
      </c>
    </row>
    <row r="581" spans="1:21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>(E581/D581)*100</f>
        <v>101.11290322580646</v>
      </c>
      <c r="G581" t="s">
        <v>20</v>
      </c>
      <c r="H581">
        <v>87</v>
      </c>
      <c r="I581" s="7">
        <f>IFERROR(E581/H581,0)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(((L581/60)/60)/24)+DATE(1970,1,1)</f>
        <v>40762.208333333336</v>
      </c>
      <c r="O581" s="10">
        <f>(((M581/60)/60)/24)+DATE(1970,1,1)</f>
        <v>40774.208333333336</v>
      </c>
      <c r="P581" s="12">
        <f>O581-N581</f>
        <v>12</v>
      </c>
      <c r="Q581" t="b">
        <v>0</v>
      </c>
      <c r="R581" t="b">
        <v>0</v>
      </c>
      <c r="S581" t="s">
        <v>159</v>
      </c>
      <c r="T581" t="s">
        <v>2035</v>
      </c>
      <c r="U581" t="s">
        <v>2058</v>
      </c>
    </row>
    <row r="582" spans="1:21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>(E582/D582)*100</f>
        <v>341.5022831050228</v>
      </c>
      <c r="G582" t="s">
        <v>20</v>
      </c>
      <c r="H582">
        <v>3116</v>
      </c>
      <c r="I582" s="7">
        <f>IFERROR(E582/H582,0)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(((L582/60)/60)/24)+DATE(1970,1,1)</f>
        <v>41696.25</v>
      </c>
      <c r="O582" s="10">
        <f>(((M582/60)/60)/24)+DATE(1970,1,1)</f>
        <v>41704.25</v>
      </c>
      <c r="P582" s="12">
        <f>O582-N582</f>
        <v>8</v>
      </c>
      <c r="Q582" t="b">
        <v>0</v>
      </c>
      <c r="R582" t="b">
        <v>0</v>
      </c>
      <c r="S582" t="s">
        <v>33</v>
      </c>
      <c r="T582" t="s">
        <v>2039</v>
      </c>
      <c r="U582" t="s">
        <v>2040</v>
      </c>
    </row>
    <row r="583" spans="1:21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>(E583/D583)*100</f>
        <v>64.016666666666666</v>
      </c>
      <c r="G583" t="s">
        <v>14</v>
      </c>
      <c r="H583">
        <v>71</v>
      </c>
      <c r="I583" s="7">
        <f>IFERROR(E583/H583,0)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(((L583/60)/60)/24)+DATE(1970,1,1)</f>
        <v>40662.208333333336</v>
      </c>
      <c r="O583" s="10">
        <f>(((M583/60)/60)/24)+DATE(1970,1,1)</f>
        <v>40677.208333333336</v>
      </c>
      <c r="P583" s="12">
        <f>O583-N583</f>
        <v>15</v>
      </c>
      <c r="Q583" t="b">
        <v>0</v>
      </c>
      <c r="R583" t="b">
        <v>0</v>
      </c>
      <c r="S583" t="s">
        <v>28</v>
      </c>
      <c r="T583" t="s">
        <v>2037</v>
      </c>
      <c r="U583" t="s">
        <v>2038</v>
      </c>
    </row>
    <row r="584" spans="1:21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>(E584/D584)*100</f>
        <v>52.080459770114942</v>
      </c>
      <c r="G584" t="s">
        <v>14</v>
      </c>
      <c r="H584">
        <v>42</v>
      </c>
      <c r="I584" s="7">
        <f>IFERROR(E584/H584,0)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(((L584/60)/60)/24)+DATE(1970,1,1)</f>
        <v>42165.208333333328</v>
      </c>
      <c r="O584" s="10">
        <f>(((M584/60)/60)/24)+DATE(1970,1,1)</f>
        <v>42170.208333333328</v>
      </c>
      <c r="P584" s="12">
        <f>O584-N584</f>
        <v>5</v>
      </c>
      <c r="Q584" t="b">
        <v>0</v>
      </c>
      <c r="R584" t="b">
        <v>1</v>
      </c>
      <c r="S584" t="s">
        <v>89</v>
      </c>
      <c r="T584" t="s">
        <v>2050</v>
      </c>
      <c r="U584" t="s">
        <v>2051</v>
      </c>
    </row>
    <row r="585" spans="1:21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>(E585/D585)*100</f>
        <v>322.40211640211641</v>
      </c>
      <c r="G585" t="s">
        <v>20</v>
      </c>
      <c r="H585">
        <v>909</v>
      </c>
      <c r="I585" s="7">
        <f>IFERROR(E585/H585,0)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(((L585/60)/60)/24)+DATE(1970,1,1)</f>
        <v>40959.25</v>
      </c>
      <c r="O585" s="10">
        <f>(((M585/60)/60)/24)+DATE(1970,1,1)</f>
        <v>40976.25</v>
      </c>
      <c r="P585" s="12">
        <f>O585-N585</f>
        <v>17</v>
      </c>
      <c r="Q585" t="b">
        <v>0</v>
      </c>
      <c r="R585" t="b">
        <v>0</v>
      </c>
      <c r="S585" t="s">
        <v>42</v>
      </c>
      <c r="T585" t="s">
        <v>2041</v>
      </c>
      <c r="U585" t="s">
        <v>2042</v>
      </c>
    </row>
    <row r="586" spans="1:21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>(E586/D586)*100</f>
        <v>119.50810185185186</v>
      </c>
      <c r="G586" t="s">
        <v>20</v>
      </c>
      <c r="H586">
        <v>1613</v>
      </c>
      <c r="I586" s="7">
        <f>IFERROR(E586/H586,0)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(((L586/60)/60)/24)+DATE(1970,1,1)</f>
        <v>41024.208333333336</v>
      </c>
      <c r="O586" s="10">
        <f>(((M586/60)/60)/24)+DATE(1970,1,1)</f>
        <v>41038.208333333336</v>
      </c>
      <c r="P586" s="12">
        <f>O586-N586</f>
        <v>14</v>
      </c>
      <c r="Q586" t="b">
        <v>0</v>
      </c>
      <c r="R586" t="b">
        <v>0</v>
      </c>
      <c r="S586" t="s">
        <v>28</v>
      </c>
      <c r="T586" t="s">
        <v>2037</v>
      </c>
      <c r="U586" t="s">
        <v>2038</v>
      </c>
    </row>
    <row r="587" spans="1:21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>(E587/D587)*100</f>
        <v>146.79775280898878</v>
      </c>
      <c r="G587" t="s">
        <v>20</v>
      </c>
      <c r="H587">
        <v>136</v>
      </c>
      <c r="I587" s="7">
        <f>IFERROR(E587/H587,0)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(((L587/60)/60)/24)+DATE(1970,1,1)</f>
        <v>40255.208333333336</v>
      </c>
      <c r="O587" s="10">
        <f>(((M587/60)/60)/24)+DATE(1970,1,1)</f>
        <v>40265.208333333336</v>
      </c>
      <c r="P587" s="12">
        <f>O587-N587</f>
        <v>10</v>
      </c>
      <c r="Q587" t="b">
        <v>0</v>
      </c>
      <c r="R587" t="b">
        <v>0</v>
      </c>
      <c r="S587" t="s">
        <v>206</v>
      </c>
      <c r="T587" t="s">
        <v>2047</v>
      </c>
      <c r="U587" t="s">
        <v>2059</v>
      </c>
    </row>
    <row r="588" spans="1:21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>(E588/D588)*100</f>
        <v>950.57142857142856</v>
      </c>
      <c r="G588" t="s">
        <v>20</v>
      </c>
      <c r="H588">
        <v>130</v>
      </c>
      <c r="I588" s="7">
        <f>IFERROR(E588/H588,0)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(((L588/60)/60)/24)+DATE(1970,1,1)</f>
        <v>40499.25</v>
      </c>
      <c r="O588" s="10">
        <f>(((M588/60)/60)/24)+DATE(1970,1,1)</f>
        <v>40518.25</v>
      </c>
      <c r="P588" s="12">
        <f>O588-N588</f>
        <v>19</v>
      </c>
      <c r="Q588" t="b">
        <v>0</v>
      </c>
      <c r="R588" t="b">
        <v>0</v>
      </c>
      <c r="S588" t="s">
        <v>23</v>
      </c>
      <c r="T588" t="s">
        <v>2035</v>
      </c>
      <c r="U588" t="s">
        <v>2036</v>
      </c>
    </row>
    <row r="589" spans="1:21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>(E589/D589)*100</f>
        <v>72.893617021276597</v>
      </c>
      <c r="G589" t="s">
        <v>14</v>
      </c>
      <c r="H589">
        <v>156</v>
      </c>
      <c r="I589" s="7">
        <f>IFERROR(E589/H589,0)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(((L589/60)/60)/24)+DATE(1970,1,1)</f>
        <v>43484.25</v>
      </c>
      <c r="O589" s="10">
        <f>(((M589/60)/60)/24)+DATE(1970,1,1)</f>
        <v>43536.208333333328</v>
      </c>
      <c r="P589" s="12">
        <f>O589-N589</f>
        <v>51.958333333328483</v>
      </c>
      <c r="Q589" t="b">
        <v>0</v>
      </c>
      <c r="R589" t="b">
        <v>1</v>
      </c>
      <c r="S589" t="s">
        <v>17</v>
      </c>
      <c r="T589" t="s">
        <v>2033</v>
      </c>
      <c r="U589" t="s">
        <v>2034</v>
      </c>
    </row>
    <row r="590" spans="1:21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>(E590/D590)*100</f>
        <v>79.008248730964468</v>
      </c>
      <c r="G590" t="s">
        <v>14</v>
      </c>
      <c r="H590">
        <v>1368</v>
      </c>
      <c r="I590" s="7">
        <f>IFERROR(E590/H590,0)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(((L590/60)/60)/24)+DATE(1970,1,1)</f>
        <v>40262.208333333336</v>
      </c>
      <c r="O590" s="10">
        <f>(((M590/60)/60)/24)+DATE(1970,1,1)</f>
        <v>40293.208333333336</v>
      </c>
      <c r="P590" s="12">
        <f>O590-N590</f>
        <v>31</v>
      </c>
      <c r="Q590" t="b">
        <v>0</v>
      </c>
      <c r="R590" t="b">
        <v>0</v>
      </c>
      <c r="S590" t="s">
        <v>33</v>
      </c>
      <c r="T590" t="s">
        <v>2039</v>
      </c>
      <c r="U590" t="s">
        <v>2040</v>
      </c>
    </row>
    <row r="591" spans="1:21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>(E591/D591)*100</f>
        <v>64.721518987341781</v>
      </c>
      <c r="G591" t="s">
        <v>14</v>
      </c>
      <c r="H591">
        <v>102</v>
      </c>
      <c r="I591" s="7">
        <f>IFERROR(E591/H591,0)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(((L591/60)/60)/24)+DATE(1970,1,1)</f>
        <v>42190.208333333328</v>
      </c>
      <c r="O591" s="10">
        <f>(((M591/60)/60)/24)+DATE(1970,1,1)</f>
        <v>42197.208333333328</v>
      </c>
      <c r="P591" s="12">
        <f>O591-N591</f>
        <v>7</v>
      </c>
      <c r="Q591" t="b">
        <v>0</v>
      </c>
      <c r="R591" t="b">
        <v>0</v>
      </c>
      <c r="S591" t="s">
        <v>42</v>
      </c>
      <c r="T591" t="s">
        <v>2041</v>
      </c>
      <c r="U591" t="s">
        <v>2042</v>
      </c>
    </row>
    <row r="592" spans="1:21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>(E592/D592)*100</f>
        <v>82.028169014084511</v>
      </c>
      <c r="G592" t="s">
        <v>14</v>
      </c>
      <c r="H592">
        <v>86</v>
      </c>
      <c r="I592" s="7">
        <f>IFERROR(E592/H592,0)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(((L592/60)/60)/24)+DATE(1970,1,1)</f>
        <v>41994.25</v>
      </c>
      <c r="O592" s="10">
        <f>(((M592/60)/60)/24)+DATE(1970,1,1)</f>
        <v>42005.25</v>
      </c>
      <c r="P592" s="12">
        <f>O592-N592</f>
        <v>11</v>
      </c>
      <c r="Q592" t="b">
        <v>0</v>
      </c>
      <c r="R592" t="b">
        <v>0</v>
      </c>
      <c r="S592" t="s">
        <v>133</v>
      </c>
      <c r="T592" t="s">
        <v>2047</v>
      </c>
      <c r="U592" t="s">
        <v>2056</v>
      </c>
    </row>
    <row r="593" spans="1:21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>(E593/D593)*100</f>
        <v>1037.6666666666667</v>
      </c>
      <c r="G593" t="s">
        <v>20</v>
      </c>
      <c r="H593">
        <v>102</v>
      </c>
      <c r="I593" s="7">
        <f>IFERROR(E593/H593,0)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(((L593/60)/60)/24)+DATE(1970,1,1)</f>
        <v>40373.208333333336</v>
      </c>
      <c r="O593" s="10">
        <f>(((M593/60)/60)/24)+DATE(1970,1,1)</f>
        <v>40383.208333333336</v>
      </c>
      <c r="P593" s="12">
        <f>O593-N593</f>
        <v>10</v>
      </c>
      <c r="Q593" t="b">
        <v>0</v>
      </c>
      <c r="R593" t="b">
        <v>0</v>
      </c>
      <c r="S593" t="s">
        <v>89</v>
      </c>
      <c r="T593" t="s">
        <v>2050</v>
      </c>
      <c r="U593" t="s">
        <v>2051</v>
      </c>
    </row>
    <row r="594" spans="1:21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>(E594/D594)*100</f>
        <v>12.910076530612244</v>
      </c>
      <c r="G594" t="s">
        <v>14</v>
      </c>
      <c r="H594">
        <v>253</v>
      </c>
      <c r="I594" s="7">
        <f>IFERROR(E594/H594,0)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(((L594/60)/60)/24)+DATE(1970,1,1)</f>
        <v>41789.208333333336</v>
      </c>
      <c r="O594" s="10">
        <f>(((M594/60)/60)/24)+DATE(1970,1,1)</f>
        <v>41798.208333333336</v>
      </c>
      <c r="P594" s="12">
        <f>O594-N594</f>
        <v>9</v>
      </c>
      <c r="Q594" t="b">
        <v>0</v>
      </c>
      <c r="R594" t="b">
        <v>0</v>
      </c>
      <c r="S594" t="s">
        <v>33</v>
      </c>
      <c r="T594" t="s">
        <v>2039</v>
      </c>
      <c r="U594" t="s">
        <v>2040</v>
      </c>
    </row>
    <row r="595" spans="1:21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>(E595/D595)*100</f>
        <v>154.84210526315789</v>
      </c>
      <c r="G595" t="s">
        <v>20</v>
      </c>
      <c r="H595">
        <v>4006</v>
      </c>
      <c r="I595" s="7">
        <f>IFERROR(E595/H595,0)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(((L595/60)/60)/24)+DATE(1970,1,1)</f>
        <v>41724.208333333336</v>
      </c>
      <c r="O595" s="10">
        <f>(((M595/60)/60)/24)+DATE(1970,1,1)</f>
        <v>41737.208333333336</v>
      </c>
      <c r="P595" s="12">
        <f>O595-N595</f>
        <v>13</v>
      </c>
      <c r="Q595" t="b">
        <v>0</v>
      </c>
      <c r="R595" t="b">
        <v>0</v>
      </c>
      <c r="S595" t="s">
        <v>71</v>
      </c>
      <c r="T595" t="s">
        <v>2041</v>
      </c>
      <c r="U595" t="s">
        <v>2049</v>
      </c>
    </row>
    <row r="596" spans="1:21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>(E596/D596)*100</f>
        <v>7.0991735537190088</v>
      </c>
      <c r="G596" t="s">
        <v>14</v>
      </c>
      <c r="H596">
        <v>157</v>
      </c>
      <c r="I596" s="7">
        <f>IFERROR(E596/H596,0)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(((L596/60)/60)/24)+DATE(1970,1,1)</f>
        <v>42548.208333333328</v>
      </c>
      <c r="O596" s="10">
        <f>(((M596/60)/60)/24)+DATE(1970,1,1)</f>
        <v>42551.208333333328</v>
      </c>
      <c r="P596" s="12">
        <f>O596-N596</f>
        <v>3</v>
      </c>
      <c r="Q596" t="b">
        <v>0</v>
      </c>
      <c r="R596" t="b">
        <v>1</v>
      </c>
      <c r="S596" t="s">
        <v>33</v>
      </c>
      <c r="T596" t="s">
        <v>2039</v>
      </c>
      <c r="U596" t="s">
        <v>2040</v>
      </c>
    </row>
    <row r="597" spans="1:21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>(E597/D597)*100</f>
        <v>208.52773826458036</v>
      </c>
      <c r="G597" t="s">
        <v>20</v>
      </c>
      <c r="H597">
        <v>1629</v>
      </c>
      <c r="I597" s="7">
        <f>IFERROR(E597/H597,0)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(((L597/60)/60)/24)+DATE(1970,1,1)</f>
        <v>40253.208333333336</v>
      </c>
      <c r="O597" s="10">
        <f>(((M597/60)/60)/24)+DATE(1970,1,1)</f>
        <v>40274.208333333336</v>
      </c>
      <c r="P597" s="12">
        <f>O597-N597</f>
        <v>21</v>
      </c>
      <c r="Q597" t="b">
        <v>0</v>
      </c>
      <c r="R597" t="b">
        <v>1</v>
      </c>
      <c r="S597" t="s">
        <v>33</v>
      </c>
      <c r="T597" t="s">
        <v>2039</v>
      </c>
      <c r="U597" t="s">
        <v>2040</v>
      </c>
    </row>
    <row r="598" spans="1:21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>(E598/D598)*100</f>
        <v>99.683544303797461</v>
      </c>
      <c r="G598" t="s">
        <v>14</v>
      </c>
      <c r="H598">
        <v>183</v>
      </c>
      <c r="I598" s="7">
        <f>IFERROR(E598/H598,0)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(((L598/60)/60)/24)+DATE(1970,1,1)</f>
        <v>42434.25</v>
      </c>
      <c r="O598" s="10">
        <f>(((M598/60)/60)/24)+DATE(1970,1,1)</f>
        <v>42441.25</v>
      </c>
      <c r="P598" s="12">
        <f>O598-N598</f>
        <v>7</v>
      </c>
      <c r="Q598" t="b">
        <v>0</v>
      </c>
      <c r="R598" t="b">
        <v>1</v>
      </c>
      <c r="S598" t="s">
        <v>53</v>
      </c>
      <c r="T598" t="s">
        <v>2041</v>
      </c>
      <c r="U598" t="s">
        <v>2044</v>
      </c>
    </row>
    <row r="599" spans="1:21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>(E599/D599)*100</f>
        <v>201.59756097560978</v>
      </c>
      <c r="G599" t="s">
        <v>20</v>
      </c>
      <c r="H599">
        <v>2188</v>
      </c>
      <c r="I599" s="7">
        <f>IFERROR(E599/H599,0)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(((L599/60)/60)/24)+DATE(1970,1,1)</f>
        <v>43786.25</v>
      </c>
      <c r="O599" s="10">
        <f>(((M599/60)/60)/24)+DATE(1970,1,1)</f>
        <v>43804.25</v>
      </c>
      <c r="P599" s="12">
        <f>O599-N599</f>
        <v>18</v>
      </c>
      <c r="Q599" t="b">
        <v>0</v>
      </c>
      <c r="R599" t="b">
        <v>0</v>
      </c>
      <c r="S599" t="s">
        <v>33</v>
      </c>
      <c r="T599" t="s">
        <v>2039</v>
      </c>
      <c r="U599" t="s">
        <v>2040</v>
      </c>
    </row>
    <row r="600" spans="1:21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>(E600/D600)*100</f>
        <v>162.09032258064516</v>
      </c>
      <c r="G600" t="s">
        <v>20</v>
      </c>
      <c r="H600">
        <v>2409</v>
      </c>
      <c r="I600" s="7">
        <f>IFERROR(E600/H600,0)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(((L600/60)/60)/24)+DATE(1970,1,1)</f>
        <v>40344.208333333336</v>
      </c>
      <c r="O600" s="10">
        <f>(((M600/60)/60)/24)+DATE(1970,1,1)</f>
        <v>40373.208333333336</v>
      </c>
      <c r="P600" s="12">
        <f>O600-N600</f>
        <v>29</v>
      </c>
      <c r="Q600" t="b">
        <v>0</v>
      </c>
      <c r="R600" t="b">
        <v>0</v>
      </c>
      <c r="S600" t="s">
        <v>23</v>
      </c>
      <c r="T600" t="s">
        <v>2035</v>
      </c>
      <c r="U600" t="s">
        <v>2036</v>
      </c>
    </row>
    <row r="601" spans="1:21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>(E601/D601)*100</f>
        <v>3.6436208125445471</v>
      </c>
      <c r="G601" t="s">
        <v>14</v>
      </c>
      <c r="H601">
        <v>82</v>
      </c>
      <c r="I601" s="7">
        <f>IFERROR(E601/H601,0)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(((L601/60)/60)/24)+DATE(1970,1,1)</f>
        <v>42047.25</v>
      </c>
      <c r="O601" s="10">
        <f>(((M601/60)/60)/24)+DATE(1970,1,1)</f>
        <v>42055.25</v>
      </c>
      <c r="P601" s="12">
        <f>O601-N601</f>
        <v>8</v>
      </c>
      <c r="Q601" t="b">
        <v>0</v>
      </c>
      <c r="R601" t="b">
        <v>0</v>
      </c>
      <c r="S601" t="s">
        <v>42</v>
      </c>
      <c r="T601" t="s">
        <v>2041</v>
      </c>
      <c r="U601" t="s">
        <v>2042</v>
      </c>
    </row>
    <row r="602" spans="1:21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>(E602/D602)*100</f>
        <v>5</v>
      </c>
      <c r="G602" t="s">
        <v>14</v>
      </c>
      <c r="H602">
        <v>1</v>
      </c>
      <c r="I602" s="7">
        <f>IFERROR(E602/H602,0)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(((L602/60)/60)/24)+DATE(1970,1,1)</f>
        <v>41485.208333333336</v>
      </c>
      <c r="O602" s="10">
        <f>(((M602/60)/60)/24)+DATE(1970,1,1)</f>
        <v>41497.208333333336</v>
      </c>
      <c r="P602" s="12">
        <f>O602-N602</f>
        <v>12</v>
      </c>
      <c r="Q602" t="b">
        <v>0</v>
      </c>
      <c r="R602" t="b">
        <v>0</v>
      </c>
      <c r="S602" t="s">
        <v>17</v>
      </c>
      <c r="T602" t="s">
        <v>2033</v>
      </c>
      <c r="U602" t="s">
        <v>2034</v>
      </c>
    </row>
    <row r="603" spans="1:21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>(E603/D603)*100</f>
        <v>206.63492063492063</v>
      </c>
      <c r="G603" t="s">
        <v>20</v>
      </c>
      <c r="H603">
        <v>194</v>
      </c>
      <c r="I603" s="7">
        <f>IFERROR(E603/H603,0)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(((L603/60)/60)/24)+DATE(1970,1,1)</f>
        <v>41789.208333333336</v>
      </c>
      <c r="O603" s="10">
        <f>(((M603/60)/60)/24)+DATE(1970,1,1)</f>
        <v>41806.208333333336</v>
      </c>
      <c r="P603" s="12">
        <f>O603-N603</f>
        <v>17</v>
      </c>
      <c r="Q603" t="b">
        <v>1</v>
      </c>
      <c r="R603" t="b">
        <v>0</v>
      </c>
      <c r="S603" t="s">
        <v>65</v>
      </c>
      <c r="T603" t="s">
        <v>2037</v>
      </c>
      <c r="U603" t="s">
        <v>2046</v>
      </c>
    </row>
    <row r="604" spans="1:21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>(E604/D604)*100</f>
        <v>128.23628691983123</v>
      </c>
      <c r="G604" t="s">
        <v>20</v>
      </c>
      <c r="H604">
        <v>1140</v>
      </c>
      <c r="I604" s="7">
        <f>IFERROR(E604/H604,0)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(((L604/60)/60)/24)+DATE(1970,1,1)</f>
        <v>42160.208333333328</v>
      </c>
      <c r="O604" s="10">
        <f>(((M604/60)/60)/24)+DATE(1970,1,1)</f>
        <v>42171.208333333328</v>
      </c>
      <c r="P604" s="12">
        <f>O604-N604</f>
        <v>11</v>
      </c>
      <c r="Q604" t="b">
        <v>0</v>
      </c>
      <c r="R604" t="b">
        <v>0</v>
      </c>
      <c r="S604" t="s">
        <v>33</v>
      </c>
      <c r="T604" t="s">
        <v>2039</v>
      </c>
      <c r="U604" t="s">
        <v>2040</v>
      </c>
    </row>
    <row r="605" spans="1:21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>(E605/D605)*100</f>
        <v>119.66037735849055</v>
      </c>
      <c r="G605" t="s">
        <v>20</v>
      </c>
      <c r="H605">
        <v>102</v>
      </c>
      <c r="I605" s="7">
        <f>IFERROR(E605/H605,0)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(((L605/60)/60)/24)+DATE(1970,1,1)</f>
        <v>43573.208333333328</v>
      </c>
      <c r="O605" s="10">
        <f>(((M605/60)/60)/24)+DATE(1970,1,1)</f>
        <v>43600.208333333328</v>
      </c>
      <c r="P605" s="12">
        <f>O605-N605</f>
        <v>27</v>
      </c>
      <c r="Q605" t="b">
        <v>0</v>
      </c>
      <c r="R605" t="b">
        <v>0</v>
      </c>
      <c r="S605" t="s">
        <v>33</v>
      </c>
      <c r="T605" t="s">
        <v>2039</v>
      </c>
      <c r="U605" t="s">
        <v>2040</v>
      </c>
    </row>
    <row r="606" spans="1:21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>(E606/D606)*100</f>
        <v>170.73055242390078</v>
      </c>
      <c r="G606" t="s">
        <v>20</v>
      </c>
      <c r="H606">
        <v>2857</v>
      </c>
      <c r="I606" s="7">
        <f>IFERROR(E606/H606,0)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(((L606/60)/60)/24)+DATE(1970,1,1)</f>
        <v>40565.25</v>
      </c>
      <c r="O606" s="10">
        <f>(((M606/60)/60)/24)+DATE(1970,1,1)</f>
        <v>40586.25</v>
      </c>
      <c r="P606" s="12">
        <f>O606-N606</f>
        <v>21</v>
      </c>
      <c r="Q606" t="b">
        <v>0</v>
      </c>
      <c r="R606" t="b">
        <v>0</v>
      </c>
      <c r="S606" t="s">
        <v>33</v>
      </c>
      <c r="T606" t="s">
        <v>2039</v>
      </c>
      <c r="U606" t="s">
        <v>2040</v>
      </c>
    </row>
    <row r="607" spans="1:21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>(E607/D607)*100</f>
        <v>187.21212121212122</v>
      </c>
      <c r="G607" t="s">
        <v>20</v>
      </c>
      <c r="H607">
        <v>107</v>
      </c>
      <c r="I607" s="7">
        <f>IFERROR(E607/H607,0)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(((L607/60)/60)/24)+DATE(1970,1,1)</f>
        <v>42280.208333333328</v>
      </c>
      <c r="O607" s="10">
        <f>(((M607/60)/60)/24)+DATE(1970,1,1)</f>
        <v>42321.25</v>
      </c>
      <c r="P607" s="12">
        <f>O607-N607</f>
        <v>41.041666666671517</v>
      </c>
      <c r="Q607" t="b">
        <v>0</v>
      </c>
      <c r="R607" t="b">
        <v>0</v>
      </c>
      <c r="S607" t="s">
        <v>68</v>
      </c>
      <c r="T607" t="s">
        <v>2047</v>
      </c>
      <c r="U607" t="s">
        <v>2048</v>
      </c>
    </row>
    <row r="608" spans="1:21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>(E608/D608)*100</f>
        <v>188.38235294117646</v>
      </c>
      <c r="G608" t="s">
        <v>20</v>
      </c>
      <c r="H608">
        <v>160</v>
      </c>
      <c r="I608" s="7">
        <f>IFERROR(E608/H608,0)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(((L608/60)/60)/24)+DATE(1970,1,1)</f>
        <v>42436.25</v>
      </c>
      <c r="O608" s="10">
        <f>(((M608/60)/60)/24)+DATE(1970,1,1)</f>
        <v>42447.208333333328</v>
      </c>
      <c r="P608" s="12">
        <f>O608-N608</f>
        <v>10.958333333328483</v>
      </c>
      <c r="Q608" t="b">
        <v>0</v>
      </c>
      <c r="R608" t="b">
        <v>0</v>
      </c>
      <c r="S608" t="s">
        <v>23</v>
      </c>
      <c r="T608" t="s">
        <v>2035</v>
      </c>
      <c r="U608" t="s">
        <v>2036</v>
      </c>
    </row>
    <row r="609" spans="1:21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>(E609/D609)*100</f>
        <v>131.29869186046511</v>
      </c>
      <c r="G609" t="s">
        <v>20</v>
      </c>
      <c r="H609">
        <v>2230</v>
      </c>
      <c r="I609" s="7">
        <f>IFERROR(E609/H609,0)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(((L609/60)/60)/24)+DATE(1970,1,1)</f>
        <v>41721.208333333336</v>
      </c>
      <c r="O609" s="10">
        <f>(((M609/60)/60)/24)+DATE(1970,1,1)</f>
        <v>41723.208333333336</v>
      </c>
      <c r="P609" s="12">
        <f>O609-N609</f>
        <v>2</v>
      </c>
      <c r="Q609" t="b">
        <v>0</v>
      </c>
      <c r="R609" t="b">
        <v>0</v>
      </c>
      <c r="S609" t="s">
        <v>17</v>
      </c>
      <c r="T609" t="s">
        <v>2033</v>
      </c>
      <c r="U609" t="s">
        <v>2034</v>
      </c>
    </row>
    <row r="610" spans="1:21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>(E610/D610)*100</f>
        <v>283.97435897435901</v>
      </c>
      <c r="G610" t="s">
        <v>20</v>
      </c>
      <c r="H610">
        <v>316</v>
      </c>
      <c r="I610" s="7">
        <f>IFERROR(E610/H610,0)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(((L610/60)/60)/24)+DATE(1970,1,1)</f>
        <v>43530.25</v>
      </c>
      <c r="O610" s="10">
        <f>(((M610/60)/60)/24)+DATE(1970,1,1)</f>
        <v>43534.25</v>
      </c>
      <c r="P610" s="12">
        <f>O610-N610</f>
        <v>4</v>
      </c>
      <c r="Q610" t="b">
        <v>0</v>
      </c>
      <c r="R610" t="b">
        <v>1</v>
      </c>
      <c r="S610" t="s">
        <v>159</v>
      </c>
      <c r="T610" t="s">
        <v>2035</v>
      </c>
      <c r="U610" t="s">
        <v>2058</v>
      </c>
    </row>
    <row r="611" spans="1:21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>(E611/D611)*100</f>
        <v>120.41999999999999</v>
      </c>
      <c r="G611" t="s">
        <v>20</v>
      </c>
      <c r="H611">
        <v>117</v>
      </c>
      <c r="I611" s="7">
        <f>IFERROR(E611/H611,0)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(((L611/60)/60)/24)+DATE(1970,1,1)</f>
        <v>43481.25</v>
      </c>
      <c r="O611" s="10">
        <f>(((M611/60)/60)/24)+DATE(1970,1,1)</f>
        <v>43498.25</v>
      </c>
      <c r="P611" s="12">
        <f>O611-N611</f>
        <v>17</v>
      </c>
      <c r="Q611" t="b">
        <v>0</v>
      </c>
      <c r="R611" t="b">
        <v>0</v>
      </c>
      <c r="S611" t="s">
        <v>474</v>
      </c>
      <c r="T611" t="s">
        <v>2041</v>
      </c>
      <c r="U611" t="s">
        <v>2063</v>
      </c>
    </row>
    <row r="612" spans="1:21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>(E612/D612)*100</f>
        <v>419.0560747663551</v>
      </c>
      <c r="G612" t="s">
        <v>20</v>
      </c>
      <c r="H612">
        <v>6406</v>
      </c>
      <c r="I612" s="7">
        <f>IFERROR(E612/H612,0)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(((L612/60)/60)/24)+DATE(1970,1,1)</f>
        <v>41259.25</v>
      </c>
      <c r="O612" s="10">
        <f>(((M612/60)/60)/24)+DATE(1970,1,1)</f>
        <v>41273.25</v>
      </c>
      <c r="P612" s="12">
        <f>O612-N612</f>
        <v>14</v>
      </c>
      <c r="Q612" t="b">
        <v>0</v>
      </c>
      <c r="R612" t="b">
        <v>0</v>
      </c>
      <c r="S612" t="s">
        <v>33</v>
      </c>
      <c r="T612" t="s">
        <v>2039</v>
      </c>
      <c r="U612" t="s">
        <v>2040</v>
      </c>
    </row>
    <row r="613" spans="1:21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>(E613/D613)*100</f>
        <v>13.853658536585368</v>
      </c>
      <c r="G613" t="s">
        <v>74</v>
      </c>
      <c r="H613">
        <v>15</v>
      </c>
      <c r="I613" s="7">
        <f>IFERROR(E613/H613,0)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(((L613/60)/60)/24)+DATE(1970,1,1)</f>
        <v>41480.208333333336</v>
      </c>
      <c r="O613" s="10">
        <f>(((M613/60)/60)/24)+DATE(1970,1,1)</f>
        <v>41492.208333333336</v>
      </c>
      <c r="P613" s="12">
        <f>O613-N613</f>
        <v>12</v>
      </c>
      <c r="Q613" t="b">
        <v>0</v>
      </c>
      <c r="R613" t="b">
        <v>0</v>
      </c>
      <c r="S613" t="s">
        <v>33</v>
      </c>
      <c r="T613" t="s">
        <v>2039</v>
      </c>
      <c r="U613" t="s">
        <v>2040</v>
      </c>
    </row>
    <row r="614" spans="1:21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>(E614/D614)*100</f>
        <v>139.43548387096774</v>
      </c>
      <c r="G614" t="s">
        <v>20</v>
      </c>
      <c r="H614">
        <v>192</v>
      </c>
      <c r="I614" s="7">
        <f>IFERROR(E614/H614,0)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(((L614/60)/60)/24)+DATE(1970,1,1)</f>
        <v>40474.208333333336</v>
      </c>
      <c r="O614" s="10">
        <f>(((M614/60)/60)/24)+DATE(1970,1,1)</f>
        <v>40497.25</v>
      </c>
      <c r="P614" s="12">
        <f>O614-N614</f>
        <v>23.041666666664241</v>
      </c>
      <c r="Q614" t="b">
        <v>0</v>
      </c>
      <c r="R614" t="b">
        <v>0</v>
      </c>
      <c r="S614" t="s">
        <v>50</v>
      </c>
      <c r="T614" t="s">
        <v>2035</v>
      </c>
      <c r="U614" t="s">
        <v>2043</v>
      </c>
    </row>
    <row r="615" spans="1:21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>(E615/D615)*100</f>
        <v>174</v>
      </c>
      <c r="G615" t="s">
        <v>20</v>
      </c>
      <c r="H615">
        <v>26</v>
      </c>
      <c r="I615" s="7">
        <f>IFERROR(E615/H615,0)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(((L615/60)/60)/24)+DATE(1970,1,1)</f>
        <v>42973.208333333328</v>
      </c>
      <c r="O615" s="10">
        <f>(((M615/60)/60)/24)+DATE(1970,1,1)</f>
        <v>42982.208333333328</v>
      </c>
      <c r="P615" s="12">
        <f>O615-N615</f>
        <v>9</v>
      </c>
      <c r="Q615" t="b">
        <v>0</v>
      </c>
      <c r="R615" t="b">
        <v>0</v>
      </c>
      <c r="S615" t="s">
        <v>33</v>
      </c>
      <c r="T615" t="s">
        <v>2039</v>
      </c>
      <c r="U615" t="s">
        <v>2040</v>
      </c>
    </row>
    <row r="616" spans="1:21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>(E616/D616)*100</f>
        <v>155.49056603773585</v>
      </c>
      <c r="G616" t="s">
        <v>20</v>
      </c>
      <c r="H616">
        <v>723</v>
      </c>
      <c r="I616" s="7">
        <f>IFERROR(E616/H616,0)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(((L616/60)/60)/24)+DATE(1970,1,1)</f>
        <v>42746.25</v>
      </c>
      <c r="O616" s="10">
        <f>(((M616/60)/60)/24)+DATE(1970,1,1)</f>
        <v>42764.25</v>
      </c>
      <c r="P616" s="12">
        <f>O616-N616</f>
        <v>18</v>
      </c>
      <c r="Q616" t="b">
        <v>0</v>
      </c>
      <c r="R616" t="b">
        <v>0</v>
      </c>
      <c r="S616" t="s">
        <v>33</v>
      </c>
      <c r="T616" t="s">
        <v>2039</v>
      </c>
      <c r="U616" t="s">
        <v>2040</v>
      </c>
    </row>
    <row r="617" spans="1:21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>(E617/D617)*100</f>
        <v>170.44705882352943</v>
      </c>
      <c r="G617" t="s">
        <v>20</v>
      </c>
      <c r="H617">
        <v>170</v>
      </c>
      <c r="I617" s="7">
        <f>IFERROR(E617/H617,0)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(((L617/60)/60)/24)+DATE(1970,1,1)</f>
        <v>42489.208333333328</v>
      </c>
      <c r="O617" s="10">
        <f>(((M617/60)/60)/24)+DATE(1970,1,1)</f>
        <v>42499.208333333328</v>
      </c>
      <c r="P617" s="12">
        <f>O617-N617</f>
        <v>10</v>
      </c>
      <c r="Q617" t="b">
        <v>0</v>
      </c>
      <c r="R617" t="b">
        <v>0</v>
      </c>
      <c r="S617" t="s">
        <v>33</v>
      </c>
      <c r="T617" t="s">
        <v>2039</v>
      </c>
      <c r="U617" t="s">
        <v>2040</v>
      </c>
    </row>
    <row r="618" spans="1:21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>(E618/D618)*100</f>
        <v>189.515625</v>
      </c>
      <c r="G618" t="s">
        <v>20</v>
      </c>
      <c r="H618">
        <v>238</v>
      </c>
      <c r="I618" s="7">
        <f>IFERROR(E618/H618,0)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(((L618/60)/60)/24)+DATE(1970,1,1)</f>
        <v>41537.208333333336</v>
      </c>
      <c r="O618" s="10">
        <f>(((M618/60)/60)/24)+DATE(1970,1,1)</f>
        <v>41538.208333333336</v>
      </c>
      <c r="P618" s="12">
        <f>O618-N618</f>
        <v>1</v>
      </c>
      <c r="Q618" t="b">
        <v>0</v>
      </c>
      <c r="R618" t="b">
        <v>1</v>
      </c>
      <c r="S618" t="s">
        <v>60</v>
      </c>
      <c r="T618" t="s">
        <v>2035</v>
      </c>
      <c r="U618" t="s">
        <v>2045</v>
      </c>
    </row>
    <row r="619" spans="1:21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>(E619/D619)*100</f>
        <v>249.71428571428572</v>
      </c>
      <c r="G619" t="s">
        <v>20</v>
      </c>
      <c r="H619">
        <v>55</v>
      </c>
      <c r="I619" s="7">
        <f>IFERROR(E619/H619,0)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(((L619/60)/60)/24)+DATE(1970,1,1)</f>
        <v>41794.208333333336</v>
      </c>
      <c r="O619" s="10">
        <f>(((M619/60)/60)/24)+DATE(1970,1,1)</f>
        <v>41804.208333333336</v>
      </c>
      <c r="P619" s="12">
        <f>O619-N619</f>
        <v>10</v>
      </c>
      <c r="Q619" t="b">
        <v>0</v>
      </c>
      <c r="R619" t="b">
        <v>0</v>
      </c>
      <c r="S619" t="s">
        <v>33</v>
      </c>
      <c r="T619" t="s">
        <v>2039</v>
      </c>
      <c r="U619" t="s">
        <v>2040</v>
      </c>
    </row>
    <row r="620" spans="1:21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>(E620/D620)*100</f>
        <v>48.860523665659613</v>
      </c>
      <c r="G620" t="s">
        <v>14</v>
      </c>
      <c r="H620">
        <v>1198</v>
      </c>
      <c r="I620" s="7">
        <f>IFERROR(E620/H620,0)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(((L620/60)/60)/24)+DATE(1970,1,1)</f>
        <v>41396.208333333336</v>
      </c>
      <c r="O620" s="10">
        <f>(((M620/60)/60)/24)+DATE(1970,1,1)</f>
        <v>41417.208333333336</v>
      </c>
      <c r="P620" s="12">
        <f>O620-N620</f>
        <v>21</v>
      </c>
      <c r="Q620" t="b">
        <v>0</v>
      </c>
      <c r="R620" t="b">
        <v>0</v>
      </c>
      <c r="S620" t="s">
        <v>68</v>
      </c>
      <c r="T620" t="s">
        <v>2047</v>
      </c>
      <c r="U620" t="s">
        <v>2048</v>
      </c>
    </row>
    <row r="621" spans="1:21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>(E621/D621)*100</f>
        <v>28.461970393057683</v>
      </c>
      <c r="G621" t="s">
        <v>14</v>
      </c>
      <c r="H621">
        <v>648</v>
      </c>
      <c r="I621" s="7">
        <f>IFERROR(E621/H621,0)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(((L621/60)/60)/24)+DATE(1970,1,1)</f>
        <v>40669.208333333336</v>
      </c>
      <c r="O621" s="10">
        <f>(((M621/60)/60)/24)+DATE(1970,1,1)</f>
        <v>40670.208333333336</v>
      </c>
      <c r="P621" s="12">
        <f>O621-N621</f>
        <v>1</v>
      </c>
      <c r="Q621" t="b">
        <v>1</v>
      </c>
      <c r="R621" t="b">
        <v>1</v>
      </c>
      <c r="S621" t="s">
        <v>33</v>
      </c>
      <c r="T621" t="s">
        <v>2039</v>
      </c>
      <c r="U621" t="s">
        <v>2040</v>
      </c>
    </row>
    <row r="622" spans="1:21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>(E622/D622)*100</f>
        <v>268.02325581395348</v>
      </c>
      <c r="G622" t="s">
        <v>20</v>
      </c>
      <c r="H622">
        <v>128</v>
      </c>
      <c r="I622" s="7">
        <f>IFERROR(E622/H622,0)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(((L622/60)/60)/24)+DATE(1970,1,1)</f>
        <v>42559.208333333328</v>
      </c>
      <c r="O622" s="10">
        <f>(((M622/60)/60)/24)+DATE(1970,1,1)</f>
        <v>42563.208333333328</v>
      </c>
      <c r="P622" s="12">
        <f>O622-N622</f>
        <v>4</v>
      </c>
      <c r="Q622" t="b">
        <v>0</v>
      </c>
      <c r="R622" t="b">
        <v>0</v>
      </c>
      <c r="S622" t="s">
        <v>122</v>
      </c>
      <c r="T622" t="s">
        <v>2054</v>
      </c>
      <c r="U622" t="s">
        <v>2055</v>
      </c>
    </row>
    <row r="623" spans="1:21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>(E623/D623)*100</f>
        <v>619.80078125</v>
      </c>
      <c r="G623" t="s">
        <v>20</v>
      </c>
      <c r="H623">
        <v>2144</v>
      </c>
      <c r="I623" s="7">
        <f>IFERROR(E623/H623,0)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(((L623/60)/60)/24)+DATE(1970,1,1)</f>
        <v>42626.208333333328</v>
      </c>
      <c r="O623" s="10">
        <f>(((M623/60)/60)/24)+DATE(1970,1,1)</f>
        <v>42631.208333333328</v>
      </c>
      <c r="P623" s="12">
        <f>O623-N623</f>
        <v>5</v>
      </c>
      <c r="Q623" t="b">
        <v>0</v>
      </c>
      <c r="R623" t="b">
        <v>0</v>
      </c>
      <c r="S623" t="s">
        <v>33</v>
      </c>
      <c r="T623" t="s">
        <v>2039</v>
      </c>
      <c r="U623" t="s">
        <v>2040</v>
      </c>
    </row>
    <row r="624" spans="1:21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>(E624/D624)*100</f>
        <v>3.1301587301587301</v>
      </c>
      <c r="G624" t="s">
        <v>14</v>
      </c>
      <c r="H624">
        <v>64</v>
      </c>
      <c r="I624" s="7">
        <f>IFERROR(E624/H624,0)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(((L624/60)/60)/24)+DATE(1970,1,1)</f>
        <v>43205.208333333328</v>
      </c>
      <c r="O624" s="10">
        <f>(((M624/60)/60)/24)+DATE(1970,1,1)</f>
        <v>43231.208333333328</v>
      </c>
      <c r="P624" s="12">
        <f>O624-N624</f>
        <v>26</v>
      </c>
      <c r="Q624" t="b">
        <v>0</v>
      </c>
      <c r="R624" t="b">
        <v>0</v>
      </c>
      <c r="S624" t="s">
        <v>60</v>
      </c>
      <c r="T624" t="s">
        <v>2035</v>
      </c>
      <c r="U624" t="s">
        <v>2045</v>
      </c>
    </row>
    <row r="625" spans="1:21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>(E625/D625)*100</f>
        <v>159.92152704135739</v>
      </c>
      <c r="G625" t="s">
        <v>20</v>
      </c>
      <c r="H625">
        <v>2693</v>
      </c>
      <c r="I625" s="7">
        <f>IFERROR(E625/H625,0)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(((L625/60)/60)/24)+DATE(1970,1,1)</f>
        <v>42201.208333333328</v>
      </c>
      <c r="O625" s="10">
        <f>(((M625/60)/60)/24)+DATE(1970,1,1)</f>
        <v>42206.208333333328</v>
      </c>
      <c r="P625" s="12">
        <f>O625-N625</f>
        <v>5</v>
      </c>
      <c r="Q625" t="b">
        <v>0</v>
      </c>
      <c r="R625" t="b">
        <v>0</v>
      </c>
      <c r="S625" t="s">
        <v>33</v>
      </c>
      <c r="T625" t="s">
        <v>2039</v>
      </c>
      <c r="U625" t="s">
        <v>2040</v>
      </c>
    </row>
    <row r="626" spans="1:21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>(E626/D626)*100</f>
        <v>279.39215686274508</v>
      </c>
      <c r="G626" t="s">
        <v>20</v>
      </c>
      <c r="H626">
        <v>432</v>
      </c>
      <c r="I626" s="7">
        <f>IFERROR(E626/H626,0)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(((L626/60)/60)/24)+DATE(1970,1,1)</f>
        <v>42029.25</v>
      </c>
      <c r="O626" s="10">
        <f>(((M626/60)/60)/24)+DATE(1970,1,1)</f>
        <v>42035.25</v>
      </c>
      <c r="P626" s="12">
        <f>O626-N626</f>
        <v>6</v>
      </c>
      <c r="Q626" t="b">
        <v>0</v>
      </c>
      <c r="R626" t="b">
        <v>0</v>
      </c>
      <c r="S626" t="s">
        <v>122</v>
      </c>
      <c r="T626" t="s">
        <v>2054</v>
      </c>
      <c r="U626" t="s">
        <v>2055</v>
      </c>
    </row>
    <row r="627" spans="1:21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>(E627/D627)*100</f>
        <v>77.373333333333335</v>
      </c>
      <c r="G627" t="s">
        <v>14</v>
      </c>
      <c r="H627">
        <v>62</v>
      </c>
      <c r="I627" s="7">
        <f>IFERROR(E627/H627,0)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(((L627/60)/60)/24)+DATE(1970,1,1)</f>
        <v>43857.25</v>
      </c>
      <c r="O627" s="10">
        <f>(((M627/60)/60)/24)+DATE(1970,1,1)</f>
        <v>43871.25</v>
      </c>
      <c r="P627" s="12">
        <f>O627-N627</f>
        <v>14</v>
      </c>
      <c r="Q627" t="b">
        <v>0</v>
      </c>
      <c r="R627" t="b">
        <v>0</v>
      </c>
      <c r="S627" t="s">
        <v>33</v>
      </c>
      <c r="T627" t="s">
        <v>2039</v>
      </c>
      <c r="U627" t="s">
        <v>2040</v>
      </c>
    </row>
    <row r="628" spans="1:21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>(E628/D628)*100</f>
        <v>206.32812500000003</v>
      </c>
      <c r="G628" t="s">
        <v>20</v>
      </c>
      <c r="H628">
        <v>189</v>
      </c>
      <c r="I628" s="7">
        <f>IFERROR(E628/H628,0)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(((L628/60)/60)/24)+DATE(1970,1,1)</f>
        <v>40449.208333333336</v>
      </c>
      <c r="O628" s="10">
        <f>(((M628/60)/60)/24)+DATE(1970,1,1)</f>
        <v>40458.208333333336</v>
      </c>
      <c r="P628" s="12">
        <f>O628-N628</f>
        <v>9</v>
      </c>
      <c r="Q628" t="b">
        <v>0</v>
      </c>
      <c r="R628" t="b">
        <v>1</v>
      </c>
      <c r="S628" t="s">
        <v>33</v>
      </c>
      <c r="T628" t="s">
        <v>2039</v>
      </c>
      <c r="U628" t="s">
        <v>2040</v>
      </c>
    </row>
    <row r="629" spans="1:21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>(E629/D629)*100</f>
        <v>694.25</v>
      </c>
      <c r="G629" t="s">
        <v>20</v>
      </c>
      <c r="H629">
        <v>154</v>
      </c>
      <c r="I629" s="7">
        <f>IFERROR(E629/H629,0)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(((L629/60)/60)/24)+DATE(1970,1,1)</f>
        <v>40345.208333333336</v>
      </c>
      <c r="O629" s="10">
        <f>(((M629/60)/60)/24)+DATE(1970,1,1)</f>
        <v>40369.208333333336</v>
      </c>
      <c r="P629" s="12">
        <f>O629-N629</f>
        <v>24</v>
      </c>
      <c r="Q629" t="b">
        <v>1</v>
      </c>
      <c r="R629" t="b">
        <v>0</v>
      </c>
      <c r="S629" t="s">
        <v>17</v>
      </c>
      <c r="T629" t="s">
        <v>2033</v>
      </c>
      <c r="U629" t="s">
        <v>2034</v>
      </c>
    </row>
    <row r="630" spans="1:21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>(E630/D630)*100</f>
        <v>151.78947368421052</v>
      </c>
      <c r="G630" t="s">
        <v>20</v>
      </c>
      <c r="H630">
        <v>96</v>
      </c>
      <c r="I630" s="7">
        <f>IFERROR(E630/H630,0)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(((L630/60)/60)/24)+DATE(1970,1,1)</f>
        <v>40455.208333333336</v>
      </c>
      <c r="O630" s="10">
        <f>(((M630/60)/60)/24)+DATE(1970,1,1)</f>
        <v>40458.208333333336</v>
      </c>
      <c r="P630" s="12">
        <f>O630-N630</f>
        <v>3</v>
      </c>
      <c r="Q630" t="b">
        <v>0</v>
      </c>
      <c r="R630" t="b">
        <v>0</v>
      </c>
      <c r="S630" t="s">
        <v>60</v>
      </c>
      <c r="T630" t="s">
        <v>2035</v>
      </c>
      <c r="U630" t="s">
        <v>2045</v>
      </c>
    </row>
    <row r="631" spans="1:21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>(E631/D631)*100</f>
        <v>64.58207217694995</v>
      </c>
      <c r="G631" t="s">
        <v>14</v>
      </c>
      <c r="H631">
        <v>750</v>
      </c>
      <c r="I631" s="7">
        <f>IFERROR(E631/H631,0)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(((L631/60)/60)/24)+DATE(1970,1,1)</f>
        <v>42557.208333333328</v>
      </c>
      <c r="O631" s="10">
        <f>(((M631/60)/60)/24)+DATE(1970,1,1)</f>
        <v>42559.208333333328</v>
      </c>
      <c r="P631" s="12">
        <f>O631-N631</f>
        <v>2</v>
      </c>
      <c r="Q631" t="b">
        <v>0</v>
      </c>
      <c r="R631" t="b">
        <v>1</v>
      </c>
      <c r="S631" t="s">
        <v>33</v>
      </c>
      <c r="T631" t="s">
        <v>2039</v>
      </c>
      <c r="U631" t="s">
        <v>2040</v>
      </c>
    </row>
    <row r="632" spans="1:21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>(E632/D632)*100</f>
        <v>62.873684210526314</v>
      </c>
      <c r="G632" t="s">
        <v>74</v>
      </c>
      <c r="H632">
        <v>87</v>
      </c>
      <c r="I632" s="7">
        <f>IFERROR(E632/H632,0)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(((L632/60)/60)/24)+DATE(1970,1,1)</f>
        <v>43586.208333333328</v>
      </c>
      <c r="O632" s="10">
        <f>(((M632/60)/60)/24)+DATE(1970,1,1)</f>
        <v>43597.208333333328</v>
      </c>
      <c r="P632" s="12">
        <f>O632-N632</f>
        <v>11</v>
      </c>
      <c r="Q632" t="b">
        <v>0</v>
      </c>
      <c r="R632" t="b">
        <v>1</v>
      </c>
      <c r="S632" t="s">
        <v>33</v>
      </c>
      <c r="T632" t="s">
        <v>2039</v>
      </c>
      <c r="U632" t="s">
        <v>2040</v>
      </c>
    </row>
    <row r="633" spans="1:21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>(E633/D633)*100</f>
        <v>310.39864864864865</v>
      </c>
      <c r="G633" t="s">
        <v>20</v>
      </c>
      <c r="H633">
        <v>3063</v>
      </c>
      <c r="I633" s="7">
        <f>IFERROR(E633/H633,0)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(((L633/60)/60)/24)+DATE(1970,1,1)</f>
        <v>43550.208333333328</v>
      </c>
      <c r="O633" s="10">
        <f>(((M633/60)/60)/24)+DATE(1970,1,1)</f>
        <v>43554.208333333328</v>
      </c>
      <c r="P633" s="12">
        <f>O633-N633</f>
        <v>4</v>
      </c>
      <c r="Q633" t="b">
        <v>0</v>
      </c>
      <c r="R633" t="b">
        <v>0</v>
      </c>
      <c r="S633" t="s">
        <v>33</v>
      </c>
      <c r="T633" t="s">
        <v>2039</v>
      </c>
      <c r="U633" t="s">
        <v>2040</v>
      </c>
    </row>
    <row r="634" spans="1:21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>(E634/D634)*100</f>
        <v>42.859916782246884</v>
      </c>
      <c r="G634" t="s">
        <v>47</v>
      </c>
      <c r="H634">
        <v>278</v>
      </c>
      <c r="I634" s="7">
        <f>IFERROR(E634/H634,0)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(((L634/60)/60)/24)+DATE(1970,1,1)</f>
        <v>41945.208333333336</v>
      </c>
      <c r="O634" s="10">
        <f>(((M634/60)/60)/24)+DATE(1970,1,1)</f>
        <v>41963.25</v>
      </c>
      <c r="P634" s="12">
        <f>O634-N634</f>
        <v>18.041666666664241</v>
      </c>
      <c r="Q634" t="b">
        <v>0</v>
      </c>
      <c r="R634" t="b">
        <v>0</v>
      </c>
      <c r="S634" t="s">
        <v>33</v>
      </c>
      <c r="T634" t="s">
        <v>2039</v>
      </c>
      <c r="U634" t="s">
        <v>2040</v>
      </c>
    </row>
    <row r="635" spans="1:21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>(E635/D635)*100</f>
        <v>83.119402985074629</v>
      </c>
      <c r="G635" t="s">
        <v>14</v>
      </c>
      <c r="H635">
        <v>105</v>
      </c>
      <c r="I635" s="7">
        <f>IFERROR(E635/H635,0)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(((L635/60)/60)/24)+DATE(1970,1,1)</f>
        <v>42315.25</v>
      </c>
      <c r="O635" s="10">
        <f>(((M635/60)/60)/24)+DATE(1970,1,1)</f>
        <v>42319.25</v>
      </c>
      <c r="P635" s="12">
        <f>O635-N635</f>
        <v>4</v>
      </c>
      <c r="Q635" t="b">
        <v>0</v>
      </c>
      <c r="R635" t="b">
        <v>0</v>
      </c>
      <c r="S635" t="s">
        <v>71</v>
      </c>
      <c r="T635" t="s">
        <v>2041</v>
      </c>
      <c r="U635" t="s">
        <v>2049</v>
      </c>
    </row>
    <row r="636" spans="1:21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>(E636/D636)*100</f>
        <v>78.531302876480552</v>
      </c>
      <c r="G636" t="s">
        <v>74</v>
      </c>
      <c r="H636">
        <v>1658</v>
      </c>
      <c r="I636" s="7">
        <f>IFERROR(E636/H636,0)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(((L636/60)/60)/24)+DATE(1970,1,1)</f>
        <v>42819.208333333328</v>
      </c>
      <c r="O636" s="10">
        <f>(((M636/60)/60)/24)+DATE(1970,1,1)</f>
        <v>42833.208333333328</v>
      </c>
      <c r="P636" s="12">
        <f>O636-N636</f>
        <v>14</v>
      </c>
      <c r="Q636" t="b">
        <v>0</v>
      </c>
      <c r="R636" t="b">
        <v>0</v>
      </c>
      <c r="S636" t="s">
        <v>269</v>
      </c>
      <c r="T636" t="s">
        <v>2041</v>
      </c>
      <c r="U636" t="s">
        <v>2060</v>
      </c>
    </row>
    <row r="637" spans="1:21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>(E637/D637)*100</f>
        <v>114.09352517985612</v>
      </c>
      <c r="G637" t="s">
        <v>20</v>
      </c>
      <c r="H637">
        <v>2266</v>
      </c>
      <c r="I637" s="7">
        <f>IFERROR(E637/H637,0)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(((L637/60)/60)/24)+DATE(1970,1,1)</f>
        <v>41314.25</v>
      </c>
      <c r="O637" s="10">
        <f>(((M637/60)/60)/24)+DATE(1970,1,1)</f>
        <v>41346.208333333336</v>
      </c>
      <c r="P637" s="12">
        <f>O637-N637</f>
        <v>31.958333333335759</v>
      </c>
      <c r="Q637" t="b">
        <v>0</v>
      </c>
      <c r="R637" t="b">
        <v>0</v>
      </c>
      <c r="S637" t="s">
        <v>269</v>
      </c>
      <c r="T637" t="s">
        <v>2041</v>
      </c>
      <c r="U637" t="s">
        <v>2060</v>
      </c>
    </row>
    <row r="638" spans="1:21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>(E638/D638)*100</f>
        <v>64.537683358624179</v>
      </c>
      <c r="G638" t="s">
        <v>14</v>
      </c>
      <c r="H638">
        <v>2604</v>
      </c>
      <c r="I638" s="7">
        <f>IFERROR(E638/H638,0)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(((L638/60)/60)/24)+DATE(1970,1,1)</f>
        <v>40926.25</v>
      </c>
      <c r="O638" s="10">
        <f>(((M638/60)/60)/24)+DATE(1970,1,1)</f>
        <v>40971.25</v>
      </c>
      <c r="P638" s="12">
        <f>O638-N638</f>
        <v>45</v>
      </c>
      <c r="Q638" t="b">
        <v>0</v>
      </c>
      <c r="R638" t="b">
        <v>1</v>
      </c>
      <c r="S638" t="s">
        <v>71</v>
      </c>
      <c r="T638" t="s">
        <v>2041</v>
      </c>
      <c r="U638" t="s">
        <v>2049</v>
      </c>
    </row>
    <row r="639" spans="1:21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>(E639/D639)*100</f>
        <v>79.411764705882348</v>
      </c>
      <c r="G639" t="s">
        <v>14</v>
      </c>
      <c r="H639">
        <v>65</v>
      </c>
      <c r="I639" s="7">
        <f>IFERROR(E639/H639,0)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(((L639/60)/60)/24)+DATE(1970,1,1)</f>
        <v>42688.25</v>
      </c>
      <c r="O639" s="10">
        <f>(((M639/60)/60)/24)+DATE(1970,1,1)</f>
        <v>42696.25</v>
      </c>
      <c r="P639" s="12">
        <f>O639-N639</f>
        <v>8</v>
      </c>
      <c r="Q639" t="b">
        <v>0</v>
      </c>
      <c r="R639" t="b">
        <v>0</v>
      </c>
      <c r="S639" t="s">
        <v>33</v>
      </c>
      <c r="T639" t="s">
        <v>2039</v>
      </c>
      <c r="U639" t="s">
        <v>2040</v>
      </c>
    </row>
    <row r="640" spans="1:21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>(E640/D640)*100</f>
        <v>11.419117647058824</v>
      </c>
      <c r="G640" t="s">
        <v>14</v>
      </c>
      <c r="H640">
        <v>94</v>
      </c>
      <c r="I640" s="7">
        <f>IFERROR(E640/H640,0)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(((L640/60)/60)/24)+DATE(1970,1,1)</f>
        <v>40386.208333333336</v>
      </c>
      <c r="O640" s="10">
        <f>(((M640/60)/60)/24)+DATE(1970,1,1)</f>
        <v>40398.208333333336</v>
      </c>
      <c r="P640" s="12">
        <f>O640-N640</f>
        <v>12</v>
      </c>
      <c r="Q640" t="b">
        <v>0</v>
      </c>
      <c r="R640" t="b">
        <v>1</v>
      </c>
      <c r="S640" t="s">
        <v>33</v>
      </c>
      <c r="T640" t="s">
        <v>2039</v>
      </c>
      <c r="U640" t="s">
        <v>2040</v>
      </c>
    </row>
    <row r="641" spans="1:21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>(E641/D641)*100</f>
        <v>56.186046511627907</v>
      </c>
      <c r="G641" t="s">
        <v>47</v>
      </c>
      <c r="H641">
        <v>45</v>
      </c>
      <c r="I641" s="7">
        <f>IFERROR(E641/H641,0)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(((L641/60)/60)/24)+DATE(1970,1,1)</f>
        <v>43309.208333333328</v>
      </c>
      <c r="O641" s="10">
        <f>(((M641/60)/60)/24)+DATE(1970,1,1)</f>
        <v>43309.208333333328</v>
      </c>
      <c r="P641" s="12">
        <f>O641-N641</f>
        <v>0</v>
      </c>
      <c r="Q641" t="b">
        <v>0</v>
      </c>
      <c r="R641" t="b">
        <v>1</v>
      </c>
      <c r="S641" t="s">
        <v>53</v>
      </c>
      <c r="T641" t="s">
        <v>2041</v>
      </c>
      <c r="U641" t="s">
        <v>2044</v>
      </c>
    </row>
    <row r="642" spans="1:21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>(E642/D642)*100</f>
        <v>16.501669449081803</v>
      </c>
      <c r="G642" t="s">
        <v>14</v>
      </c>
      <c r="H642">
        <v>257</v>
      </c>
      <c r="I642" s="7">
        <f>IFERROR(E642/H642,0)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(((L642/60)/60)/24)+DATE(1970,1,1)</f>
        <v>42387.25</v>
      </c>
      <c r="O642" s="10">
        <f>(((M642/60)/60)/24)+DATE(1970,1,1)</f>
        <v>42390.25</v>
      </c>
      <c r="P642" s="12">
        <f>O642-N642</f>
        <v>3</v>
      </c>
      <c r="Q642" t="b">
        <v>0</v>
      </c>
      <c r="R642" t="b">
        <v>0</v>
      </c>
      <c r="S642" t="s">
        <v>33</v>
      </c>
      <c r="T642" t="s">
        <v>2039</v>
      </c>
      <c r="U642" t="s">
        <v>2040</v>
      </c>
    </row>
    <row r="643" spans="1:21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>(E643/D643)*100</f>
        <v>119.96808510638297</v>
      </c>
      <c r="G643" t="s">
        <v>20</v>
      </c>
      <c r="H643">
        <v>194</v>
      </c>
      <c r="I643" s="7">
        <f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(((L643/60)/60)/24)+DATE(1970,1,1)</f>
        <v>42786.25</v>
      </c>
      <c r="O643" s="10">
        <f>(((M643/60)/60)/24)+DATE(1970,1,1)</f>
        <v>42814.208333333328</v>
      </c>
      <c r="P643" s="12">
        <f>O643-N643</f>
        <v>27.958333333328483</v>
      </c>
      <c r="Q643" t="b">
        <v>0</v>
      </c>
      <c r="R643" t="b">
        <v>0</v>
      </c>
      <c r="S643" t="s">
        <v>33</v>
      </c>
      <c r="T643" t="s">
        <v>2039</v>
      </c>
      <c r="U643" t="s">
        <v>2040</v>
      </c>
    </row>
    <row r="644" spans="1:21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>(E644/D644)*100</f>
        <v>145.45652173913044</v>
      </c>
      <c r="G644" t="s">
        <v>20</v>
      </c>
      <c r="H644">
        <v>129</v>
      </c>
      <c r="I644" s="7">
        <f>IFERROR(E644/H644,0)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(((L644/60)/60)/24)+DATE(1970,1,1)</f>
        <v>43451.25</v>
      </c>
      <c r="O644" s="10">
        <f>(((M644/60)/60)/24)+DATE(1970,1,1)</f>
        <v>43460.25</v>
      </c>
      <c r="P644" s="12">
        <f>O644-N644</f>
        <v>9</v>
      </c>
      <c r="Q644" t="b">
        <v>0</v>
      </c>
      <c r="R644" t="b">
        <v>0</v>
      </c>
      <c r="S644" t="s">
        <v>65</v>
      </c>
      <c r="T644" t="s">
        <v>2037</v>
      </c>
      <c r="U644" t="s">
        <v>2046</v>
      </c>
    </row>
    <row r="645" spans="1:21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>(E645/D645)*100</f>
        <v>221.38255033557047</v>
      </c>
      <c r="G645" t="s">
        <v>20</v>
      </c>
      <c r="H645">
        <v>375</v>
      </c>
      <c r="I645" s="7">
        <f>IFERROR(E645/H645,0)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(((L645/60)/60)/24)+DATE(1970,1,1)</f>
        <v>42795.25</v>
      </c>
      <c r="O645" s="10">
        <f>(((M645/60)/60)/24)+DATE(1970,1,1)</f>
        <v>42813.208333333328</v>
      </c>
      <c r="P645" s="12">
        <f>O645-N645</f>
        <v>17.958333333328483</v>
      </c>
      <c r="Q645" t="b">
        <v>0</v>
      </c>
      <c r="R645" t="b">
        <v>0</v>
      </c>
      <c r="S645" t="s">
        <v>33</v>
      </c>
      <c r="T645" t="s">
        <v>2039</v>
      </c>
      <c r="U645" t="s">
        <v>2040</v>
      </c>
    </row>
    <row r="646" spans="1:21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>(E646/D646)*100</f>
        <v>48.396694214876035</v>
      </c>
      <c r="G646" t="s">
        <v>14</v>
      </c>
      <c r="H646">
        <v>2928</v>
      </c>
      <c r="I646" s="7">
        <f>IFERROR(E646/H646,0)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(((L646/60)/60)/24)+DATE(1970,1,1)</f>
        <v>43452.25</v>
      </c>
      <c r="O646" s="10">
        <f>(((M646/60)/60)/24)+DATE(1970,1,1)</f>
        <v>43468.25</v>
      </c>
      <c r="P646" s="12">
        <f>O646-N646</f>
        <v>16</v>
      </c>
      <c r="Q646" t="b">
        <v>0</v>
      </c>
      <c r="R646" t="b">
        <v>0</v>
      </c>
      <c r="S646" t="s">
        <v>33</v>
      </c>
      <c r="T646" t="s">
        <v>2039</v>
      </c>
      <c r="U646" t="s">
        <v>2040</v>
      </c>
    </row>
    <row r="647" spans="1:21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>(E647/D647)*100</f>
        <v>92.911504424778755</v>
      </c>
      <c r="G647" t="s">
        <v>14</v>
      </c>
      <c r="H647">
        <v>4697</v>
      </c>
      <c r="I647" s="7">
        <f>IFERROR(E647/H647,0)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(((L647/60)/60)/24)+DATE(1970,1,1)</f>
        <v>43369.208333333328</v>
      </c>
      <c r="O647" s="10">
        <f>(((M647/60)/60)/24)+DATE(1970,1,1)</f>
        <v>43390.208333333328</v>
      </c>
      <c r="P647" s="12">
        <f>O647-N647</f>
        <v>21</v>
      </c>
      <c r="Q647" t="b">
        <v>0</v>
      </c>
      <c r="R647" t="b">
        <v>1</v>
      </c>
      <c r="S647" t="s">
        <v>23</v>
      </c>
      <c r="T647" t="s">
        <v>2035</v>
      </c>
      <c r="U647" t="s">
        <v>2036</v>
      </c>
    </row>
    <row r="648" spans="1:21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>(E648/D648)*100</f>
        <v>88.599797365754824</v>
      </c>
      <c r="G648" t="s">
        <v>14</v>
      </c>
      <c r="H648">
        <v>2915</v>
      </c>
      <c r="I648" s="7">
        <f>IFERROR(E648/H648,0)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(((L648/60)/60)/24)+DATE(1970,1,1)</f>
        <v>41346.208333333336</v>
      </c>
      <c r="O648" s="10">
        <f>(((M648/60)/60)/24)+DATE(1970,1,1)</f>
        <v>41357.208333333336</v>
      </c>
      <c r="P648" s="12">
        <f>O648-N648</f>
        <v>11</v>
      </c>
      <c r="Q648" t="b">
        <v>0</v>
      </c>
      <c r="R648" t="b">
        <v>0</v>
      </c>
      <c r="S648" t="s">
        <v>89</v>
      </c>
      <c r="T648" t="s">
        <v>2050</v>
      </c>
      <c r="U648" t="s">
        <v>2051</v>
      </c>
    </row>
    <row r="649" spans="1:21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>(E649/D649)*100</f>
        <v>41.4</v>
      </c>
      <c r="G649" t="s">
        <v>14</v>
      </c>
      <c r="H649">
        <v>18</v>
      </c>
      <c r="I649" s="7">
        <f>IFERROR(E649/H649,0)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(((L649/60)/60)/24)+DATE(1970,1,1)</f>
        <v>43199.208333333328</v>
      </c>
      <c r="O649" s="10">
        <f>(((M649/60)/60)/24)+DATE(1970,1,1)</f>
        <v>43223.208333333328</v>
      </c>
      <c r="P649" s="12">
        <f>O649-N649</f>
        <v>24</v>
      </c>
      <c r="Q649" t="b">
        <v>0</v>
      </c>
      <c r="R649" t="b">
        <v>0</v>
      </c>
      <c r="S649" t="s">
        <v>206</v>
      </c>
      <c r="T649" t="s">
        <v>2047</v>
      </c>
      <c r="U649" t="s">
        <v>2059</v>
      </c>
    </row>
    <row r="650" spans="1:21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>(E650/D650)*100</f>
        <v>63.056795131845846</v>
      </c>
      <c r="G650" t="s">
        <v>74</v>
      </c>
      <c r="H650">
        <v>723</v>
      </c>
      <c r="I650" s="7">
        <f>IFERROR(E650/H650,0)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(((L650/60)/60)/24)+DATE(1970,1,1)</f>
        <v>42922.208333333328</v>
      </c>
      <c r="O650" s="10">
        <f>(((M650/60)/60)/24)+DATE(1970,1,1)</f>
        <v>42940.208333333328</v>
      </c>
      <c r="P650" s="12">
        <f>O650-N650</f>
        <v>18</v>
      </c>
      <c r="Q650" t="b">
        <v>1</v>
      </c>
      <c r="R650" t="b">
        <v>0</v>
      </c>
      <c r="S650" t="s">
        <v>17</v>
      </c>
      <c r="T650" t="s">
        <v>2033</v>
      </c>
      <c r="U650" t="s">
        <v>2034</v>
      </c>
    </row>
    <row r="651" spans="1:21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>(E651/D651)*100</f>
        <v>48.482333607230892</v>
      </c>
      <c r="G651" t="s">
        <v>14</v>
      </c>
      <c r="H651">
        <v>602</v>
      </c>
      <c r="I651" s="7">
        <f>IFERROR(E651/H651,0)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(((L651/60)/60)/24)+DATE(1970,1,1)</f>
        <v>40471.208333333336</v>
      </c>
      <c r="O651" s="10">
        <f>(((M651/60)/60)/24)+DATE(1970,1,1)</f>
        <v>40482.208333333336</v>
      </c>
      <c r="P651" s="12">
        <f>O651-N651</f>
        <v>11</v>
      </c>
      <c r="Q651" t="b">
        <v>1</v>
      </c>
      <c r="R651" t="b">
        <v>1</v>
      </c>
      <c r="S651" t="s">
        <v>33</v>
      </c>
      <c r="T651" t="s">
        <v>2039</v>
      </c>
      <c r="U651" t="s">
        <v>2040</v>
      </c>
    </row>
    <row r="652" spans="1:21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>(E652/D652)*100</f>
        <v>2</v>
      </c>
      <c r="G652" t="s">
        <v>14</v>
      </c>
      <c r="H652">
        <v>1</v>
      </c>
      <c r="I652" s="7">
        <f>IFERROR(E652/H652,0)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(((L652/60)/60)/24)+DATE(1970,1,1)</f>
        <v>41828.208333333336</v>
      </c>
      <c r="O652" s="10">
        <f>(((M652/60)/60)/24)+DATE(1970,1,1)</f>
        <v>41855.208333333336</v>
      </c>
      <c r="P652" s="12">
        <f>O652-N652</f>
        <v>27</v>
      </c>
      <c r="Q652" t="b">
        <v>0</v>
      </c>
      <c r="R652" t="b">
        <v>0</v>
      </c>
      <c r="S652" t="s">
        <v>159</v>
      </c>
      <c r="T652" t="s">
        <v>2035</v>
      </c>
      <c r="U652" t="s">
        <v>2058</v>
      </c>
    </row>
    <row r="653" spans="1:21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>(E653/D653)*100</f>
        <v>88.47941026944585</v>
      </c>
      <c r="G653" t="s">
        <v>14</v>
      </c>
      <c r="H653">
        <v>3868</v>
      </c>
      <c r="I653" s="7">
        <f>IFERROR(E653/H653,0)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(((L653/60)/60)/24)+DATE(1970,1,1)</f>
        <v>41692.25</v>
      </c>
      <c r="O653" s="10">
        <f>(((M653/60)/60)/24)+DATE(1970,1,1)</f>
        <v>41707.25</v>
      </c>
      <c r="P653" s="12">
        <f>O653-N653</f>
        <v>15</v>
      </c>
      <c r="Q653" t="b">
        <v>0</v>
      </c>
      <c r="R653" t="b">
        <v>0</v>
      </c>
      <c r="S653" t="s">
        <v>100</v>
      </c>
      <c r="T653" t="s">
        <v>2041</v>
      </c>
      <c r="U653" t="s">
        <v>2052</v>
      </c>
    </row>
    <row r="654" spans="1:21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>(E654/D654)*100</f>
        <v>126.84</v>
      </c>
      <c r="G654" t="s">
        <v>20</v>
      </c>
      <c r="H654">
        <v>409</v>
      </c>
      <c r="I654" s="7">
        <f>IFERROR(E654/H654,0)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(((L654/60)/60)/24)+DATE(1970,1,1)</f>
        <v>42587.208333333328</v>
      </c>
      <c r="O654" s="10">
        <f>(((M654/60)/60)/24)+DATE(1970,1,1)</f>
        <v>42630.208333333328</v>
      </c>
      <c r="P654" s="12">
        <f>O654-N654</f>
        <v>43</v>
      </c>
      <c r="Q654" t="b">
        <v>0</v>
      </c>
      <c r="R654" t="b">
        <v>0</v>
      </c>
      <c r="S654" t="s">
        <v>28</v>
      </c>
      <c r="T654" t="s">
        <v>2037</v>
      </c>
      <c r="U654" t="s">
        <v>2038</v>
      </c>
    </row>
    <row r="655" spans="1:21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>(E655/D655)*100</f>
        <v>2338.833333333333</v>
      </c>
      <c r="G655" t="s">
        <v>20</v>
      </c>
      <c r="H655">
        <v>234</v>
      </c>
      <c r="I655" s="7">
        <f>IFERROR(E655/H655,0)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(((L655/60)/60)/24)+DATE(1970,1,1)</f>
        <v>42468.208333333328</v>
      </c>
      <c r="O655" s="10">
        <f>(((M655/60)/60)/24)+DATE(1970,1,1)</f>
        <v>42470.208333333328</v>
      </c>
      <c r="P655" s="12">
        <f>O655-N655</f>
        <v>2</v>
      </c>
      <c r="Q655" t="b">
        <v>0</v>
      </c>
      <c r="R655" t="b">
        <v>0</v>
      </c>
      <c r="S655" t="s">
        <v>28</v>
      </c>
      <c r="T655" t="s">
        <v>2037</v>
      </c>
      <c r="U655" t="s">
        <v>2038</v>
      </c>
    </row>
    <row r="656" spans="1:21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>(E656/D656)*100</f>
        <v>508.38857142857148</v>
      </c>
      <c r="G656" t="s">
        <v>20</v>
      </c>
      <c r="H656">
        <v>3016</v>
      </c>
      <c r="I656" s="7">
        <f>IFERROR(E656/H656,0)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(((L656/60)/60)/24)+DATE(1970,1,1)</f>
        <v>42240.208333333328</v>
      </c>
      <c r="O656" s="10">
        <f>(((M656/60)/60)/24)+DATE(1970,1,1)</f>
        <v>42245.208333333328</v>
      </c>
      <c r="P656" s="12">
        <f>O656-N656</f>
        <v>5</v>
      </c>
      <c r="Q656" t="b">
        <v>0</v>
      </c>
      <c r="R656" t="b">
        <v>0</v>
      </c>
      <c r="S656" t="s">
        <v>148</v>
      </c>
      <c r="T656" t="s">
        <v>2035</v>
      </c>
      <c r="U656" t="s">
        <v>2057</v>
      </c>
    </row>
    <row r="657" spans="1:21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>(E657/D657)*100</f>
        <v>191.47826086956522</v>
      </c>
      <c r="G657" t="s">
        <v>20</v>
      </c>
      <c r="H657">
        <v>264</v>
      </c>
      <c r="I657" s="7">
        <f>IFERROR(E657/H657,0)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(((L657/60)/60)/24)+DATE(1970,1,1)</f>
        <v>42796.25</v>
      </c>
      <c r="O657" s="10">
        <f>(((M657/60)/60)/24)+DATE(1970,1,1)</f>
        <v>42809.208333333328</v>
      </c>
      <c r="P657" s="12">
        <f>O657-N657</f>
        <v>12.958333333328483</v>
      </c>
      <c r="Q657" t="b">
        <v>1</v>
      </c>
      <c r="R657" t="b">
        <v>0</v>
      </c>
      <c r="S657" t="s">
        <v>122</v>
      </c>
      <c r="T657" t="s">
        <v>2054</v>
      </c>
      <c r="U657" t="s">
        <v>2055</v>
      </c>
    </row>
    <row r="658" spans="1:21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>(E658/D658)*100</f>
        <v>42.127533783783782</v>
      </c>
      <c r="G658" t="s">
        <v>14</v>
      </c>
      <c r="H658">
        <v>504</v>
      </c>
      <c r="I658" s="7">
        <f>IFERROR(E658/H658,0)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(((L658/60)/60)/24)+DATE(1970,1,1)</f>
        <v>43097.25</v>
      </c>
      <c r="O658" s="10">
        <f>(((M658/60)/60)/24)+DATE(1970,1,1)</f>
        <v>43102.25</v>
      </c>
      <c r="P658" s="12">
        <f>O658-N658</f>
        <v>5</v>
      </c>
      <c r="Q658" t="b">
        <v>0</v>
      </c>
      <c r="R658" t="b">
        <v>0</v>
      </c>
      <c r="S658" t="s">
        <v>17</v>
      </c>
      <c r="T658" t="s">
        <v>2033</v>
      </c>
      <c r="U658" t="s">
        <v>2034</v>
      </c>
    </row>
    <row r="659" spans="1:21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>(E659/D659)*100</f>
        <v>8.24</v>
      </c>
      <c r="G659" t="s">
        <v>14</v>
      </c>
      <c r="H659">
        <v>14</v>
      </c>
      <c r="I659" s="7">
        <f>IFERROR(E659/H659,0)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(((L659/60)/60)/24)+DATE(1970,1,1)</f>
        <v>43096.25</v>
      </c>
      <c r="O659" s="10">
        <f>(((M659/60)/60)/24)+DATE(1970,1,1)</f>
        <v>43112.25</v>
      </c>
      <c r="P659" s="12">
        <f>O659-N659</f>
        <v>16</v>
      </c>
      <c r="Q659" t="b">
        <v>0</v>
      </c>
      <c r="R659" t="b">
        <v>0</v>
      </c>
      <c r="S659" t="s">
        <v>474</v>
      </c>
      <c r="T659" t="s">
        <v>2041</v>
      </c>
      <c r="U659" t="s">
        <v>2063</v>
      </c>
    </row>
    <row r="660" spans="1:21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>(E660/D660)*100</f>
        <v>60.064638783269963</v>
      </c>
      <c r="G660" t="s">
        <v>74</v>
      </c>
      <c r="H660">
        <v>390</v>
      </c>
      <c r="I660" s="7">
        <f>IFERROR(E660/H660,0)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(((L660/60)/60)/24)+DATE(1970,1,1)</f>
        <v>42246.208333333328</v>
      </c>
      <c r="O660" s="10">
        <f>(((M660/60)/60)/24)+DATE(1970,1,1)</f>
        <v>42269.208333333328</v>
      </c>
      <c r="P660" s="12">
        <f>O660-N660</f>
        <v>23</v>
      </c>
      <c r="Q660" t="b">
        <v>0</v>
      </c>
      <c r="R660" t="b">
        <v>0</v>
      </c>
      <c r="S660" t="s">
        <v>23</v>
      </c>
      <c r="T660" t="s">
        <v>2035</v>
      </c>
      <c r="U660" t="s">
        <v>2036</v>
      </c>
    </row>
    <row r="661" spans="1:21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>(E661/D661)*100</f>
        <v>47.232808616404313</v>
      </c>
      <c r="G661" t="s">
        <v>14</v>
      </c>
      <c r="H661">
        <v>750</v>
      </c>
      <c r="I661" s="7">
        <f>IFERROR(E661/H661,0)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(((L661/60)/60)/24)+DATE(1970,1,1)</f>
        <v>40570.25</v>
      </c>
      <c r="O661" s="10">
        <f>(((M661/60)/60)/24)+DATE(1970,1,1)</f>
        <v>40571.25</v>
      </c>
      <c r="P661" s="12">
        <f>O661-N661</f>
        <v>1</v>
      </c>
      <c r="Q661" t="b">
        <v>0</v>
      </c>
      <c r="R661" t="b">
        <v>0</v>
      </c>
      <c r="S661" t="s">
        <v>42</v>
      </c>
      <c r="T661" t="s">
        <v>2041</v>
      </c>
      <c r="U661" t="s">
        <v>2042</v>
      </c>
    </row>
    <row r="662" spans="1:21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>(E662/D662)*100</f>
        <v>81.736263736263737</v>
      </c>
      <c r="G662" t="s">
        <v>14</v>
      </c>
      <c r="H662">
        <v>77</v>
      </c>
      <c r="I662" s="7">
        <f>IFERROR(E662/H662,0)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(((L662/60)/60)/24)+DATE(1970,1,1)</f>
        <v>42237.208333333328</v>
      </c>
      <c r="O662" s="10">
        <f>(((M662/60)/60)/24)+DATE(1970,1,1)</f>
        <v>42246.208333333328</v>
      </c>
      <c r="P662" s="12">
        <f>O662-N662</f>
        <v>9</v>
      </c>
      <c r="Q662" t="b">
        <v>1</v>
      </c>
      <c r="R662" t="b">
        <v>0</v>
      </c>
      <c r="S662" t="s">
        <v>33</v>
      </c>
      <c r="T662" t="s">
        <v>2039</v>
      </c>
      <c r="U662" t="s">
        <v>2040</v>
      </c>
    </row>
    <row r="663" spans="1:21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>(E663/D663)*100</f>
        <v>54.187265917603</v>
      </c>
      <c r="G663" t="s">
        <v>14</v>
      </c>
      <c r="H663">
        <v>752</v>
      </c>
      <c r="I663" s="7">
        <f>IFERROR(E663/H663,0)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(((L663/60)/60)/24)+DATE(1970,1,1)</f>
        <v>40996.208333333336</v>
      </c>
      <c r="O663" s="10">
        <f>(((M663/60)/60)/24)+DATE(1970,1,1)</f>
        <v>41026.208333333336</v>
      </c>
      <c r="P663" s="12">
        <f>O663-N663</f>
        <v>30</v>
      </c>
      <c r="Q663" t="b">
        <v>0</v>
      </c>
      <c r="R663" t="b">
        <v>0</v>
      </c>
      <c r="S663" t="s">
        <v>159</v>
      </c>
      <c r="T663" t="s">
        <v>2035</v>
      </c>
      <c r="U663" t="s">
        <v>2058</v>
      </c>
    </row>
    <row r="664" spans="1:21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>(E664/D664)*100</f>
        <v>97.868131868131869</v>
      </c>
      <c r="G664" t="s">
        <v>14</v>
      </c>
      <c r="H664">
        <v>131</v>
      </c>
      <c r="I664" s="7">
        <f>IFERROR(E664/H664,0)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(((L664/60)/60)/24)+DATE(1970,1,1)</f>
        <v>43443.25</v>
      </c>
      <c r="O664" s="10">
        <f>(((M664/60)/60)/24)+DATE(1970,1,1)</f>
        <v>43447.25</v>
      </c>
      <c r="P664" s="12">
        <f>O664-N664</f>
        <v>4</v>
      </c>
      <c r="Q664" t="b">
        <v>0</v>
      </c>
      <c r="R664" t="b">
        <v>0</v>
      </c>
      <c r="S664" t="s">
        <v>33</v>
      </c>
      <c r="T664" t="s">
        <v>2039</v>
      </c>
      <c r="U664" t="s">
        <v>2040</v>
      </c>
    </row>
    <row r="665" spans="1:21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>(E665/D665)*100</f>
        <v>77.239999999999995</v>
      </c>
      <c r="G665" t="s">
        <v>14</v>
      </c>
      <c r="H665">
        <v>87</v>
      </c>
      <c r="I665" s="7">
        <f>IFERROR(E665/H665,0)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(((L665/60)/60)/24)+DATE(1970,1,1)</f>
        <v>40458.208333333336</v>
      </c>
      <c r="O665" s="10">
        <f>(((M665/60)/60)/24)+DATE(1970,1,1)</f>
        <v>40481.208333333336</v>
      </c>
      <c r="P665" s="12">
        <f>O665-N665</f>
        <v>23</v>
      </c>
      <c r="Q665" t="b">
        <v>0</v>
      </c>
      <c r="R665" t="b">
        <v>0</v>
      </c>
      <c r="S665" t="s">
        <v>33</v>
      </c>
      <c r="T665" t="s">
        <v>2039</v>
      </c>
      <c r="U665" t="s">
        <v>2040</v>
      </c>
    </row>
    <row r="666" spans="1:21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>(E666/D666)*100</f>
        <v>33.464735516372798</v>
      </c>
      <c r="G666" t="s">
        <v>14</v>
      </c>
      <c r="H666">
        <v>1063</v>
      </c>
      <c r="I666" s="7">
        <f>IFERROR(E666/H666,0)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(((L666/60)/60)/24)+DATE(1970,1,1)</f>
        <v>40959.25</v>
      </c>
      <c r="O666" s="10">
        <f>(((M666/60)/60)/24)+DATE(1970,1,1)</f>
        <v>40969.25</v>
      </c>
      <c r="P666" s="12">
        <f>O666-N666</f>
        <v>10</v>
      </c>
      <c r="Q666" t="b">
        <v>0</v>
      </c>
      <c r="R666" t="b">
        <v>0</v>
      </c>
      <c r="S666" t="s">
        <v>159</v>
      </c>
      <c r="T666" t="s">
        <v>2035</v>
      </c>
      <c r="U666" t="s">
        <v>2058</v>
      </c>
    </row>
    <row r="667" spans="1:21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>(E667/D667)*100</f>
        <v>239.58823529411765</v>
      </c>
      <c r="G667" t="s">
        <v>20</v>
      </c>
      <c r="H667">
        <v>272</v>
      </c>
      <c r="I667" s="7">
        <f>IFERROR(E667/H667,0)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(((L667/60)/60)/24)+DATE(1970,1,1)</f>
        <v>40733.208333333336</v>
      </c>
      <c r="O667" s="10">
        <f>(((M667/60)/60)/24)+DATE(1970,1,1)</f>
        <v>40747.208333333336</v>
      </c>
      <c r="P667" s="12">
        <f>O667-N667</f>
        <v>14</v>
      </c>
      <c r="Q667" t="b">
        <v>0</v>
      </c>
      <c r="R667" t="b">
        <v>1</v>
      </c>
      <c r="S667" t="s">
        <v>42</v>
      </c>
      <c r="T667" t="s">
        <v>2041</v>
      </c>
      <c r="U667" t="s">
        <v>2042</v>
      </c>
    </row>
    <row r="668" spans="1:21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>(E668/D668)*100</f>
        <v>64.032258064516128</v>
      </c>
      <c r="G668" t="s">
        <v>74</v>
      </c>
      <c r="H668">
        <v>25</v>
      </c>
      <c r="I668" s="7">
        <f>IFERROR(E668/H668,0)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(((L668/60)/60)/24)+DATE(1970,1,1)</f>
        <v>41516.208333333336</v>
      </c>
      <c r="O668" s="10">
        <f>(((M668/60)/60)/24)+DATE(1970,1,1)</f>
        <v>41522.208333333336</v>
      </c>
      <c r="P668" s="12">
        <f>O668-N668</f>
        <v>6</v>
      </c>
      <c r="Q668" t="b">
        <v>0</v>
      </c>
      <c r="R668" t="b">
        <v>1</v>
      </c>
      <c r="S668" t="s">
        <v>33</v>
      </c>
      <c r="T668" t="s">
        <v>2039</v>
      </c>
      <c r="U668" t="s">
        <v>2040</v>
      </c>
    </row>
    <row r="669" spans="1:21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>(E669/D669)*100</f>
        <v>176.15942028985506</v>
      </c>
      <c r="G669" t="s">
        <v>20</v>
      </c>
      <c r="H669">
        <v>419</v>
      </c>
      <c r="I669" s="7">
        <f>IFERROR(E669/H669,0)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(((L669/60)/60)/24)+DATE(1970,1,1)</f>
        <v>41892.208333333336</v>
      </c>
      <c r="O669" s="10">
        <f>(((M669/60)/60)/24)+DATE(1970,1,1)</f>
        <v>41901.208333333336</v>
      </c>
      <c r="P669" s="12">
        <f>O669-N669</f>
        <v>9</v>
      </c>
      <c r="Q669" t="b">
        <v>0</v>
      </c>
      <c r="R669" t="b">
        <v>0</v>
      </c>
      <c r="S669" t="s">
        <v>1029</v>
      </c>
      <c r="T669" t="s">
        <v>2064</v>
      </c>
      <c r="U669" t="s">
        <v>2065</v>
      </c>
    </row>
    <row r="670" spans="1:21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>(E670/D670)*100</f>
        <v>20.33818181818182</v>
      </c>
      <c r="G670" t="s">
        <v>14</v>
      </c>
      <c r="H670">
        <v>76</v>
      </c>
      <c r="I670" s="7">
        <f>IFERROR(E670/H670,0)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(((L670/60)/60)/24)+DATE(1970,1,1)</f>
        <v>41122.208333333336</v>
      </c>
      <c r="O670" s="10">
        <f>(((M670/60)/60)/24)+DATE(1970,1,1)</f>
        <v>41134.208333333336</v>
      </c>
      <c r="P670" s="12">
        <f>O670-N670</f>
        <v>12</v>
      </c>
      <c r="Q670" t="b">
        <v>0</v>
      </c>
      <c r="R670" t="b">
        <v>0</v>
      </c>
      <c r="S670" t="s">
        <v>33</v>
      </c>
      <c r="T670" t="s">
        <v>2039</v>
      </c>
      <c r="U670" t="s">
        <v>2040</v>
      </c>
    </row>
    <row r="671" spans="1:21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>(E671/D671)*100</f>
        <v>358.64754098360658</v>
      </c>
      <c r="G671" t="s">
        <v>20</v>
      </c>
      <c r="H671">
        <v>1621</v>
      </c>
      <c r="I671" s="7">
        <f>IFERROR(E671/H671,0)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(((L671/60)/60)/24)+DATE(1970,1,1)</f>
        <v>42912.208333333328</v>
      </c>
      <c r="O671" s="10">
        <f>(((M671/60)/60)/24)+DATE(1970,1,1)</f>
        <v>42921.208333333328</v>
      </c>
      <c r="P671" s="12">
        <f>O671-N671</f>
        <v>9</v>
      </c>
      <c r="Q671" t="b">
        <v>0</v>
      </c>
      <c r="R671" t="b">
        <v>0</v>
      </c>
      <c r="S671" t="s">
        <v>33</v>
      </c>
      <c r="T671" t="s">
        <v>2039</v>
      </c>
      <c r="U671" t="s">
        <v>2040</v>
      </c>
    </row>
    <row r="672" spans="1:21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>(E672/D672)*100</f>
        <v>468.85802469135803</v>
      </c>
      <c r="G672" t="s">
        <v>20</v>
      </c>
      <c r="H672">
        <v>1101</v>
      </c>
      <c r="I672" s="7">
        <f>IFERROR(E672/H672,0)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(((L672/60)/60)/24)+DATE(1970,1,1)</f>
        <v>42425.25</v>
      </c>
      <c r="O672" s="10">
        <f>(((M672/60)/60)/24)+DATE(1970,1,1)</f>
        <v>42437.25</v>
      </c>
      <c r="P672" s="12">
        <f>O672-N672</f>
        <v>12</v>
      </c>
      <c r="Q672" t="b">
        <v>0</v>
      </c>
      <c r="R672" t="b">
        <v>0</v>
      </c>
      <c r="S672" t="s">
        <v>60</v>
      </c>
      <c r="T672" t="s">
        <v>2035</v>
      </c>
      <c r="U672" t="s">
        <v>2045</v>
      </c>
    </row>
    <row r="673" spans="1:21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>(E673/D673)*100</f>
        <v>122.05635245901641</v>
      </c>
      <c r="G673" t="s">
        <v>20</v>
      </c>
      <c r="H673">
        <v>1073</v>
      </c>
      <c r="I673" s="7">
        <f>IFERROR(E673/H673,0)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(((L673/60)/60)/24)+DATE(1970,1,1)</f>
        <v>40390.208333333336</v>
      </c>
      <c r="O673" s="10">
        <f>(((M673/60)/60)/24)+DATE(1970,1,1)</f>
        <v>40394.208333333336</v>
      </c>
      <c r="P673" s="12">
        <f>O673-N673</f>
        <v>4</v>
      </c>
      <c r="Q673" t="b">
        <v>0</v>
      </c>
      <c r="R673" t="b">
        <v>1</v>
      </c>
      <c r="S673" t="s">
        <v>33</v>
      </c>
      <c r="T673" t="s">
        <v>2039</v>
      </c>
      <c r="U673" t="s">
        <v>2040</v>
      </c>
    </row>
    <row r="674" spans="1:21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>(E674/D674)*100</f>
        <v>55.931783729156137</v>
      </c>
      <c r="G674" t="s">
        <v>14</v>
      </c>
      <c r="H674">
        <v>4428</v>
      </c>
      <c r="I674" s="7">
        <f>IFERROR(E674/H674,0)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(((L674/60)/60)/24)+DATE(1970,1,1)</f>
        <v>43180.208333333328</v>
      </c>
      <c r="O674" s="10">
        <f>(((M674/60)/60)/24)+DATE(1970,1,1)</f>
        <v>43190.208333333328</v>
      </c>
      <c r="P674" s="12">
        <f>O674-N674</f>
        <v>10</v>
      </c>
      <c r="Q674" t="b">
        <v>0</v>
      </c>
      <c r="R674" t="b">
        <v>0</v>
      </c>
      <c r="S674" t="s">
        <v>33</v>
      </c>
      <c r="T674" t="s">
        <v>2039</v>
      </c>
      <c r="U674" t="s">
        <v>2040</v>
      </c>
    </row>
    <row r="675" spans="1:21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>(E675/D675)*100</f>
        <v>43.660714285714285</v>
      </c>
      <c r="G675" t="s">
        <v>14</v>
      </c>
      <c r="H675">
        <v>58</v>
      </c>
      <c r="I675" s="7">
        <f>IFERROR(E675/H675,0)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(((L675/60)/60)/24)+DATE(1970,1,1)</f>
        <v>42475.208333333328</v>
      </c>
      <c r="O675" s="10">
        <f>(((M675/60)/60)/24)+DATE(1970,1,1)</f>
        <v>42496.208333333328</v>
      </c>
      <c r="P675" s="12">
        <f>O675-N675</f>
        <v>21</v>
      </c>
      <c r="Q675" t="b">
        <v>0</v>
      </c>
      <c r="R675" t="b">
        <v>0</v>
      </c>
      <c r="S675" t="s">
        <v>60</v>
      </c>
      <c r="T675" t="s">
        <v>2035</v>
      </c>
      <c r="U675" t="s">
        <v>2045</v>
      </c>
    </row>
    <row r="676" spans="1:21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>(E676/D676)*100</f>
        <v>33.53837141183363</v>
      </c>
      <c r="G676" t="s">
        <v>74</v>
      </c>
      <c r="H676">
        <v>1218</v>
      </c>
      <c r="I676" s="7">
        <f>IFERROR(E676/H676,0)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(((L676/60)/60)/24)+DATE(1970,1,1)</f>
        <v>40774.208333333336</v>
      </c>
      <c r="O676" s="10">
        <f>(((M676/60)/60)/24)+DATE(1970,1,1)</f>
        <v>40821.208333333336</v>
      </c>
      <c r="P676" s="12">
        <f>O676-N676</f>
        <v>47</v>
      </c>
      <c r="Q676" t="b">
        <v>0</v>
      </c>
      <c r="R676" t="b">
        <v>0</v>
      </c>
      <c r="S676" t="s">
        <v>122</v>
      </c>
      <c r="T676" t="s">
        <v>2054</v>
      </c>
      <c r="U676" t="s">
        <v>2055</v>
      </c>
    </row>
    <row r="677" spans="1:21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>(E677/D677)*100</f>
        <v>122.97938144329896</v>
      </c>
      <c r="G677" t="s">
        <v>20</v>
      </c>
      <c r="H677">
        <v>331</v>
      </c>
      <c r="I677" s="7">
        <f>IFERROR(E677/H677,0)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(((L677/60)/60)/24)+DATE(1970,1,1)</f>
        <v>43719.208333333328</v>
      </c>
      <c r="O677" s="10">
        <f>(((M677/60)/60)/24)+DATE(1970,1,1)</f>
        <v>43726.208333333328</v>
      </c>
      <c r="P677" s="12">
        <f>O677-N677</f>
        <v>7</v>
      </c>
      <c r="Q677" t="b">
        <v>0</v>
      </c>
      <c r="R677" t="b">
        <v>0</v>
      </c>
      <c r="S677" t="s">
        <v>1029</v>
      </c>
      <c r="T677" t="s">
        <v>2064</v>
      </c>
      <c r="U677" t="s">
        <v>2065</v>
      </c>
    </row>
    <row r="678" spans="1:21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>(E678/D678)*100</f>
        <v>189.74959871589084</v>
      </c>
      <c r="G678" t="s">
        <v>20</v>
      </c>
      <c r="H678">
        <v>1170</v>
      </c>
      <c r="I678" s="7">
        <f>IFERROR(E678/H678,0)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(((L678/60)/60)/24)+DATE(1970,1,1)</f>
        <v>41178.208333333336</v>
      </c>
      <c r="O678" s="10">
        <f>(((M678/60)/60)/24)+DATE(1970,1,1)</f>
        <v>41187.208333333336</v>
      </c>
      <c r="P678" s="12">
        <f>O678-N678</f>
        <v>9</v>
      </c>
      <c r="Q678" t="b">
        <v>0</v>
      </c>
      <c r="R678" t="b">
        <v>0</v>
      </c>
      <c r="S678" t="s">
        <v>122</v>
      </c>
      <c r="T678" t="s">
        <v>2054</v>
      </c>
      <c r="U678" t="s">
        <v>2055</v>
      </c>
    </row>
    <row r="679" spans="1:21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>(E679/D679)*100</f>
        <v>83.622641509433961</v>
      </c>
      <c r="G679" t="s">
        <v>14</v>
      </c>
      <c r="H679">
        <v>111</v>
      </c>
      <c r="I679" s="7">
        <f>IFERROR(E679/H679,0)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(((L679/60)/60)/24)+DATE(1970,1,1)</f>
        <v>42561.208333333328</v>
      </c>
      <c r="O679" s="10">
        <f>(((M679/60)/60)/24)+DATE(1970,1,1)</f>
        <v>42611.208333333328</v>
      </c>
      <c r="P679" s="12">
        <f>O679-N679</f>
        <v>50</v>
      </c>
      <c r="Q679" t="b">
        <v>0</v>
      </c>
      <c r="R679" t="b">
        <v>0</v>
      </c>
      <c r="S679" t="s">
        <v>119</v>
      </c>
      <c r="T679" t="s">
        <v>2047</v>
      </c>
      <c r="U679" t="s">
        <v>2053</v>
      </c>
    </row>
    <row r="680" spans="1:21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>(E680/D680)*100</f>
        <v>17.968844221105527</v>
      </c>
      <c r="G680" t="s">
        <v>74</v>
      </c>
      <c r="H680">
        <v>215</v>
      </c>
      <c r="I680" s="7">
        <f>IFERROR(E680/H680,0)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(((L680/60)/60)/24)+DATE(1970,1,1)</f>
        <v>43484.25</v>
      </c>
      <c r="O680" s="10">
        <f>(((M680/60)/60)/24)+DATE(1970,1,1)</f>
        <v>43486.25</v>
      </c>
      <c r="P680" s="12">
        <f>O680-N680</f>
        <v>2</v>
      </c>
      <c r="Q680" t="b">
        <v>0</v>
      </c>
      <c r="R680" t="b">
        <v>0</v>
      </c>
      <c r="S680" t="s">
        <v>53</v>
      </c>
      <c r="T680" t="s">
        <v>2041</v>
      </c>
      <c r="U680" t="s">
        <v>2044</v>
      </c>
    </row>
    <row r="681" spans="1:21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>(E681/D681)*100</f>
        <v>1036.5</v>
      </c>
      <c r="G681" t="s">
        <v>20</v>
      </c>
      <c r="H681">
        <v>363</v>
      </c>
      <c r="I681" s="7">
        <f>IFERROR(E681/H681,0)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(((L681/60)/60)/24)+DATE(1970,1,1)</f>
        <v>43756.208333333328</v>
      </c>
      <c r="O681" s="10">
        <f>(((M681/60)/60)/24)+DATE(1970,1,1)</f>
        <v>43761.208333333328</v>
      </c>
      <c r="P681" s="12">
        <f>O681-N681</f>
        <v>5</v>
      </c>
      <c r="Q681" t="b">
        <v>0</v>
      </c>
      <c r="R681" t="b">
        <v>1</v>
      </c>
      <c r="S681" t="s">
        <v>17</v>
      </c>
      <c r="T681" t="s">
        <v>2033</v>
      </c>
      <c r="U681" t="s">
        <v>2034</v>
      </c>
    </row>
    <row r="682" spans="1:21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>(E682/D682)*100</f>
        <v>97.405219780219781</v>
      </c>
      <c r="G682" t="s">
        <v>14</v>
      </c>
      <c r="H682">
        <v>2955</v>
      </c>
      <c r="I682" s="7">
        <f>IFERROR(E682/H682,0)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(((L682/60)/60)/24)+DATE(1970,1,1)</f>
        <v>43813.25</v>
      </c>
      <c r="O682" s="10">
        <f>(((M682/60)/60)/24)+DATE(1970,1,1)</f>
        <v>43815.25</v>
      </c>
      <c r="P682" s="12">
        <f>O682-N682</f>
        <v>2</v>
      </c>
      <c r="Q682" t="b">
        <v>0</v>
      </c>
      <c r="R682" t="b">
        <v>1</v>
      </c>
      <c r="S682" t="s">
        <v>292</v>
      </c>
      <c r="T682" t="s">
        <v>2050</v>
      </c>
      <c r="U682" t="s">
        <v>2061</v>
      </c>
    </row>
    <row r="683" spans="1:21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>(E683/D683)*100</f>
        <v>86.386203150461711</v>
      </c>
      <c r="G683" t="s">
        <v>14</v>
      </c>
      <c r="H683">
        <v>1657</v>
      </c>
      <c r="I683" s="7">
        <f>IFERROR(E683/H683,0)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(((L683/60)/60)/24)+DATE(1970,1,1)</f>
        <v>40898.25</v>
      </c>
      <c r="O683" s="10">
        <f>(((M683/60)/60)/24)+DATE(1970,1,1)</f>
        <v>40904.25</v>
      </c>
      <c r="P683" s="12">
        <f>O683-N683</f>
        <v>6</v>
      </c>
      <c r="Q683" t="b">
        <v>0</v>
      </c>
      <c r="R683" t="b">
        <v>0</v>
      </c>
      <c r="S683" t="s">
        <v>33</v>
      </c>
      <c r="T683" t="s">
        <v>2039</v>
      </c>
      <c r="U683" t="s">
        <v>2040</v>
      </c>
    </row>
    <row r="684" spans="1:21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>(E684/D684)*100</f>
        <v>150.16666666666666</v>
      </c>
      <c r="G684" t="s">
        <v>20</v>
      </c>
      <c r="H684">
        <v>103</v>
      </c>
      <c r="I684" s="7">
        <f>IFERROR(E684/H684,0)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(((L684/60)/60)/24)+DATE(1970,1,1)</f>
        <v>41619.25</v>
      </c>
      <c r="O684" s="10">
        <f>(((M684/60)/60)/24)+DATE(1970,1,1)</f>
        <v>41628.25</v>
      </c>
      <c r="P684" s="12">
        <f>O684-N684</f>
        <v>9</v>
      </c>
      <c r="Q684" t="b">
        <v>0</v>
      </c>
      <c r="R684" t="b">
        <v>0</v>
      </c>
      <c r="S684" t="s">
        <v>33</v>
      </c>
      <c r="T684" t="s">
        <v>2039</v>
      </c>
      <c r="U684" t="s">
        <v>2040</v>
      </c>
    </row>
    <row r="685" spans="1:21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>(E685/D685)*100</f>
        <v>358.43478260869563</v>
      </c>
      <c r="G685" t="s">
        <v>20</v>
      </c>
      <c r="H685">
        <v>147</v>
      </c>
      <c r="I685" s="7">
        <f>IFERROR(E685/H685,0)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(((L685/60)/60)/24)+DATE(1970,1,1)</f>
        <v>43359.208333333328</v>
      </c>
      <c r="O685" s="10">
        <f>(((M685/60)/60)/24)+DATE(1970,1,1)</f>
        <v>43361.208333333328</v>
      </c>
      <c r="P685" s="12">
        <f>O685-N685</f>
        <v>2</v>
      </c>
      <c r="Q685" t="b">
        <v>0</v>
      </c>
      <c r="R685" t="b">
        <v>0</v>
      </c>
      <c r="S685" t="s">
        <v>33</v>
      </c>
      <c r="T685" t="s">
        <v>2039</v>
      </c>
      <c r="U685" t="s">
        <v>2040</v>
      </c>
    </row>
    <row r="686" spans="1:21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>(E686/D686)*100</f>
        <v>542.85714285714289</v>
      </c>
      <c r="G686" t="s">
        <v>20</v>
      </c>
      <c r="H686">
        <v>110</v>
      </c>
      <c r="I686" s="7">
        <f>IFERROR(E686/H686,0)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(((L686/60)/60)/24)+DATE(1970,1,1)</f>
        <v>40358.208333333336</v>
      </c>
      <c r="O686" s="10">
        <f>(((M686/60)/60)/24)+DATE(1970,1,1)</f>
        <v>40378.208333333336</v>
      </c>
      <c r="P686" s="12">
        <f>O686-N686</f>
        <v>20</v>
      </c>
      <c r="Q686" t="b">
        <v>0</v>
      </c>
      <c r="R686" t="b">
        <v>0</v>
      </c>
      <c r="S686" t="s">
        <v>68</v>
      </c>
      <c r="T686" t="s">
        <v>2047</v>
      </c>
      <c r="U686" t="s">
        <v>2048</v>
      </c>
    </row>
    <row r="687" spans="1:21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>(E687/D687)*100</f>
        <v>67.500714285714281</v>
      </c>
      <c r="G687" t="s">
        <v>14</v>
      </c>
      <c r="H687">
        <v>926</v>
      </c>
      <c r="I687" s="7">
        <f>IFERROR(E687/H687,0)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(((L687/60)/60)/24)+DATE(1970,1,1)</f>
        <v>42239.208333333328</v>
      </c>
      <c r="O687" s="10">
        <f>(((M687/60)/60)/24)+DATE(1970,1,1)</f>
        <v>42263.208333333328</v>
      </c>
      <c r="P687" s="12">
        <f>O687-N687</f>
        <v>24</v>
      </c>
      <c r="Q687" t="b">
        <v>0</v>
      </c>
      <c r="R687" t="b">
        <v>0</v>
      </c>
      <c r="S687" t="s">
        <v>33</v>
      </c>
      <c r="T687" t="s">
        <v>2039</v>
      </c>
      <c r="U687" t="s">
        <v>2040</v>
      </c>
    </row>
    <row r="688" spans="1:21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>(E688/D688)*100</f>
        <v>191.74666666666667</v>
      </c>
      <c r="G688" t="s">
        <v>20</v>
      </c>
      <c r="H688">
        <v>134</v>
      </c>
      <c r="I688" s="7">
        <f>IFERROR(E688/H688,0)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(((L688/60)/60)/24)+DATE(1970,1,1)</f>
        <v>43186.208333333328</v>
      </c>
      <c r="O688" s="10">
        <f>(((M688/60)/60)/24)+DATE(1970,1,1)</f>
        <v>43197.208333333328</v>
      </c>
      <c r="P688" s="12">
        <f>O688-N688</f>
        <v>11</v>
      </c>
      <c r="Q688" t="b">
        <v>0</v>
      </c>
      <c r="R688" t="b">
        <v>0</v>
      </c>
      <c r="S688" t="s">
        <v>65</v>
      </c>
      <c r="T688" t="s">
        <v>2037</v>
      </c>
      <c r="U688" t="s">
        <v>2046</v>
      </c>
    </row>
    <row r="689" spans="1:21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>(E689/D689)*100</f>
        <v>932</v>
      </c>
      <c r="G689" t="s">
        <v>20</v>
      </c>
      <c r="H689">
        <v>269</v>
      </c>
      <c r="I689" s="7">
        <f>IFERROR(E689/H689,0)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(((L689/60)/60)/24)+DATE(1970,1,1)</f>
        <v>42806.25</v>
      </c>
      <c r="O689" s="10">
        <f>(((M689/60)/60)/24)+DATE(1970,1,1)</f>
        <v>42809.208333333328</v>
      </c>
      <c r="P689" s="12">
        <f>O689-N689</f>
        <v>2.9583333333284827</v>
      </c>
      <c r="Q689" t="b">
        <v>0</v>
      </c>
      <c r="R689" t="b">
        <v>0</v>
      </c>
      <c r="S689" t="s">
        <v>33</v>
      </c>
      <c r="T689" t="s">
        <v>2039</v>
      </c>
      <c r="U689" t="s">
        <v>2040</v>
      </c>
    </row>
    <row r="690" spans="1:21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>(E690/D690)*100</f>
        <v>429.27586206896552</v>
      </c>
      <c r="G690" t="s">
        <v>20</v>
      </c>
      <c r="H690">
        <v>175</v>
      </c>
      <c r="I690" s="7">
        <f>IFERROR(E690/H690,0)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(((L690/60)/60)/24)+DATE(1970,1,1)</f>
        <v>43475.25</v>
      </c>
      <c r="O690" s="10">
        <f>(((M690/60)/60)/24)+DATE(1970,1,1)</f>
        <v>43491.25</v>
      </c>
      <c r="P690" s="12">
        <f>O690-N690</f>
        <v>16</v>
      </c>
      <c r="Q690" t="b">
        <v>0</v>
      </c>
      <c r="R690" t="b">
        <v>1</v>
      </c>
      <c r="S690" t="s">
        <v>269</v>
      </c>
      <c r="T690" t="s">
        <v>2041</v>
      </c>
      <c r="U690" t="s">
        <v>2060</v>
      </c>
    </row>
    <row r="691" spans="1:21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>(E691/D691)*100</f>
        <v>100.65753424657535</v>
      </c>
      <c r="G691" t="s">
        <v>20</v>
      </c>
      <c r="H691">
        <v>69</v>
      </c>
      <c r="I691" s="7">
        <f>IFERROR(E691/H691,0)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(((L691/60)/60)/24)+DATE(1970,1,1)</f>
        <v>41576.208333333336</v>
      </c>
      <c r="O691" s="10">
        <f>(((M691/60)/60)/24)+DATE(1970,1,1)</f>
        <v>41588.25</v>
      </c>
      <c r="P691" s="12">
        <f>O691-N691</f>
        <v>12.041666666664241</v>
      </c>
      <c r="Q691" t="b">
        <v>0</v>
      </c>
      <c r="R691" t="b">
        <v>0</v>
      </c>
      <c r="S691" t="s">
        <v>28</v>
      </c>
      <c r="T691" t="s">
        <v>2037</v>
      </c>
      <c r="U691" t="s">
        <v>2038</v>
      </c>
    </row>
    <row r="692" spans="1:21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>(E692/D692)*100</f>
        <v>226.61111111111109</v>
      </c>
      <c r="G692" t="s">
        <v>20</v>
      </c>
      <c r="H692">
        <v>190</v>
      </c>
      <c r="I692" s="7">
        <f>IFERROR(E692/H692,0)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(((L692/60)/60)/24)+DATE(1970,1,1)</f>
        <v>40874.25</v>
      </c>
      <c r="O692" s="10">
        <f>(((M692/60)/60)/24)+DATE(1970,1,1)</f>
        <v>40880.25</v>
      </c>
      <c r="P692" s="12">
        <f>O692-N692</f>
        <v>6</v>
      </c>
      <c r="Q692" t="b">
        <v>0</v>
      </c>
      <c r="R692" t="b">
        <v>1</v>
      </c>
      <c r="S692" t="s">
        <v>42</v>
      </c>
      <c r="T692" t="s">
        <v>2041</v>
      </c>
      <c r="U692" t="s">
        <v>2042</v>
      </c>
    </row>
    <row r="693" spans="1:21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>(E693/D693)*100</f>
        <v>142.38</v>
      </c>
      <c r="G693" t="s">
        <v>20</v>
      </c>
      <c r="H693">
        <v>237</v>
      </c>
      <c r="I693" s="7">
        <f>IFERROR(E693/H693,0)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(((L693/60)/60)/24)+DATE(1970,1,1)</f>
        <v>41185.208333333336</v>
      </c>
      <c r="O693" s="10">
        <f>(((M693/60)/60)/24)+DATE(1970,1,1)</f>
        <v>41202.208333333336</v>
      </c>
      <c r="P693" s="12">
        <f>O693-N693</f>
        <v>17</v>
      </c>
      <c r="Q693" t="b">
        <v>1</v>
      </c>
      <c r="R693" t="b">
        <v>1</v>
      </c>
      <c r="S693" t="s">
        <v>42</v>
      </c>
      <c r="T693" t="s">
        <v>2041</v>
      </c>
      <c r="U693" t="s">
        <v>2042</v>
      </c>
    </row>
    <row r="694" spans="1:21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>(E694/D694)*100</f>
        <v>90.633333333333326</v>
      </c>
      <c r="G694" t="s">
        <v>14</v>
      </c>
      <c r="H694">
        <v>77</v>
      </c>
      <c r="I694" s="7">
        <f>IFERROR(E694/H694,0)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(((L694/60)/60)/24)+DATE(1970,1,1)</f>
        <v>43655.208333333328</v>
      </c>
      <c r="O694" s="10">
        <f>(((M694/60)/60)/24)+DATE(1970,1,1)</f>
        <v>43673.208333333328</v>
      </c>
      <c r="P694" s="12">
        <f>O694-N694</f>
        <v>18</v>
      </c>
      <c r="Q694" t="b">
        <v>0</v>
      </c>
      <c r="R694" t="b">
        <v>0</v>
      </c>
      <c r="S694" t="s">
        <v>23</v>
      </c>
      <c r="T694" t="s">
        <v>2035</v>
      </c>
      <c r="U694" t="s">
        <v>2036</v>
      </c>
    </row>
    <row r="695" spans="1:21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>(E695/D695)*100</f>
        <v>63.966740576496676</v>
      </c>
      <c r="G695" t="s">
        <v>14</v>
      </c>
      <c r="H695">
        <v>1748</v>
      </c>
      <c r="I695" s="7">
        <f>IFERROR(E695/H695,0)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(((L695/60)/60)/24)+DATE(1970,1,1)</f>
        <v>43025.208333333328</v>
      </c>
      <c r="O695" s="10">
        <f>(((M695/60)/60)/24)+DATE(1970,1,1)</f>
        <v>43042.208333333328</v>
      </c>
      <c r="P695" s="12">
        <f>O695-N695</f>
        <v>17</v>
      </c>
      <c r="Q695" t="b">
        <v>0</v>
      </c>
      <c r="R695" t="b">
        <v>0</v>
      </c>
      <c r="S695" t="s">
        <v>33</v>
      </c>
      <c r="T695" t="s">
        <v>2039</v>
      </c>
      <c r="U695" t="s">
        <v>2040</v>
      </c>
    </row>
    <row r="696" spans="1:21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>(E696/D696)*100</f>
        <v>84.131868131868131</v>
      </c>
      <c r="G696" t="s">
        <v>14</v>
      </c>
      <c r="H696">
        <v>79</v>
      </c>
      <c r="I696" s="7">
        <f>IFERROR(E696/H696,0)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(((L696/60)/60)/24)+DATE(1970,1,1)</f>
        <v>43066.25</v>
      </c>
      <c r="O696" s="10">
        <f>(((M696/60)/60)/24)+DATE(1970,1,1)</f>
        <v>43103.25</v>
      </c>
      <c r="P696" s="12">
        <f>O696-N696</f>
        <v>37</v>
      </c>
      <c r="Q696" t="b">
        <v>0</v>
      </c>
      <c r="R696" t="b">
        <v>0</v>
      </c>
      <c r="S696" t="s">
        <v>33</v>
      </c>
      <c r="T696" t="s">
        <v>2039</v>
      </c>
      <c r="U696" t="s">
        <v>2040</v>
      </c>
    </row>
    <row r="697" spans="1:21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>(E697/D697)*100</f>
        <v>133.93478260869566</v>
      </c>
      <c r="G697" t="s">
        <v>20</v>
      </c>
      <c r="H697">
        <v>196</v>
      </c>
      <c r="I697" s="7">
        <f>IFERROR(E697/H697,0)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(((L697/60)/60)/24)+DATE(1970,1,1)</f>
        <v>42322.25</v>
      </c>
      <c r="O697" s="10">
        <f>(((M697/60)/60)/24)+DATE(1970,1,1)</f>
        <v>42338.25</v>
      </c>
      <c r="P697" s="12">
        <f>O697-N697</f>
        <v>16</v>
      </c>
      <c r="Q697" t="b">
        <v>1</v>
      </c>
      <c r="R697" t="b">
        <v>0</v>
      </c>
      <c r="S697" t="s">
        <v>23</v>
      </c>
      <c r="T697" t="s">
        <v>2035</v>
      </c>
      <c r="U697" t="s">
        <v>2036</v>
      </c>
    </row>
    <row r="698" spans="1:21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>(E698/D698)*100</f>
        <v>59.042047531992694</v>
      </c>
      <c r="G698" t="s">
        <v>14</v>
      </c>
      <c r="H698">
        <v>889</v>
      </c>
      <c r="I698" s="7">
        <f>IFERROR(E698/H698,0)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(((L698/60)/60)/24)+DATE(1970,1,1)</f>
        <v>42114.208333333328</v>
      </c>
      <c r="O698" s="10">
        <f>(((M698/60)/60)/24)+DATE(1970,1,1)</f>
        <v>42115.208333333328</v>
      </c>
      <c r="P698" s="12">
        <f>O698-N698</f>
        <v>1</v>
      </c>
      <c r="Q698" t="b">
        <v>0</v>
      </c>
      <c r="R698" t="b">
        <v>1</v>
      </c>
      <c r="S698" t="s">
        <v>33</v>
      </c>
      <c r="T698" t="s">
        <v>2039</v>
      </c>
      <c r="U698" t="s">
        <v>2040</v>
      </c>
    </row>
    <row r="699" spans="1:21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>(E699/D699)*100</f>
        <v>152.80062063615205</v>
      </c>
      <c r="G699" t="s">
        <v>20</v>
      </c>
      <c r="H699">
        <v>7295</v>
      </c>
      <c r="I699" s="7">
        <f>IFERROR(E699/H699,0)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(((L699/60)/60)/24)+DATE(1970,1,1)</f>
        <v>43190.208333333328</v>
      </c>
      <c r="O699" s="10">
        <f>(((M699/60)/60)/24)+DATE(1970,1,1)</f>
        <v>43192.208333333328</v>
      </c>
      <c r="P699" s="12">
        <f>O699-N699</f>
        <v>2</v>
      </c>
      <c r="Q699" t="b">
        <v>0</v>
      </c>
      <c r="R699" t="b">
        <v>0</v>
      </c>
      <c r="S699" t="s">
        <v>50</v>
      </c>
      <c r="T699" t="s">
        <v>2035</v>
      </c>
      <c r="U699" t="s">
        <v>2043</v>
      </c>
    </row>
    <row r="700" spans="1:21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>(E700/D700)*100</f>
        <v>446.69121140142522</v>
      </c>
      <c r="G700" t="s">
        <v>20</v>
      </c>
      <c r="H700">
        <v>2893</v>
      </c>
      <c r="I700" s="7">
        <f>IFERROR(E700/H700,0)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(((L700/60)/60)/24)+DATE(1970,1,1)</f>
        <v>40871.25</v>
      </c>
      <c r="O700" s="10">
        <f>(((M700/60)/60)/24)+DATE(1970,1,1)</f>
        <v>40885.25</v>
      </c>
      <c r="P700" s="12">
        <f>O700-N700</f>
        <v>14</v>
      </c>
      <c r="Q700" t="b">
        <v>0</v>
      </c>
      <c r="R700" t="b">
        <v>0</v>
      </c>
      <c r="S700" t="s">
        <v>65</v>
      </c>
      <c r="T700" t="s">
        <v>2037</v>
      </c>
      <c r="U700" t="s">
        <v>2046</v>
      </c>
    </row>
    <row r="701" spans="1:21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>(E701/D701)*100</f>
        <v>84.391891891891888</v>
      </c>
      <c r="G701" t="s">
        <v>14</v>
      </c>
      <c r="H701">
        <v>56</v>
      </c>
      <c r="I701" s="7">
        <f>IFERROR(E701/H701,0)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(((L701/60)/60)/24)+DATE(1970,1,1)</f>
        <v>43641.208333333328</v>
      </c>
      <c r="O701" s="10">
        <f>(((M701/60)/60)/24)+DATE(1970,1,1)</f>
        <v>43642.208333333328</v>
      </c>
      <c r="P701" s="12">
        <f>O701-N701</f>
        <v>1</v>
      </c>
      <c r="Q701" t="b">
        <v>0</v>
      </c>
      <c r="R701" t="b">
        <v>0</v>
      </c>
      <c r="S701" t="s">
        <v>53</v>
      </c>
      <c r="T701" t="s">
        <v>2041</v>
      </c>
      <c r="U701" t="s">
        <v>2044</v>
      </c>
    </row>
    <row r="702" spans="1:21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>(E702/D702)*100</f>
        <v>3</v>
      </c>
      <c r="G702" t="s">
        <v>14</v>
      </c>
      <c r="H702">
        <v>1</v>
      </c>
      <c r="I702" s="7">
        <f>IFERROR(E702/H702,0)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(((L702/60)/60)/24)+DATE(1970,1,1)</f>
        <v>40203.25</v>
      </c>
      <c r="O702" s="10">
        <f>(((M702/60)/60)/24)+DATE(1970,1,1)</f>
        <v>40218.25</v>
      </c>
      <c r="P702" s="12">
        <f>O702-N702</f>
        <v>15</v>
      </c>
      <c r="Q702" t="b">
        <v>0</v>
      </c>
      <c r="R702" t="b">
        <v>0</v>
      </c>
      <c r="S702" t="s">
        <v>65</v>
      </c>
      <c r="T702" t="s">
        <v>2037</v>
      </c>
      <c r="U702" t="s">
        <v>2046</v>
      </c>
    </row>
    <row r="703" spans="1:21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>(E703/D703)*100</f>
        <v>175.02692307692308</v>
      </c>
      <c r="G703" t="s">
        <v>20</v>
      </c>
      <c r="H703">
        <v>820</v>
      </c>
      <c r="I703" s="7">
        <f>IFERROR(E703/H703,0)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(((L703/60)/60)/24)+DATE(1970,1,1)</f>
        <v>40629.208333333336</v>
      </c>
      <c r="O703" s="10">
        <f>(((M703/60)/60)/24)+DATE(1970,1,1)</f>
        <v>40636.208333333336</v>
      </c>
      <c r="P703" s="12">
        <f>O703-N703</f>
        <v>7</v>
      </c>
      <c r="Q703" t="b">
        <v>1</v>
      </c>
      <c r="R703" t="b">
        <v>0</v>
      </c>
      <c r="S703" t="s">
        <v>33</v>
      </c>
      <c r="T703" t="s">
        <v>2039</v>
      </c>
      <c r="U703" t="s">
        <v>2040</v>
      </c>
    </row>
    <row r="704" spans="1:21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>(E704/D704)*100</f>
        <v>54.137931034482754</v>
      </c>
      <c r="G704" t="s">
        <v>14</v>
      </c>
      <c r="H704">
        <v>83</v>
      </c>
      <c r="I704" s="7">
        <f>IFERROR(E704/H704,0)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(((L704/60)/60)/24)+DATE(1970,1,1)</f>
        <v>41477.208333333336</v>
      </c>
      <c r="O704" s="10">
        <f>(((M704/60)/60)/24)+DATE(1970,1,1)</f>
        <v>41482.208333333336</v>
      </c>
      <c r="P704" s="12">
        <f>O704-N704</f>
        <v>5</v>
      </c>
      <c r="Q704" t="b">
        <v>0</v>
      </c>
      <c r="R704" t="b">
        <v>0</v>
      </c>
      <c r="S704" t="s">
        <v>65</v>
      </c>
      <c r="T704" t="s">
        <v>2037</v>
      </c>
      <c r="U704" t="s">
        <v>2046</v>
      </c>
    </row>
    <row r="705" spans="1:21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>(E705/D705)*100</f>
        <v>311.87381703470032</v>
      </c>
      <c r="G705" t="s">
        <v>20</v>
      </c>
      <c r="H705">
        <v>2038</v>
      </c>
      <c r="I705" s="7">
        <f>IFERROR(E705/H705,0)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(((L705/60)/60)/24)+DATE(1970,1,1)</f>
        <v>41020.208333333336</v>
      </c>
      <c r="O705" s="10">
        <f>(((M705/60)/60)/24)+DATE(1970,1,1)</f>
        <v>41037.208333333336</v>
      </c>
      <c r="P705" s="12">
        <f>O705-N705</f>
        <v>17</v>
      </c>
      <c r="Q705" t="b">
        <v>1</v>
      </c>
      <c r="R705" t="b">
        <v>1</v>
      </c>
      <c r="S705" t="s">
        <v>206</v>
      </c>
      <c r="T705" t="s">
        <v>2047</v>
      </c>
      <c r="U705" t="s">
        <v>2059</v>
      </c>
    </row>
    <row r="706" spans="1:21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>(E706/D706)*100</f>
        <v>122.78160919540231</v>
      </c>
      <c r="G706" t="s">
        <v>20</v>
      </c>
      <c r="H706">
        <v>116</v>
      </c>
      <c r="I706" s="7">
        <f>IFERROR(E706/H706,0)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(((L706/60)/60)/24)+DATE(1970,1,1)</f>
        <v>42555.208333333328</v>
      </c>
      <c r="O706" s="10">
        <f>(((M706/60)/60)/24)+DATE(1970,1,1)</f>
        <v>42570.208333333328</v>
      </c>
      <c r="P706" s="12">
        <f>O706-N706</f>
        <v>15</v>
      </c>
      <c r="Q706" t="b">
        <v>0</v>
      </c>
      <c r="R706" t="b">
        <v>0</v>
      </c>
      <c r="S706" t="s">
        <v>71</v>
      </c>
      <c r="T706" t="s">
        <v>2041</v>
      </c>
      <c r="U706" t="s">
        <v>2049</v>
      </c>
    </row>
    <row r="707" spans="1:21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>(E707/D707)*100</f>
        <v>99.026517383618156</v>
      </c>
      <c r="G707" t="s">
        <v>14</v>
      </c>
      <c r="H707">
        <v>2025</v>
      </c>
      <c r="I707" s="7">
        <f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(((L707/60)/60)/24)+DATE(1970,1,1)</f>
        <v>41619.25</v>
      </c>
      <c r="O707" s="10">
        <f>(((M707/60)/60)/24)+DATE(1970,1,1)</f>
        <v>41623.25</v>
      </c>
      <c r="P707" s="12">
        <f>O707-N707</f>
        <v>4</v>
      </c>
      <c r="Q707" t="b">
        <v>0</v>
      </c>
      <c r="R707" t="b">
        <v>0</v>
      </c>
      <c r="S707" t="s">
        <v>68</v>
      </c>
      <c r="T707" t="s">
        <v>2047</v>
      </c>
      <c r="U707" t="s">
        <v>2048</v>
      </c>
    </row>
    <row r="708" spans="1:21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>(E708/D708)*100</f>
        <v>127.84686346863469</v>
      </c>
      <c r="G708" t="s">
        <v>20</v>
      </c>
      <c r="H708">
        <v>1345</v>
      </c>
      <c r="I708" s="7">
        <f>IFERROR(E708/H708,0)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(((L708/60)/60)/24)+DATE(1970,1,1)</f>
        <v>43471.25</v>
      </c>
      <c r="O708" s="10">
        <f>(((M708/60)/60)/24)+DATE(1970,1,1)</f>
        <v>43479.25</v>
      </c>
      <c r="P708" s="12">
        <f>O708-N708</f>
        <v>8</v>
      </c>
      <c r="Q708" t="b">
        <v>0</v>
      </c>
      <c r="R708" t="b">
        <v>1</v>
      </c>
      <c r="S708" t="s">
        <v>28</v>
      </c>
      <c r="T708" t="s">
        <v>2037</v>
      </c>
      <c r="U708" t="s">
        <v>2038</v>
      </c>
    </row>
    <row r="709" spans="1:21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>(E709/D709)*100</f>
        <v>158.61643835616439</v>
      </c>
      <c r="G709" t="s">
        <v>20</v>
      </c>
      <c r="H709">
        <v>168</v>
      </c>
      <c r="I709" s="7">
        <f>IFERROR(E709/H709,0)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(((L709/60)/60)/24)+DATE(1970,1,1)</f>
        <v>43442.25</v>
      </c>
      <c r="O709" s="10">
        <f>(((M709/60)/60)/24)+DATE(1970,1,1)</f>
        <v>43478.25</v>
      </c>
      <c r="P709" s="12">
        <f>O709-N709</f>
        <v>36</v>
      </c>
      <c r="Q709" t="b">
        <v>0</v>
      </c>
      <c r="R709" t="b">
        <v>0</v>
      </c>
      <c r="S709" t="s">
        <v>53</v>
      </c>
      <c r="T709" t="s">
        <v>2041</v>
      </c>
      <c r="U709" t="s">
        <v>2044</v>
      </c>
    </row>
    <row r="710" spans="1:21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>(E710/D710)*100</f>
        <v>707.05882352941171</v>
      </c>
      <c r="G710" t="s">
        <v>20</v>
      </c>
      <c r="H710">
        <v>137</v>
      </c>
      <c r="I710" s="7">
        <f>IFERROR(E710/H710,0)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(((L710/60)/60)/24)+DATE(1970,1,1)</f>
        <v>42877.208333333328</v>
      </c>
      <c r="O710" s="10">
        <f>(((M710/60)/60)/24)+DATE(1970,1,1)</f>
        <v>42887.208333333328</v>
      </c>
      <c r="P710" s="12">
        <f>O710-N710</f>
        <v>10</v>
      </c>
      <c r="Q710" t="b">
        <v>0</v>
      </c>
      <c r="R710" t="b">
        <v>0</v>
      </c>
      <c r="S710" t="s">
        <v>33</v>
      </c>
      <c r="T710" t="s">
        <v>2039</v>
      </c>
      <c r="U710" t="s">
        <v>2040</v>
      </c>
    </row>
    <row r="711" spans="1:21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>(E711/D711)*100</f>
        <v>142.38775510204081</v>
      </c>
      <c r="G711" t="s">
        <v>20</v>
      </c>
      <c r="H711">
        <v>186</v>
      </c>
      <c r="I711" s="7">
        <f>IFERROR(E711/H711,0)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(((L711/60)/60)/24)+DATE(1970,1,1)</f>
        <v>41018.208333333336</v>
      </c>
      <c r="O711" s="10">
        <f>(((M711/60)/60)/24)+DATE(1970,1,1)</f>
        <v>41025.208333333336</v>
      </c>
      <c r="P711" s="12">
        <f>O711-N711</f>
        <v>7</v>
      </c>
      <c r="Q711" t="b">
        <v>0</v>
      </c>
      <c r="R711" t="b">
        <v>0</v>
      </c>
      <c r="S711" t="s">
        <v>33</v>
      </c>
      <c r="T711" t="s">
        <v>2039</v>
      </c>
      <c r="U711" t="s">
        <v>2040</v>
      </c>
    </row>
    <row r="712" spans="1:21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>(E712/D712)*100</f>
        <v>147.86046511627907</v>
      </c>
      <c r="G712" t="s">
        <v>20</v>
      </c>
      <c r="H712">
        <v>125</v>
      </c>
      <c r="I712" s="7">
        <f>IFERROR(E712/H712,0)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(((L712/60)/60)/24)+DATE(1970,1,1)</f>
        <v>43295.208333333328</v>
      </c>
      <c r="O712" s="10">
        <f>(((M712/60)/60)/24)+DATE(1970,1,1)</f>
        <v>43302.208333333328</v>
      </c>
      <c r="P712" s="12">
        <f>O712-N712</f>
        <v>7</v>
      </c>
      <c r="Q712" t="b">
        <v>0</v>
      </c>
      <c r="R712" t="b">
        <v>1</v>
      </c>
      <c r="S712" t="s">
        <v>33</v>
      </c>
      <c r="T712" t="s">
        <v>2039</v>
      </c>
      <c r="U712" t="s">
        <v>2040</v>
      </c>
    </row>
    <row r="713" spans="1:21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>(E713/D713)*100</f>
        <v>20.322580645161288</v>
      </c>
      <c r="G713" t="s">
        <v>14</v>
      </c>
      <c r="H713">
        <v>14</v>
      </c>
      <c r="I713" s="7">
        <f>IFERROR(E713/H713,0)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(((L713/60)/60)/24)+DATE(1970,1,1)</f>
        <v>42393.25</v>
      </c>
      <c r="O713" s="10">
        <f>(((M713/60)/60)/24)+DATE(1970,1,1)</f>
        <v>42395.25</v>
      </c>
      <c r="P713" s="12">
        <f>O713-N713</f>
        <v>2</v>
      </c>
      <c r="Q713" t="b">
        <v>1</v>
      </c>
      <c r="R713" t="b">
        <v>1</v>
      </c>
      <c r="S713" t="s">
        <v>33</v>
      </c>
      <c r="T713" t="s">
        <v>2039</v>
      </c>
      <c r="U713" t="s">
        <v>2040</v>
      </c>
    </row>
    <row r="714" spans="1:21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>(E714/D714)*100</f>
        <v>1840.625</v>
      </c>
      <c r="G714" t="s">
        <v>20</v>
      </c>
      <c r="H714">
        <v>202</v>
      </c>
      <c r="I714" s="7">
        <f>IFERROR(E714/H714,0)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(((L714/60)/60)/24)+DATE(1970,1,1)</f>
        <v>42559.208333333328</v>
      </c>
      <c r="O714" s="10">
        <f>(((M714/60)/60)/24)+DATE(1970,1,1)</f>
        <v>42600.208333333328</v>
      </c>
      <c r="P714" s="12">
        <f>O714-N714</f>
        <v>41</v>
      </c>
      <c r="Q714" t="b">
        <v>0</v>
      </c>
      <c r="R714" t="b">
        <v>0</v>
      </c>
      <c r="S714" t="s">
        <v>33</v>
      </c>
      <c r="T714" t="s">
        <v>2039</v>
      </c>
      <c r="U714" t="s">
        <v>2040</v>
      </c>
    </row>
    <row r="715" spans="1:21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>(E715/D715)*100</f>
        <v>161.94202898550725</v>
      </c>
      <c r="G715" t="s">
        <v>20</v>
      </c>
      <c r="H715">
        <v>103</v>
      </c>
      <c r="I715" s="7">
        <f>IFERROR(E715/H715,0)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(((L715/60)/60)/24)+DATE(1970,1,1)</f>
        <v>42604.208333333328</v>
      </c>
      <c r="O715" s="10">
        <f>(((M715/60)/60)/24)+DATE(1970,1,1)</f>
        <v>42616.208333333328</v>
      </c>
      <c r="P715" s="12">
        <f>O715-N715</f>
        <v>12</v>
      </c>
      <c r="Q715" t="b">
        <v>0</v>
      </c>
      <c r="R715" t="b">
        <v>0</v>
      </c>
      <c r="S715" t="s">
        <v>133</v>
      </c>
      <c r="T715" t="s">
        <v>2047</v>
      </c>
      <c r="U715" t="s">
        <v>2056</v>
      </c>
    </row>
    <row r="716" spans="1:21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>(E716/D716)*100</f>
        <v>472.82077922077923</v>
      </c>
      <c r="G716" t="s">
        <v>20</v>
      </c>
      <c r="H716">
        <v>1785</v>
      </c>
      <c r="I716" s="7">
        <f>IFERROR(E716/H716,0)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(((L716/60)/60)/24)+DATE(1970,1,1)</f>
        <v>41870.208333333336</v>
      </c>
      <c r="O716" s="10">
        <f>(((M716/60)/60)/24)+DATE(1970,1,1)</f>
        <v>41871.208333333336</v>
      </c>
      <c r="P716" s="12">
        <f>O716-N716</f>
        <v>1</v>
      </c>
      <c r="Q716" t="b">
        <v>0</v>
      </c>
      <c r="R716" t="b">
        <v>0</v>
      </c>
      <c r="S716" t="s">
        <v>23</v>
      </c>
      <c r="T716" t="s">
        <v>2035</v>
      </c>
      <c r="U716" t="s">
        <v>2036</v>
      </c>
    </row>
    <row r="717" spans="1:21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>(E717/D717)*100</f>
        <v>24.466101694915253</v>
      </c>
      <c r="G717" t="s">
        <v>14</v>
      </c>
      <c r="H717">
        <v>656</v>
      </c>
      <c r="I717" s="7">
        <f>IFERROR(E717/H717,0)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(((L717/60)/60)/24)+DATE(1970,1,1)</f>
        <v>40397.208333333336</v>
      </c>
      <c r="O717" s="10">
        <f>(((M717/60)/60)/24)+DATE(1970,1,1)</f>
        <v>40402.208333333336</v>
      </c>
      <c r="P717" s="12">
        <f>O717-N717</f>
        <v>5</v>
      </c>
      <c r="Q717" t="b">
        <v>0</v>
      </c>
      <c r="R717" t="b">
        <v>0</v>
      </c>
      <c r="S717" t="s">
        <v>292</v>
      </c>
      <c r="T717" t="s">
        <v>2050</v>
      </c>
      <c r="U717" t="s">
        <v>2061</v>
      </c>
    </row>
    <row r="718" spans="1:21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>(E718/D718)*100</f>
        <v>517.65</v>
      </c>
      <c r="G718" t="s">
        <v>20</v>
      </c>
      <c r="H718">
        <v>157</v>
      </c>
      <c r="I718" s="7">
        <f>IFERROR(E718/H718,0)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(((L718/60)/60)/24)+DATE(1970,1,1)</f>
        <v>41465.208333333336</v>
      </c>
      <c r="O718" s="10">
        <f>(((M718/60)/60)/24)+DATE(1970,1,1)</f>
        <v>41493.208333333336</v>
      </c>
      <c r="P718" s="12">
        <f>O718-N718</f>
        <v>28</v>
      </c>
      <c r="Q718" t="b">
        <v>0</v>
      </c>
      <c r="R718" t="b">
        <v>1</v>
      </c>
      <c r="S718" t="s">
        <v>33</v>
      </c>
      <c r="T718" t="s">
        <v>2039</v>
      </c>
      <c r="U718" t="s">
        <v>2040</v>
      </c>
    </row>
    <row r="719" spans="1:21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>(E719/D719)*100</f>
        <v>247.64285714285714</v>
      </c>
      <c r="G719" t="s">
        <v>20</v>
      </c>
      <c r="H719">
        <v>555</v>
      </c>
      <c r="I719" s="7">
        <f>IFERROR(E719/H719,0)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(((L719/60)/60)/24)+DATE(1970,1,1)</f>
        <v>40777.208333333336</v>
      </c>
      <c r="O719" s="10">
        <f>(((M719/60)/60)/24)+DATE(1970,1,1)</f>
        <v>40798.208333333336</v>
      </c>
      <c r="P719" s="12">
        <f>O719-N719</f>
        <v>21</v>
      </c>
      <c r="Q719" t="b">
        <v>0</v>
      </c>
      <c r="R719" t="b">
        <v>0</v>
      </c>
      <c r="S719" t="s">
        <v>42</v>
      </c>
      <c r="T719" t="s">
        <v>2041</v>
      </c>
      <c r="U719" t="s">
        <v>2042</v>
      </c>
    </row>
    <row r="720" spans="1:21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>(E720/D720)*100</f>
        <v>100.20481927710843</v>
      </c>
      <c r="G720" t="s">
        <v>20</v>
      </c>
      <c r="H720">
        <v>297</v>
      </c>
      <c r="I720" s="7">
        <f>IFERROR(E720/H720,0)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(((L720/60)/60)/24)+DATE(1970,1,1)</f>
        <v>41442.208333333336</v>
      </c>
      <c r="O720" s="10">
        <f>(((M720/60)/60)/24)+DATE(1970,1,1)</f>
        <v>41468.208333333336</v>
      </c>
      <c r="P720" s="12">
        <f>O720-N720</f>
        <v>26</v>
      </c>
      <c r="Q720" t="b">
        <v>0</v>
      </c>
      <c r="R720" t="b">
        <v>0</v>
      </c>
      <c r="S720" t="s">
        <v>65</v>
      </c>
      <c r="T720" t="s">
        <v>2037</v>
      </c>
      <c r="U720" t="s">
        <v>2046</v>
      </c>
    </row>
    <row r="721" spans="1:21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>(E721/D721)*100</f>
        <v>153</v>
      </c>
      <c r="G721" t="s">
        <v>20</v>
      </c>
      <c r="H721">
        <v>123</v>
      </c>
      <c r="I721" s="7">
        <f>IFERROR(E721/H721,0)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(((L721/60)/60)/24)+DATE(1970,1,1)</f>
        <v>41058.208333333336</v>
      </c>
      <c r="O721" s="10">
        <f>(((M721/60)/60)/24)+DATE(1970,1,1)</f>
        <v>41069.208333333336</v>
      </c>
      <c r="P721" s="12">
        <f>O721-N721</f>
        <v>11</v>
      </c>
      <c r="Q721" t="b">
        <v>0</v>
      </c>
      <c r="R721" t="b">
        <v>0</v>
      </c>
      <c r="S721" t="s">
        <v>119</v>
      </c>
      <c r="T721" t="s">
        <v>2047</v>
      </c>
      <c r="U721" t="s">
        <v>2053</v>
      </c>
    </row>
    <row r="722" spans="1:21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>(E722/D722)*100</f>
        <v>37.091954022988503</v>
      </c>
      <c r="G722" t="s">
        <v>74</v>
      </c>
      <c r="H722">
        <v>38</v>
      </c>
      <c r="I722" s="7">
        <f>IFERROR(E722/H722,0)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(((L722/60)/60)/24)+DATE(1970,1,1)</f>
        <v>43152.25</v>
      </c>
      <c r="O722" s="10">
        <f>(((M722/60)/60)/24)+DATE(1970,1,1)</f>
        <v>43166.25</v>
      </c>
      <c r="P722" s="12">
        <f>O722-N722</f>
        <v>14</v>
      </c>
      <c r="Q722" t="b">
        <v>0</v>
      </c>
      <c r="R722" t="b">
        <v>1</v>
      </c>
      <c r="S722" t="s">
        <v>33</v>
      </c>
      <c r="T722" t="s">
        <v>2039</v>
      </c>
      <c r="U722" t="s">
        <v>2040</v>
      </c>
    </row>
    <row r="723" spans="1:21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>(E723/D723)*100</f>
        <v>4.392394822006473</v>
      </c>
      <c r="G723" t="s">
        <v>74</v>
      </c>
      <c r="H723">
        <v>60</v>
      </c>
      <c r="I723" s="7">
        <f>IFERROR(E723/H723,0)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(((L723/60)/60)/24)+DATE(1970,1,1)</f>
        <v>43194.208333333328</v>
      </c>
      <c r="O723" s="10">
        <f>(((M723/60)/60)/24)+DATE(1970,1,1)</f>
        <v>43200.208333333328</v>
      </c>
      <c r="P723" s="12">
        <f>O723-N723</f>
        <v>6</v>
      </c>
      <c r="Q723" t="b">
        <v>0</v>
      </c>
      <c r="R723" t="b">
        <v>0</v>
      </c>
      <c r="S723" t="s">
        <v>23</v>
      </c>
      <c r="T723" t="s">
        <v>2035</v>
      </c>
      <c r="U723" t="s">
        <v>2036</v>
      </c>
    </row>
    <row r="724" spans="1:21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>(E724/D724)*100</f>
        <v>156.50721649484535</v>
      </c>
      <c r="G724" t="s">
        <v>20</v>
      </c>
      <c r="H724">
        <v>3036</v>
      </c>
      <c r="I724" s="7">
        <f>IFERROR(E724/H724,0)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(((L724/60)/60)/24)+DATE(1970,1,1)</f>
        <v>43045.25</v>
      </c>
      <c r="O724" s="10">
        <f>(((M724/60)/60)/24)+DATE(1970,1,1)</f>
        <v>43072.25</v>
      </c>
      <c r="P724" s="12">
        <f>O724-N724</f>
        <v>27</v>
      </c>
      <c r="Q724" t="b">
        <v>0</v>
      </c>
      <c r="R724" t="b">
        <v>0</v>
      </c>
      <c r="S724" t="s">
        <v>42</v>
      </c>
      <c r="T724" t="s">
        <v>2041</v>
      </c>
      <c r="U724" t="s">
        <v>2042</v>
      </c>
    </row>
    <row r="725" spans="1:21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>(E725/D725)*100</f>
        <v>270.40816326530609</v>
      </c>
      <c r="G725" t="s">
        <v>20</v>
      </c>
      <c r="H725">
        <v>144</v>
      </c>
      <c r="I725" s="7">
        <f>IFERROR(E725/H725,0)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(((L725/60)/60)/24)+DATE(1970,1,1)</f>
        <v>42431.25</v>
      </c>
      <c r="O725" s="10">
        <f>(((M725/60)/60)/24)+DATE(1970,1,1)</f>
        <v>42452.208333333328</v>
      </c>
      <c r="P725" s="12">
        <f>O725-N725</f>
        <v>20.958333333328483</v>
      </c>
      <c r="Q725" t="b">
        <v>0</v>
      </c>
      <c r="R725" t="b">
        <v>0</v>
      </c>
      <c r="S725" t="s">
        <v>33</v>
      </c>
      <c r="T725" t="s">
        <v>2039</v>
      </c>
      <c r="U725" t="s">
        <v>2040</v>
      </c>
    </row>
    <row r="726" spans="1:21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>(E726/D726)*100</f>
        <v>134.05952380952382</v>
      </c>
      <c r="G726" t="s">
        <v>20</v>
      </c>
      <c r="H726">
        <v>121</v>
      </c>
      <c r="I726" s="7">
        <f>IFERROR(E726/H726,0)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(((L726/60)/60)/24)+DATE(1970,1,1)</f>
        <v>41934.208333333336</v>
      </c>
      <c r="O726" s="10">
        <f>(((M726/60)/60)/24)+DATE(1970,1,1)</f>
        <v>41936.208333333336</v>
      </c>
      <c r="P726" s="12">
        <f>O726-N726</f>
        <v>2</v>
      </c>
      <c r="Q726" t="b">
        <v>0</v>
      </c>
      <c r="R726" t="b">
        <v>1</v>
      </c>
      <c r="S726" t="s">
        <v>33</v>
      </c>
      <c r="T726" t="s">
        <v>2039</v>
      </c>
      <c r="U726" t="s">
        <v>2040</v>
      </c>
    </row>
    <row r="727" spans="1:21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>(E727/D727)*100</f>
        <v>50.398033126293996</v>
      </c>
      <c r="G727" t="s">
        <v>14</v>
      </c>
      <c r="H727">
        <v>1596</v>
      </c>
      <c r="I727" s="7">
        <f>IFERROR(E727/H727,0)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(((L727/60)/60)/24)+DATE(1970,1,1)</f>
        <v>41958.25</v>
      </c>
      <c r="O727" s="10">
        <f>(((M727/60)/60)/24)+DATE(1970,1,1)</f>
        <v>41960.25</v>
      </c>
      <c r="P727" s="12">
        <f>O727-N727</f>
        <v>2</v>
      </c>
      <c r="Q727" t="b">
        <v>0</v>
      </c>
      <c r="R727" t="b">
        <v>0</v>
      </c>
      <c r="S727" t="s">
        <v>292</v>
      </c>
      <c r="T727" t="s">
        <v>2050</v>
      </c>
      <c r="U727" t="s">
        <v>2061</v>
      </c>
    </row>
    <row r="728" spans="1:21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>(E728/D728)*100</f>
        <v>88.815837937384899</v>
      </c>
      <c r="G728" t="s">
        <v>74</v>
      </c>
      <c r="H728">
        <v>524</v>
      </c>
      <c r="I728" s="7">
        <f>IFERROR(E728/H728,0)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(((L728/60)/60)/24)+DATE(1970,1,1)</f>
        <v>40476.208333333336</v>
      </c>
      <c r="O728" s="10">
        <f>(((M728/60)/60)/24)+DATE(1970,1,1)</f>
        <v>40482.208333333336</v>
      </c>
      <c r="P728" s="12">
        <f>O728-N728</f>
        <v>6</v>
      </c>
      <c r="Q728" t="b">
        <v>0</v>
      </c>
      <c r="R728" t="b">
        <v>1</v>
      </c>
      <c r="S728" t="s">
        <v>33</v>
      </c>
      <c r="T728" t="s">
        <v>2039</v>
      </c>
      <c r="U728" t="s">
        <v>2040</v>
      </c>
    </row>
    <row r="729" spans="1:21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>(E729/D729)*100</f>
        <v>165</v>
      </c>
      <c r="G729" t="s">
        <v>20</v>
      </c>
      <c r="H729">
        <v>181</v>
      </c>
      <c r="I729" s="7">
        <f>IFERROR(E729/H729,0)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(((L729/60)/60)/24)+DATE(1970,1,1)</f>
        <v>43485.25</v>
      </c>
      <c r="O729" s="10">
        <f>(((M729/60)/60)/24)+DATE(1970,1,1)</f>
        <v>43543.208333333328</v>
      </c>
      <c r="P729" s="12">
        <f>O729-N729</f>
        <v>57.958333333328483</v>
      </c>
      <c r="Q729" t="b">
        <v>0</v>
      </c>
      <c r="R729" t="b">
        <v>0</v>
      </c>
      <c r="S729" t="s">
        <v>28</v>
      </c>
      <c r="T729" t="s">
        <v>2037</v>
      </c>
      <c r="U729" t="s">
        <v>2038</v>
      </c>
    </row>
    <row r="730" spans="1:21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>(E730/D730)*100</f>
        <v>17.5</v>
      </c>
      <c r="G730" t="s">
        <v>14</v>
      </c>
      <c r="H730">
        <v>10</v>
      </c>
      <c r="I730" s="7">
        <f>IFERROR(E730/H730,0)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(((L730/60)/60)/24)+DATE(1970,1,1)</f>
        <v>42515.208333333328</v>
      </c>
      <c r="O730" s="10">
        <f>(((M730/60)/60)/24)+DATE(1970,1,1)</f>
        <v>42526.208333333328</v>
      </c>
      <c r="P730" s="12">
        <f>O730-N730</f>
        <v>11</v>
      </c>
      <c r="Q730" t="b">
        <v>0</v>
      </c>
      <c r="R730" t="b">
        <v>0</v>
      </c>
      <c r="S730" t="s">
        <v>33</v>
      </c>
      <c r="T730" t="s">
        <v>2039</v>
      </c>
      <c r="U730" t="s">
        <v>2040</v>
      </c>
    </row>
    <row r="731" spans="1:21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>(E731/D731)*100</f>
        <v>185.66071428571428</v>
      </c>
      <c r="G731" t="s">
        <v>20</v>
      </c>
      <c r="H731">
        <v>122</v>
      </c>
      <c r="I731" s="7">
        <f>IFERROR(E731/H731,0)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(((L731/60)/60)/24)+DATE(1970,1,1)</f>
        <v>41309.25</v>
      </c>
      <c r="O731" s="10">
        <f>(((M731/60)/60)/24)+DATE(1970,1,1)</f>
        <v>41311.25</v>
      </c>
      <c r="P731" s="12">
        <f>O731-N731</f>
        <v>2</v>
      </c>
      <c r="Q731" t="b">
        <v>0</v>
      </c>
      <c r="R731" t="b">
        <v>0</v>
      </c>
      <c r="S731" t="s">
        <v>53</v>
      </c>
      <c r="T731" t="s">
        <v>2041</v>
      </c>
      <c r="U731" t="s">
        <v>2044</v>
      </c>
    </row>
    <row r="732" spans="1:21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>(E732/D732)*100</f>
        <v>412.6631944444444</v>
      </c>
      <c r="G732" t="s">
        <v>20</v>
      </c>
      <c r="H732">
        <v>1071</v>
      </c>
      <c r="I732" s="7">
        <f>IFERROR(E732/H732,0)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(((L732/60)/60)/24)+DATE(1970,1,1)</f>
        <v>42147.208333333328</v>
      </c>
      <c r="O732" s="10">
        <f>(((M732/60)/60)/24)+DATE(1970,1,1)</f>
        <v>42153.208333333328</v>
      </c>
      <c r="P732" s="12">
        <f>O732-N732</f>
        <v>6</v>
      </c>
      <c r="Q732" t="b">
        <v>0</v>
      </c>
      <c r="R732" t="b">
        <v>0</v>
      </c>
      <c r="S732" t="s">
        <v>65</v>
      </c>
      <c r="T732" t="s">
        <v>2037</v>
      </c>
      <c r="U732" t="s">
        <v>2046</v>
      </c>
    </row>
    <row r="733" spans="1:21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>(E733/D733)*100</f>
        <v>90.25</v>
      </c>
      <c r="G733" t="s">
        <v>74</v>
      </c>
      <c r="H733">
        <v>219</v>
      </c>
      <c r="I733" s="7">
        <f>IFERROR(E733/H733,0)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(((L733/60)/60)/24)+DATE(1970,1,1)</f>
        <v>42939.208333333328</v>
      </c>
      <c r="O733" s="10">
        <f>(((M733/60)/60)/24)+DATE(1970,1,1)</f>
        <v>42940.208333333328</v>
      </c>
      <c r="P733" s="12">
        <f>O733-N733</f>
        <v>1</v>
      </c>
      <c r="Q733" t="b">
        <v>0</v>
      </c>
      <c r="R733" t="b">
        <v>0</v>
      </c>
      <c r="S733" t="s">
        <v>28</v>
      </c>
      <c r="T733" t="s">
        <v>2037</v>
      </c>
      <c r="U733" t="s">
        <v>2038</v>
      </c>
    </row>
    <row r="734" spans="1:21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>(E734/D734)*100</f>
        <v>91.984615384615381</v>
      </c>
      <c r="G734" t="s">
        <v>14</v>
      </c>
      <c r="H734">
        <v>1121</v>
      </c>
      <c r="I734" s="7">
        <f>IFERROR(E734/H734,0)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(((L734/60)/60)/24)+DATE(1970,1,1)</f>
        <v>42816.208333333328</v>
      </c>
      <c r="O734" s="10">
        <f>(((M734/60)/60)/24)+DATE(1970,1,1)</f>
        <v>42839.208333333328</v>
      </c>
      <c r="P734" s="12">
        <f>O734-N734</f>
        <v>23</v>
      </c>
      <c r="Q734" t="b">
        <v>0</v>
      </c>
      <c r="R734" t="b">
        <v>1</v>
      </c>
      <c r="S734" t="s">
        <v>23</v>
      </c>
      <c r="T734" t="s">
        <v>2035</v>
      </c>
      <c r="U734" t="s">
        <v>2036</v>
      </c>
    </row>
    <row r="735" spans="1:21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>(E735/D735)*100</f>
        <v>527.00632911392404</v>
      </c>
      <c r="G735" t="s">
        <v>20</v>
      </c>
      <c r="H735">
        <v>980</v>
      </c>
      <c r="I735" s="7">
        <f>IFERROR(E735/H735,0)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(((L735/60)/60)/24)+DATE(1970,1,1)</f>
        <v>41844.208333333336</v>
      </c>
      <c r="O735" s="10">
        <f>(((M735/60)/60)/24)+DATE(1970,1,1)</f>
        <v>41857.208333333336</v>
      </c>
      <c r="P735" s="12">
        <f>O735-N735</f>
        <v>13</v>
      </c>
      <c r="Q735" t="b">
        <v>0</v>
      </c>
      <c r="R735" t="b">
        <v>0</v>
      </c>
      <c r="S735" t="s">
        <v>148</v>
      </c>
      <c r="T735" t="s">
        <v>2035</v>
      </c>
      <c r="U735" t="s">
        <v>2057</v>
      </c>
    </row>
    <row r="736" spans="1:21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>(E736/D736)*100</f>
        <v>319.14285714285711</v>
      </c>
      <c r="G736" t="s">
        <v>20</v>
      </c>
      <c r="H736">
        <v>536</v>
      </c>
      <c r="I736" s="7">
        <f>IFERROR(E736/H736,0)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(((L736/60)/60)/24)+DATE(1970,1,1)</f>
        <v>42763.25</v>
      </c>
      <c r="O736" s="10">
        <f>(((M736/60)/60)/24)+DATE(1970,1,1)</f>
        <v>42775.25</v>
      </c>
      <c r="P736" s="12">
        <f>O736-N736</f>
        <v>12</v>
      </c>
      <c r="Q736" t="b">
        <v>0</v>
      </c>
      <c r="R736" t="b">
        <v>1</v>
      </c>
      <c r="S736" t="s">
        <v>33</v>
      </c>
      <c r="T736" t="s">
        <v>2039</v>
      </c>
      <c r="U736" t="s">
        <v>2040</v>
      </c>
    </row>
    <row r="737" spans="1:21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>(E737/D737)*100</f>
        <v>354.18867924528303</v>
      </c>
      <c r="G737" t="s">
        <v>20</v>
      </c>
      <c r="H737">
        <v>1991</v>
      </c>
      <c r="I737" s="7">
        <f>IFERROR(E737/H737,0)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(((L737/60)/60)/24)+DATE(1970,1,1)</f>
        <v>42459.208333333328</v>
      </c>
      <c r="O737" s="10">
        <f>(((M737/60)/60)/24)+DATE(1970,1,1)</f>
        <v>42466.208333333328</v>
      </c>
      <c r="P737" s="12">
        <f>O737-N737</f>
        <v>7</v>
      </c>
      <c r="Q737" t="b">
        <v>0</v>
      </c>
      <c r="R737" t="b">
        <v>0</v>
      </c>
      <c r="S737" t="s">
        <v>122</v>
      </c>
      <c r="T737" t="s">
        <v>2054</v>
      </c>
      <c r="U737" t="s">
        <v>2055</v>
      </c>
    </row>
    <row r="738" spans="1:21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>(E738/D738)*100</f>
        <v>32.896103896103895</v>
      </c>
      <c r="G738" t="s">
        <v>74</v>
      </c>
      <c r="H738">
        <v>29</v>
      </c>
      <c r="I738" s="7">
        <f>IFERROR(E738/H738,0)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(((L738/60)/60)/24)+DATE(1970,1,1)</f>
        <v>42055.25</v>
      </c>
      <c r="O738" s="10">
        <f>(((M738/60)/60)/24)+DATE(1970,1,1)</f>
        <v>42059.25</v>
      </c>
      <c r="P738" s="12">
        <f>O738-N738</f>
        <v>4</v>
      </c>
      <c r="Q738" t="b">
        <v>0</v>
      </c>
      <c r="R738" t="b">
        <v>0</v>
      </c>
      <c r="S738" t="s">
        <v>68</v>
      </c>
      <c r="T738" t="s">
        <v>2047</v>
      </c>
      <c r="U738" t="s">
        <v>2048</v>
      </c>
    </row>
    <row r="739" spans="1:21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>(E739/D739)*100</f>
        <v>135.8918918918919</v>
      </c>
      <c r="G739" t="s">
        <v>20</v>
      </c>
      <c r="H739">
        <v>180</v>
      </c>
      <c r="I739" s="7">
        <f>IFERROR(E739/H739,0)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(((L739/60)/60)/24)+DATE(1970,1,1)</f>
        <v>42685.25</v>
      </c>
      <c r="O739" s="10">
        <f>(((M739/60)/60)/24)+DATE(1970,1,1)</f>
        <v>42697.25</v>
      </c>
      <c r="P739" s="12">
        <f>O739-N739</f>
        <v>12</v>
      </c>
      <c r="Q739" t="b">
        <v>0</v>
      </c>
      <c r="R739" t="b">
        <v>0</v>
      </c>
      <c r="S739" t="s">
        <v>60</v>
      </c>
      <c r="T739" t="s">
        <v>2035</v>
      </c>
      <c r="U739" t="s">
        <v>2045</v>
      </c>
    </row>
    <row r="740" spans="1:21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>(E740/D740)*100</f>
        <v>2.0843373493975905</v>
      </c>
      <c r="G740" t="s">
        <v>14</v>
      </c>
      <c r="H740">
        <v>15</v>
      </c>
      <c r="I740" s="7">
        <f>IFERROR(E740/H740,0)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(((L740/60)/60)/24)+DATE(1970,1,1)</f>
        <v>41959.25</v>
      </c>
      <c r="O740" s="10">
        <f>(((M740/60)/60)/24)+DATE(1970,1,1)</f>
        <v>41981.25</v>
      </c>
      <c r="P740" s="12">
        <f>O740-N740</f>
        <v>22</v>
      </c>
      <c r="Q740" t="b">
        <v>0</v>
      </c>
      <c r="R740" t="b">
        <v>1</v>
      </c>
      <c r="S740" t="s">
        <v>33</v>
      </c>
      <c r="T740" t="s">
        <v>2039</v>
      </c>
      <c r="U740" t="s">
        <v>2040</v>
      </c>
    </row>
    <row r="741" spans="1:21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>(E741/D741)*100</f>
        <v>61</v>
      </c>
      <c r="G741" t="s">
        <v>14</v>
      </c>
      <c r="H741">
        <v>191</v>
      </c>
      <c r="I741" s="7">
        <f>IFERROR(E741/H741,0)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(((L741/60)/60)/24)+DATE(1970,1,1)</f>
        <v>41089.208333333336</v>
      </c>
      <c r="O741" s="10">
        <f>(((M741/60)/60)/24)+DATE(1970,1,1)</f>
        <v>41090.208333333336</v>
      </c>
      <c r="P741" s="12">
        <f>O741-N741</f>
        <v>1</v>
      </c>
      <c r="Q741" t="b">
        <v>0</v>
      </c>
      <c r="R741" t="b">
        <v>0</v>
      </c>
      <c r="S741" t="s">
        <v>60</v>
      </c>
      <c r="T741" t="s">
        <v>2035</v>
      </c>
      <c r="U741" t="s">
        <v>2045</v>
      </c>
    </row>
    <row r="742" spans="1:21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>(E742/D742)*100</f>
        <v>30.037735849056602</v>
      </c>
      <c r="G742" t="s">
        <v>14</v>
      </c>
      <c r="H742">
        <v>16</v>
      </c>
      <c r="I742" s="7">
        <f>IFERROR(E742/H742,0)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(((L742/60)/60)/24)+DATE(1970,1,1)</f>
        <v>42769.25</v>
      </c>
      <c r="O742" s="10">
        <f>(((M742/60)/60)/24)+DATE(1970,1,1)</f>
        <v>42772.25</v>
      </c>
      <c r="P742" s="12">
        <f>O742-N742</f>
        <v>3</v>
      </c>
      <c r="Q742" t="b">
        <v>0</v>
      </c>
      <c r="R742" t="b">
        <v>0</v>
      </c>
      <c r="S742" t="s">
        <v>33</v>
      </c>
      <c r="T742" t="s">
        <v>2039</v>
      </c>
      <c r="U742" t="s">
        <v>2040</v>
      </c>
    </row>
    <row r="743" spans="1:21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>(E743/D743)*100</f>
        <v>1179.1666666666665</v>
      </c>
      <c r="G743" t="s">
        <v>20</v>
      </c>
      <c r="H743">
        <v>130</v>
      </c>
      <c r="I743" s="7">
        <f>IFERROR(E743/H743,0)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(((L743/60)/60)/24)+DATE(1970,1,1)</f>
        <v>40321.208333333336</v>
      </c>
      <c r="O743" s="10">
        <f>(((M743/60)/60)/24)+DATE(1970,1,1)</f>
        <v>40322.208333333336</v>
      </c>
      <c r="P743" s="12">
        <f>O743-N743</f>
        <v>1</v>
      </c>
      <c r="Q743" t="b">
        <v>0</v>
      </c>
      <c r="R743" t="b">
        <v>0</v>
      </c>
      <c r="S743" t="s">
        <v>33</v>
      </c>
      <c r="T743" t="s">
        <v>2039</v>
      </c>
      <c r="U743" t="s">
        <v>2040</v>
      </c>
    </row>
    <row r="744" spans="1:21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>(E744/D744)*100</f>
        <v>1126.0833333333335</v>
      </c>
      <c r="G744" t="s">
        <v>20</v>
      </c>
      <c r="H744">
        <v>122</v>
      </c>
      <c r="I744" s="7">
        <f>IFERROR(E744/H744,0)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(((L744/60)/60)/24)+DATE(1970,1,1)</f>
        <v>40197.25</v>
      </c>
      <c r="O744" s="10">
        <f>(((M744/60)/60)/24)+DATE(1970,1,1)</f>
        <v>40239.25</v>
      </c>
      <c r="P744" s="12">
        <f>O744-N744</f>
        <v>42</v>
      </c>
      <c r="Q744" t="b">
        <v>0</v>
      </c>
      <c r="R744" t="b">
        <v>0</v>
      </c>
      <c r="S744" t="s">
        <v>50</v>
      </c>
      <c r="T744" t="s">
        <v>2035</v>
      </c>
      <c r="U744" t="s">
        <v>2043</v>
      </c>
    </row>
    <row r="745" spans="1:21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>(E745/D745)*100</f>
        <v>12.923076923076923</v>
      </c>
      <c r="G745" t="s">
        <v>14</v>
      </c>
      <c r="H745">
        <v>17</v>
      </c>
      <c r="I745" s="7">
        <f>IFERROR(E745/H745,0)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(((L745/60)/60)/24)+DATE(1970,1,1)</f>
        <v>42298.208333333328</v>
      </c>
      <c r="O745" s="10">
        <f>(((M745/60)/60)/24)+DATE(1970,1,1)</f>
        <v>42304.208333333328</v>
      </c>
      <c r="P745" s="12">
        <f>O745-N745</f>
        <v>6</v>
      </c>
      <c r="Q745" t="b">
        <v>0</v>
      </c>
      <c r="R745" t="b">
        <v>1</v>
      </c>
      <c r="S745" t="s">
        <v>33</v>
      </c>
      <c r="T745" t="s">
        <v>2039</v>
      </c>
      <c r="U745" t="s">
        <v>2040</v>
      </c>
    </row>
    <row r="746" spans="1:21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>(E746/D746)*100</f>
        <v>712</v>
      </c>
      <c r="G746" t="s">
        <v>20</v>
      </c>
      <c r="H746">
        <v>140</v>
      </c>
      <c r="I746" s="7">
        <f>IFERROR(E746/H746,0)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(((L746/60)/60)/24)+DATE(1970,1,1)</f>
        <v>43322.208333333328</v>
      </c>
      <c r="O746" s="10">
        <f>(((M746/60)/60)/24)+DATE(1970,1,1)</f>
        <v>43324.208333333328</v>
      </c>
      <c r="P746" s="12">
        <f>O746-N746</f>
        <v>2</v>
      </c>
      <c r="Q746" t="b">
        <v>0</v>
      </c>
      <c r="R746" t="b">
        <v>1</v>
      </c>
      <c r="S746" t="s">
        <v>33</v>
      </c>
      <c r="T746" t="s">
        <v>2039</v>
      </c>
      <c r="U746" t="s">
        <v>2040</v>
      </c>
    </row>
    <row r="747" spans="1:21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>(E747/D747)*100</f>
        <v>30.304347826086957</v>
      </c>
      <c r="G747" t="s">
        <v>14</v>
      </c>
      <c r="H747">
        <v>34</v>
      </c>
      <c r="I747" s="7">
        <f>IFERROR(E747/H747,0)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(((L747/60)/60)/24)+DATE(1970,1,1)</f>
        <v>40328.208333333336</v>
      </c>
      <c r="O747" s="10">
        <f>(((M747/60)/60)/24)+DATE(1970,1,1)</f>
        <v>40355.208333333336</v>
      </c>
      <c r="P747" s="12">
        <f>O747-N747</f>
        <v>27</v>
      </c>
      <c r="Q747" t="b">
        <v>0</v>
      </c>
      <c r="R747" t="b">
        <v>0</v>
      </c>
      <c r="S747" t="s">
        <v>65</v>
      </c>
      <c r="T747" t="s">
        <v>2037</v>
      </c>
      <c r="U747" t="s">
        <v>2046</v>
      </c>
    </row>
    <row r="748" spans="1:21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>(E748/D748)*100</f>
        <v>212.50896057347671</v>
      </c>
      <c r="G748" t="s">
        <v>20</v>
      </c>
      <c r="H748">
        <v>3388</v>
      </c>
      <c r="I748" s="7">
        <f>IFERROR(E748/H748,0)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(((L748/60)/60)/24)+DATE(1970,1,1)</f>
        <v>40825.208333333336</v>
      </c>
      <c r="O748" s="10">
        <f>(((M748/60)/60)/24)+DATE(1970,1,1)</f>
        <v>40830.208333333336</v>
      </c>
      <c r="P748" s="12">
        <f>O748-N748</f>
        <v>5</v>
      </c>
      <c r="Q748" t="b">
        <v>0</v>
      </c>
      <c r="R748" t="b">
        <v>0</v>
      </c>
      <c r="S748" t="s">
        <v>28</v>
      </c>
      <c r="T748" t="s">
        <v>2037</v>
      </c>
      <c r="U748" t="s">
        <v>2038</v>
      </c>
    </row>
    <row r="749" spans="1:21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>(E749/D749)*100</f>
        <v>228.85714285714286</v>
      </c>
      <c r="G749" t="s">
        <v>20</v>
      </c>
      <c r="H749">
        <v>280</v>
      </c>
      <c r="I749" s="7">
        <f>IFERROR(E749/H749,0)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(((L749/60)/60)/24)+DATE(1970,1,1)</f>
        <v>40423.208333333336</v>
      </c>
      <c r="O749" s="10">
        <f>(((M749/60)/60)/24)+DATE(1970,1,1)</f>
        <v>40434.208333333336</v>
      </c>
      <c r="P749" s="12">
        <f>O749-N749</f>
        <v>11</v>
      </c>
      <c r="Q749" t="b">
        <v>0</v>
      </c>
      <c r="R749" t="b">
        <v>0</v>
      </c>
      <c r="S749" t="s">
        <v>33</v>
      </c>
      <c r="T749" t="s">
        <v>2039</v>
      </c>
      <c r="U749" t="s">
        <v>2040</v>
      </c>
    </row>
    <row r="750" spans="1:21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>(E750/D750)*100</f>
        <v>34.959979476654695</v>
      </c>
      <c r="G750" t="s">
        <v>74</v>
      </c>
      <c r="H750">
        <v>614</v>
      </c>
      <c r="I750" s="7">
        <f>IFERROR(E750/H750,0)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(((L750/60)/60)/24)+DATE(1970,1,1)</f>
        <v>40238.25</v>
      </c>
      <c r="O750" s="10">
        <f>(((M750/60)/60)/24)+DATE(1970,1,1)</f>
        <v>40263.208333333336</v>
      </c>
      <c r="P750" s="12">
        <f>O750-N750</f>
        <v>24.958333333335759</v>
      </c>
      <c r="Q750" t="b">
        <v>0</v>
      </c>
      <c r="R750" t="b">
        <v>1</v>
      </c>
      <c r="S750" t="s">
        <v>71</v>
      </c>
      <c r="T750" t="s">
        <v>2041</v>
      </c>
      <c r="U750" t="s">
        <v>2049</v>
      </c>
    </row>
    <row r="751" spans="1:21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>(E751/D751)*100</f>
        <v>157.29069767441862</v>
      </c>
      <c r="G751" t="s">
        <v>20</v>
      </c>
      <c r="H751">
        <v>366</v>
      </c>
      <c r="I751" s="7">
        <f>IFERROR(E751/H751,0)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(((L751/60)/60)/24)+DATE(1970,1,1)</f>
        <v>41920.208333333336</v>
      </c>
      <c r="O751" s="10">
        <f>(((M751/60)/60)/24)+DATE(1970,1,1)</f>
        <v>41932.208333333336</v>
      </c>
      <c r="P751" s="12">
        <f>O751-N751</f>
        <v>12</v>
      </c>
      <c r="Q751" t="b">
        <v>0</v>
      </c>
      <c r="R751" t="b">
        <v>1</v>
      </c>
      <c r="S751" t="s">
        <v>65</v>
      </c>
      <c r="T751" t="s">
        <v>2037</v>
      </c>
      <c r="U751" t="s">
        <v>2046</v>
      </c>
    </row>
    <row r="752" spans="1:21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>(E752/D752)*100</f>
        <v>1</v>
      </c>
      <c r="G752" t="s">
        <v>14</v>
      </c>
      <c r="H752">
        <v>1</v>
      </c>
      <c r="I752" s="7">
        <f>IFERROR(E752/H752,0)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(((L752/60)/60)/24)+DATE(1970,1,1)</f>
        <v>40360.208333333336</v>
      </c>
      <c r="O752" s="10">
        <f>(((M752/60)/60)/24)+DATE(1970,1,1)</f>
        <v>40385.208333333336</v>
      </c>
      <c r="P752" s="12">
        <f>O752-N752</f>
        <v>25</v>
      </c>
      <c r="Q752" t="b">
        <v>0</v>
      </c>
      <c r="R752" t="b">
        <v>0</v>
      </c>
      <c r="S752" t="s">
        <v>50</v>
      </c>
      <c r="T752" t="s">
        <v>2035</v>
      </c>
      <c r="U752" t="s">
        <v>2043</v>
      </c>
    </row>
    <row r="753" spans="1:21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>(E753/D753)*100</f>
        <v>232.30555555555554</v>
      </c>
      <c r="G753" t="s">
        <v>20</v>
      </c>
      <c r="H753">
        <v>270</v>
      </c>
      <c r="I753" s="7">
        <f>IFERROR(E753/H753,0)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(((L753/60)/60)/24)+DATE(1970,1,1)</f>
        <v>42446.208333333328</v>
      </c>
      <c r="O753" s="10">
        <f>(((M753/60)/60)/24)+DATE(1970,1,1)</f>
        <v>42461.208333333328</v>
      </c>
      <c r="P753" s="12">
        <f>O753-N753</f>
        <v>15</v>
      </c>
      <c r="Q753" t="b">
        <v>1</v>
      </c>
      <c r="R753" t="b">
        <v>1</v>
      </c>
      <c r="S753" t="s">
        <v>68</v>
      </c>
      <c r="T753" t="s">
        <v>2047</v>
      </c>
      <c r="U753" t="s">
        <v>2048</v>
      </c>
    </row>
    <row r="754" spans="1:21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>(E754/D754)*100</f>
        <v>92.448275862068968</v>
      </c>
      <c r="G754" t="s">
        <v>74</v>
      </c>
      <c r="H754">
        <v>114</v>
      </c>
      <c r="I754" s="7">
        <f>IFERROR(E754/H754,0)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(((L754/60)/60)/24)+DATE(1970,1,1)</f>
        <v>40395.208333333336</v>
      </c>
      <c r="O754" s="10">
        <f>(((M754/60)/60)/24)+DATE(1970,1,1)</f>
        <v>40413.208333333336</v>
      </c>
      <c r="P754" s="12">
        <f>O754-N754</f>
        <v>18</v>
      </c>
      <c r="Q754" t="b">
        <v>0</v>
      </c>
      <c r="R754" t="b">
        <v>1</v>
      </c>
      <c r="S754" t="s">
        <v>33</v>
      </c>
      <c r="T754" t="s">
        <v>2039</v>
      </c>
      <c r="U754" t="s">
        <v>2040</v>
      </c>
    </row>
    <row r="755" spans="1:21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>(E755/D755)*100</f>
        <v>256.70212765957444</v>
      </c>
      <c r="G755" t="s">
        <v>20</v>
      </c>
      <c r="H755">
        <v>137</v>
      </c>
      <c r="I755" s="7">
        <f>IFERROR(E755/H755,0)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(((L755/60)/60)/24)+DATE(1970,1,1)</f>
        <v>40321.208333333336</v>
      </c>
      <c r="O755" s="10">
        <f>(((M755/60)/60)/24)+DATE(1970,1,1)</f>
        <v>40336.208333333336</v>
      </c>
      <c r="P755" s="12">
        <f>O755-N755</f>
        <v>15</v>
      </c>
      <c r="Q755" t="b">
        <v>0</v>
      </c>
      <c r="R755" t="b">
        <v>0</v>
      </c>
      <c r="S755" t="s">
        <v>122</v>
      </c>
      <c r="T755" t="s">
        <v>2054</v>
      </c>
      <c r="U755" t="s">
        <v>2055</v>
      </c>
    </row>
    <row r="756" spans="1:21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>(E756/D756)*100</f>
        <v>168.47017045454547</v>
      </c>
      <c r="G756" t="s">
        <v>20</v>
      </c>
      <c r="H756">
        <v>3205</v>
      </c>
      <c r="I756" s="7">
        <f>IFERROR(E756/H756,0)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(((L756/60)/60)/24)+DATE(1970,1,1)</f>
        <v>41210.208333333336</v>
      </c>
      <c r="O756" s="10">
        <f>(((M756/60)/60)/24)+DATE(1970,1,1)</f>
        <v>41263.25</v>
      </c>
      <c r="P756" s="12">
        <f>O756-N756</f>
        <v>53.041666666664241</v>
      </c>
      <c r="Q756" t="b">
        <v>0</v>
      </c>
      <c r="R756" t="b">
        <v>0</v>
      </c>
      <c r="S756" t="s">
        <v>33</v>
      </c>
      <c r="T756" t="s">
        <v>2039</v>
      </c>
      <c r="U756" t="s">
        <v>2040</v>
      </c>
    </row>
    <row r="757" spans="1:21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>(E757/D757)*100</f>
        <v>166.57777777777778</v>
      </c>
      <c r="G757" t="s">
        <v>20</v>
      </c>
      <c r="H757">
        <v>288</v>
      </c>
      <c r="I757" s="7">
        <f>IFERROR(E757/H757,0)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(((L757/60)/60)/24)+DATE(1970,1,1)</f>
        <v>43096.25</v>
      </c>
      <c r="O757" s="10">
        <f>(((M757/60)/60)/24)+DATE(1970,1,1)</f>
        <v>43108.25</v>
      </c>
      <c r="P757" s="12">
        <f>O757-N757</f>
        <v>12</v>
      </c>
      <c r="Q757" t="b">
        <v>0</v>
      </c>
      <c r="R757" t="b">
        <v>1</v>
      </c>
      <c r="S757" t="s">
        <v>33</v>
      </c>
      <c r="T757" t="s">
        <v>2039</v>
      </c>
      <c r="U757" t="s">
        <v>2040</v>
      </c>
    </row>
    <row r="758" spans="1:21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>(E758/D758)*100</f>
        <v>772.07692307692309</v>
      </c>
      <c r="G758" t="s">
        <v>20</v>
      </c>
      <c r="H758">
        <v>148</v>
      </c>
      <c r="I758" s="7">
        <f>IFERROR(E758/H758,0)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(((L758/60)/60)/24)+DATE(1970,1,1)</f>
        <v>42024.25</v>
      </c>
      <c r="O758" s="10">
        <f>(((M758/60)/60)/24)+DATE(1970,1,1)</f>
        <v>42030.25</v>
      </c>
      <c r="P758" s="12">
        <f>O758-N758</f>
        <v>6</v>
      </c>
      <c r="Q758" t="b">
        <v>0</v>
      </c>
      <c r="R758" t="b">
        <v>0</v>
      </c>
      <c r="S758" t="s">
        <v>33</v>
      </c>
      <c r="T758" t="s">
        <v>2039</v>
      </c>
      <c r="U758" t="s">
        <v>2040</v>
      </c>
    </row>
    <row r="759" spans="1:21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>(E759/D759)*100</f>
        <v>406.85714285714283</v>
      </c>
      <c r="G759" t="s">
        <v>20</v>
      </c>
      <c r="H759">
        <v>114</v>
      </c>
      <c r="I759" s="7">
        <f>IFERROR(E759/H759,0)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(((L759/60)/60)/24)+DATE(1970,1,1)</f>
        <v>40675.208333333336</v>
      </c>
      <c r="O759" s="10">
        <f>(((M759/60)/60)/24)+DATE(1970,1,1)</f>
        <v>40679.208333333336</v>
      </c>
      <c r="P759" s="12">
        <f>O759-N759</f>
        <v>4</v>
      </c>
      <c r="Q759" t="b">
        <v>0</v>
      </c>
      <c r="R759" t="b">
        <v>0</v>
      </c>
      <c r="S759" t="s">
        <v>53</v>
      </c>
      <c r="T759" t="s">
        <v>2041</v>
      </c>
      <c r="U759" t="s">
        <v>2044</v>
      </c>
    </row>
    <row r="760" spans="1:21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>(E760/D760)*100</f>
        <v>564.20608108108115</v>
      </c>
      <c r="G760" t="s">
        <v>20</v>
      </c>
      <c r="H760">
        <v>1518</v>
      </c>
      <c r="I760" s="7">
        <f>IFERROR(E760/H760,0)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(((L760/60)/60)/24)+DATE(1970,1,1)</f>
        <v>41936.208333333336</v>
      </c>
      <c r="O760" s="10">
        <f>(((M760/60)/60)/24)+DATE(1970,1,1)</f>
        <v>41945.208333333336</v>
      </c>
      <c r="P760" s="12">
        <f>O760-N760</f>
        <v>9</v>
      </c>
      <c r="Q760" t="b">
        <v>0</v>
      </c>
      <c r="R760" t="b">
        <v>0</v>
      </c>
      <c r="S760" t="s">
        <v>23</v>
      </c>
      <c r="T760" t="s">
        <v>2035</v>
      </c>
      <c r="U760" t="s">
        <v>2036</v>
      </c>
    </row>
    <row r="761" spans="1:21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>(E761/D761)*100</f>
        <v>68.426865671641792</v>
      </c>
      <c r="G761" t="s">
        <v>14</v>
      </c>
      <c r="H761">
        <v>1274</v>
      </c>
      <c r="I761" s="7">
        <f>IFERROR(E761/H761,0)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(((L761/60)/60)/24)+DATE(1970,1,1)</f>
        <v>43136.25</v>
      </c>
      <c r="O761" s="10">
        <f>(((M761/60)/60)/24)+DATE(1970,1,1)</f>
        <v>43166.25</v>
      </c>
      <c r="P761" s="12">
        <f>O761-N761</f>
        <v>30</v>
      </c>
      <c r="Q761" t="b">
        <v>0</v>
      </c>
      <c r="R761" t="b">
        <v>0</v>
      </c>
      <c r="S761" t="s">
        <v>50</v>
      </c>
      <c r="T761" t="s">
        <v>2035</v>
      </c>
      <c r="U761" t="s">
        <v>2043</v>
      </c>
    </row>
    <row r="762" spans="1:21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>(E762/D762)*100</f>
        <v>34.351966873706004</v>
      </c>
      <c r="G762" t="s">
        <v>14</v>
      </c>
      <c r="H762">
        <v>210</v>
      </c>
      <c r="I762" s="7">
        <f>IFERROR(E762/H762,0)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(((L762/60)/60)/24)+DATE(1970,1,1)</f>
        <v>43678.208333333328</v>
      </c>
      <c r="O762" s="10">
        <f>(((M762/60)/60)/24)+DATE(1970,1,1)</f>
        <v>43707.208333333328</v>
      </c>
      <c r="P762" s="12">
        <f>O762-N762</f>
        <v>29</v>
      </c>
      <c r="Q762" t="b">
        <v>0</v>
      </c>
      <c r="R762" t="b">
        <v>1</v>
      </c>
      <c r="S762" t="s">
        <v>89</v>
      </c>
      <c r="T762" t="s">
        <v>2050</v>
      </c>
      <c r="U762" t="s">
        <v>2051</v>
      </c>
    </row>
    <row r="763" spans="1:21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>(E763/D763)*100</f>
        <v>655.4545454545455</v>
      </c>
      <c r="G763" t="s">
        <v>20</v>
      </c>
      <c r="H763">
        <v>166</v>
      </c>
      <c r="I763" s="7">
        <f>IFERROR(E763/H763,0)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(((L763/60)/60)/24)+DATE(1970,1,1)</f>
        <v>42938.208333333328</v>
      </c>
      <c r="O763" s="10">
        <f>(((M763/60)/60)/24)+DATE(1970,1,1)</f>
        <v>42943.208333333328</v>
      </c>
      <c r="P763" s="12">
        <f>O763-N763</f>
        <v>5</v>
      </c>
      <c r="Q763" t="b">
        <v>0</v>
      </c>
      <c r="R763" t="b">
        <v>0</v>
      </c>
      <c r="S763" t="s">
        <v>23</v>
      </c>
      <c r="T763" t="s">
        <v>2035</v>
      </c>
      <c r="U763" t="s">
        <v>2036</v>
      </c>
    </row>
    <row r="764" spans="1:21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>(E764/D764)*100</f>
        <v>177.25714285714284</v>
      </c>
      <c r="G764" t="s">
        <v>20</v>
      </c>
      <c r="H764">
        <v>100</v>
      </c>
      <c r="I764" s="7">
        <f>IFERROR(E764/H764,0)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(((L764/60)/60)/24)+DATE(1970,1,1)</f>
        <v>41241.25</v>
      </c>
      <c r="O764" s="10">
        <f>(((M764/60)/60)/24)+DATE(1970,1,1)</f>
        <v>41252.25</v>
      </c>
      <c r="P764" s="12">
        <f>O764-N764</f>
        <v>11</v>
      </c>
      <c r="Q764" t="b">
        <v>0</v>
      </c>
      <c r="R764" t="b">
        <v>0</v>
      </c>
      <c r="S764" t="s">
        <v>159</v>
      </c>
      <c r="T764" t="s">
        <v>2035</v>
      </c>
      <c r="U764" t="s">
        <v>2058</v>
      </c>
    </row>
    <row r="765" spans="1:21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>(E765/D765)*100</f>
        <v>113.17857142857144</v>
      </c>
      <c r="G765" t="s">
        <v>20</v>
      </c>
      <c r="H765">
        <v>235</v>
      </c>
      <c r="I765" s="7">
        <f>IFERROR(E765/H765,0)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(((L765/60)/60)/24)+DATE(1970,1,1)</f>
        <v>41037.208333333336</v>
      </c>
      <c r="O765" s="10">
        <f>(((M765/60)/60)/24)+DATE(1970,1,1)</f>
        <v>41072.208333333336</v>
      </c>
      <c r="P765" s="12">
        <f>O765-N765</f>
        <v>35</v>
      </c>
      <c r="Q765" t="b">
        <v>0</v>
      </c>
      <c r="R765" t="b">
        <v>1</v>
      </c>
      <c r="S765" t="s">
        <v>33</v>
      </c>
      <c r="T765" t="s">
        <v>2039</v>
      </c>
      <c r="U765" t="s">
        <v>2040</v>
      </c>
    </row>
    <row r="766" spans="1:21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>(E766/D766)*100</f>
        <v>728.18181818181824</v>
      </c>
      <c r="G766" t="s">
        <v>20</v>
      </c>
      <c r="H766">
        <v>148</v>
      </c>
      <c r="I766" s="7">
        <f>IFERROR(E766/H766,0)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(((L766/60)/60)/24)+DATE(1970,1,1)</f>
        <v>40676.208333333336</v>
      </c>
      <c r="O766" s="10">
        <f>(((M766/60)/60)/24)+DATE(1970,1,1)</f>
        <v>40684.208333333336</v>
      </c>
      <c r="P766" s="12">
        <f>O766-N766</f>
        <v>8</v>
      </c>
      <c r="Q766" t="b">
        <v>0</v>
      </c>
      <c r="R766" t="b">
        <v>0</v>
      </c>
      <c r="S766" t="s">
        <v>23</v>
      </c>
      <c r="T766" t="s">
        <v>2035</v>
      </c>
      <c r="U766" t="s">
        <v>2036</v>
      </c>
    </row>
    <row r="767" spans="1:21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>(E767/D767)*100</f>
        <v>208.33333333333334</v>
      </c>
      <c r="G767" t="s">
        <v>20</v>
      </c>
      <c r="H767">
        <v>198</v>
      </c>
      <c r="I767" s="7">
        <f>IFERROR(E767/H767,0)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(((L767/60)/60)/24)+DATE(1970,1,1)</f>
        <v>42840.208333333328</v>
      </c>
      <c r="O767" s="10">
        <f>(((M767/60)/60)/24)+DATE(1970,1,1)</f>
        <v>42865.208333333328</v>
      </c>
      <c r="P767" s="12">
        <f>O767-N767</f>
        <v>25</v>
      </c>
      <c r="Q767" t="b">
        <v>1</v>
      </c>
      <c r="R767" t="b">
        <v>1</v>
      </c>
      <c r="S767" t="s">
        <v>60</v>
      </c>
      <c r="T767" t="s">
        <v>2035</v>
      </c>
      <c r="U767" t="s">
        <v>2045</v>
      </c>
    </row>
    <row r="768" spans="1:21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>(E768/D768)*100</f>
        <v>31.171232876712331</v>
      </c>
      <c r="G768" t="s">
        <v>14</v>
      </c>
      <c r="H768">
        <v>248</v>
      </c>
      <c r="I768" s="7">
        <f>IFERROR(E768/H768,0)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(((L768/60)/60)/24)+DATE(1970,1,1)</f>
        <v>43362.208333333328</v>
      </c>
      <c r="O768" s="10">
        <f>(((M768/60)/60)/24)+DATE(1970,1,1)</f>
        <v>43363.208333333328</v>
      </c>
      <c r="P768" s="12">
        <f>O768-N768</f>
        <v>1</v>
      </c>
      <c r="Q768" t="b">
        <v>0</v>
      </c>
      <c r="R768" t="b">
        <v>0</v>
      </c>
      <c r="S768" t="s">
        <v>474</v>
      </c>
      <c r="T768" t="s">
        <v>2041</v>
      </c>
      <c r="U768" t="s">
        <v>2063</v>
      </c>
    </row>
    <row r="769" spans="1:21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>(E769/D769)*100</f>
        <v>56.967078189300416</v>
      </c>
      <c r="G769" t="s">
        <v>14</v>
      </c>
      <c r="H769">
        <v>513</v>
      </c>
      <c r="I769" s="7">
        <f>IFERROR(E769/H769,0)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(((L769/60)/60)/24)+DATE(1970,1,1)</f>
        <v>42283.208333333328</v>
      </c>
      <c r="O769" s="10">
        <f>(((M769/60)/60)/24)+DATE(1970,1,1)</f>
        <v>42328.25</v>
      </c>
      <c r="P769" s="12">
        <f>O769-N769</f>
        <v>45.041666666671517</v>
      </c>
      <c r="Q769" t="b">
        <v>0</v>
      </c>
      <c r="R769" t="b">
        <v>0</v>
      </c>
      <c r="S769" t="s">
        <v>206</v>
      </c>
      <c r="T769" t="s">
        <v>2047</v>
      </c>
      <c r="U769" t="s">
        <v>2059</v>
      </c>
    </row>
    <row r="770" spans="1:21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>(E770/D770)*100</f>
        <v>231</v>
      </c>
      <c r="G770" t="s">
        <v>20</v>
      </c>
      <c r="H770">
        <v>150</v>
      </c>
      <c r="I770" s="7">
        <f>IFERROR(E770/H770,0)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(((L770/60)/60)/24)+DATE(1970,1,1)</f>
        <v>41619.25</v>
      </c>
      <c r="O770" s="10">
        <f>(((M770/60)/60)/24)+DATE(1970,1,1)</f>
        <v>41634.25</v>
      </c>
      <c r="P770" s="12">
        <f>O770-N770</f>
        <v>15</v>
      </c>
      <c r="Q770" t="b">
        <v>0</v>
      </c>
      <c r="R770" t="b">
        <v>0</v>
      </c>
      <c r="S770" t="s">
        <v>33</v>
      </c>
      <c r="T770" t="s">
        <v>2039</v>
      </c>
      <c r="U770" t="s">
        <v>2040</v>
      </c>
    </row>
    <row r="771" spans="1:21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>(E771/D771)*100</f>
        <v>86.867834394904463</v>
      </c>
      <c r="G771" t="s">
        <v>14</v>
      </c>
      <c r="H771">
        <v>3410</v>
      </c>
      <c r="I771" s="7">
        <f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(((L771/60)/60)/24)+DATE(1970,1,1)</f>
        <v>41501.208333333336</v>
      </c>
      <c r="O771" s="10">
        <f>(((M771/60)/60)/24)+DATE(1970,1,1)</f>
        <v>41527.208333333336</v>
      </c>
      <c r="P771" s="12">
        <f>O771-N771</f>
        <v>26</v>
      </c>
      <c r="Q771" t="b">
        <v>0</v>
      </c>
      <c r="R771" t="b">
        <v>0</v>
      </c>
      <c r="S771" t="s">
        <v>89</v>
      </c>
      <c r="T771" t="s">
        <v>2050</v>
      </c>
      <c r="U771" t="s">
        <v>2051</v>
      </c>
    </row>
    <row r="772" spans="1:21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>(E772/D772)*100</f>
        <v>270.74418604651163</v>
      </c>
      <c r="G772" t="s">
        <v>20</v>
      </c>
      <c r="H772">
        <v>216</v>
      </c>
      <c r="I772" s="7">
        <f>IFERROR(E772/H772,0)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(((L772/60)/60)/24)+DATE(1970,1,1)</f>
        <v>41743.208333333336</v>
      </c>
      <c r="O772" s="10">
        <f>(((M772/60)/60)/24)+DATE(1970,1,1)</f>
        <v>41750.208333333336</v>
      </c>
      <c r="P772" s="12">
        <f>O772-N772</f>
        <v>7</v>
      </c>
      <c r="Q772" t="b">
        <v>0</v>
      </c>
      <c r="R772" t="b">
        <v>1</v>
      </c>
      <c r="S772" t="s">
        <v>33</v>
      </c>
      <c r="T772" t="s">
        <v>2039</v>
      </c>
      <c r="U772" t="s">
        <v>2040</v>
      </c>
    </row>
    <row r="773" spans="1:21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>(E773/D773)*100</f>
        <v>49.446428571428569</v>
      </c>
      <c r="G773" t="s">
        <v>74</v>
      </c>
      <c r="H773">
        <v>26</v>
      </c>
      <c r="I773" s="7">
        <f>IFERROR(E773/H773,0)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(((L773/60)/60)/24)+DATE(1970,1,1)</f>
        <v>43491.25</v>
      </c>
      <c r="O773" s="10">
        <f>(((M773/60)/60)/24)+DATE(1970,1,1)</f>
        <v>43518.25</v>
      </c>
      <c r="P773" s="12">
        <f>O773-N773</f>
        <v>27</v>
      </c>
      <c r="Q773" t="b">
        <v>0</v>
      </c>
      <c r="R773" t="b">
        <v>0</v>
      </c>
      <c r="S773" t="s">
        <v>33</v>
      </c>
      <c r="T773" t="s">
        <v>2039</v>
      </c>
      <c r="U773" t="s">
        <v>2040</v>
      </c>
    </row>
    <row r="774" spans="1:21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>(E774/D774)*100</f>
        <v>113.3596256684492</v>
      </c>
      <c r="G774" t="s">
        <v>20</v>
      </c>
      <c r="H774">
        <v>5139</v>
      </c>
      <c r="I774" s="7">
        <f>IFERROR(E774/H774,0)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(((L774/60)/60)/24)+DATE(1970,1,1)</f>
        <v>43505.25</v>
      </c>
      <c r="O774" s="10">
        <f>(((M774/60)/60)/24)+DATE(1970,1,1)</f>
        <v>43509.25</v>
      </c>
      <c r="P774" s="12">
        <f>O774-N774</f>
        <v>4</v>
      </c>
      <c r="Q774" t="b">
        <v>0</v>
      </c>
      <c r="R774" t="b">
        <v>0</v>
      </c>
      <c r="S774" t="s">
        <v>60</v>
      </c>
      <c r="T774" t="s">
        <v>2035</v>
      </c>
      <c r="U774" t="s">
        <v>2045</v>
      </c>
    </row>
    <row r="775" spans="1:21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>(E775/D775)*100</f>
        <v>190.55555555555554</v>
      </c>
      <c r="G775" t="s">
        <v>20</v>
      </c>
      <c r="H775">
        <v>2353</v>
      </c>
      <c r="I775" s="7">
        <f>IFERROR(E775/H775,0)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(((L775/60)/60)/24)+DATE(1970,1,1)</f>
        <v>42838.208333333328</v>
      </c>
      <c r="O775" s="10">
        <f>(((M775/60)/60)/24)+DATE(1970,1,1)</f>
        <v>42848.208333333328</v>
      </c>
      <c r="P775" s="12">
        <f>O775-N775</f>
        <v>10</v>
      </c>
      <c r="Q775" t="b">
        <v>0</v>
      </c>
      <c r="R775" t="b">
        <v>0</v>
      </c>
      <c r="S775" t="s">
        <v>33</v>
      </c>
      <c r="T775" t="s">
        <v>2039</v>
      </c>
      <c r="U775" t="s">
        <v>2040</v>
      </c>
    </row>
    <row r="776" spans="1:21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>(E776/D776)*100</f>
        <v>135.5</v>
      </c>
      <c r="G776" t="s">
        <v>20</v>
      </c>
      <c r="H776">
        <v>78</v>
      </c>
      <c r="I776" s="7">
        <f>IFERROR(E776/H776,0)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(((L776/60)/60)/24)+DATE(1970,1,1)</f>
        <v>42513.208333333328</v>
      </c>
      <c r="O776" s="10">
        <f>(((M776/60)/60)/24)+DATE(1970,1,1)</f>
        <v>42554.208333333328</v>
      </c>
      <c r="P776" s="12">
        <f>O776-N776</f>
        <v>41</v>
      </c>
      <c r="Q776" t="b">
        <v>0</v>
      </c>
      <c r="R776" t="b">
        <v>0</v>
      </c>
      <c r="S776" t="s">
        <v>28</v>
      </c>
      <c r="T776" t="s">
        <v>2037</v>
      </c>
      <c r="U776" t="s">
        <v>2038</v>
      </c>
    </row>
    <row r="777" spans="1:21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>(E777/D777)*100</f>
        <v>10.297872340425531</v>
      </c>
      <c r="G777" t="s">
        <v>14</v>
      </c>
      <c r="H777">
        <v>10</v>
      </c>
      <c r="I777" s="7">
        <f>IFERROR(E777/H777,0)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(((L777/60)/60)/24)+DATE(1970,1,1)</f>
        <v>41949.25</v>
      </c>
      <c r="O777" s="10">
        <f>(((M777/60)/60)/24)+DATE(1970,1,1)</f>
        <v>41959.25</v>
      </c>
      <c r="P777" s="12">
        <f>O777-N777</f>
        <v>10</v>
      </c>
      <c r="Q777" t="b">
        <v>0</v>
      </c>
      <c r="R777" t="b">
        <v>0</v>
      </c>
      <c r="S777" t="s">
        <v>23</v>
      </c>
      <c r="T777" t="s">
        <v>2035</v>
      </c>
      <c r="U777" t="s">
        <v>2036</v>
      </c>
    </row>
    <row r="778" spans="1:21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>(E778/D778)*100</f>
        <v>65.544223826714799</v>
      </c>
      <c r="G778" t="s">
        <v>14</v>
      </c>
      <c r="H778">
        <v>2201</v>
      </c>
      <c r="I778" s="7">
        <f>IFERROR(E778/H778,0)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(((L778/60)/60)/24)+DATE(1970,1,1)</f>
        <v>43650.208333333328</v>
      </c>
      <c r="O778" s="10">
        <f>(((M778/60)/60)/24)+DATE(1970,1,1)</f>
        <v>43668.208333333328</v>
      </c>
      <c r="P778" s="12">
        <f>O778-N778</f>
        <v>18</v>
      </c>
      <c r="Q778" t="b">
        <v>0</v>
      </c>
      <c r="R778" t="b">
        <v>0</v>
      </c>
      <c r="S778" t="s">
        <v>33</v>
      </c>
      <c r="T778" t="s">
        <v>2039</v>
      </c>
      <c r="U778" t="s">
        <v>2040</v>
      </c>
    </row>
    <row r="779" spans="1:21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>(E779/D779)*100</f>
        <v>49.026652452025587</v>
      </c>
      <c r="G779" t="s">
        <v>14</v>
      </c>
      <c r="H779">
        <v>676</v>
      </c>
      <c r="I779" s="7">
        <f>IFERROR(E779/H779,0)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(((L779/60)/60)/24)+DATE(1970,1,1)</f>
        <v>40809.208333333336</v>
      </c>
      <c r="O779" s="10">
        <f>(((M779/60)/60)/24)+DATE(1970,1,1)</f>
        <v>40838.208333333336</v>
      </c>
      <c r="P779" s="12">
        <f>O779-N779</f>
        <v>29</v>
      </c>
      <c r="Q779" t="b">
        <v>0</v>
      </c>
      <c r="R779" t="b">
        <v>0</v>
      </c>
      <c r="S779" t="s">
        <v>33</v>
      </c>
      <c r="T779" t="s">
        <v>2039</v>
      </c>
      <c r="U779" t="s">
        <v>2040</v>
      </c>
    </row>
    <row r="780" spans="1:21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>(E780/D780)*100</f>
        <v>787.92307692307691</v>
      </c>
      <c r="G780" t="s">
        <v>20</v>
      </c>
      <c r="H780">
        <v>174</v>
      </c>
      <c r="I780" s="7">
        <f>IFERROR(E780/H780,0)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(((L780/60)/60)/24)+DATE(1970,1,1)</f>
        <v>40768.208333333336</v>
      </c>
      <c r="O780" s="10">
        <f>(((M780/60)/60)/24)+DATE(1970,1,1)</f>
        <v>40773.208333333336</v>
      </c>
      <c r="P780" s="12">
        <f>O780-N780</f>
        <v>5</v>
      </c>
      <c r="Q780" t="b">
        <v>0</v>
      </c>
      <c r="R780" t="b">
        <v>0</v>
      </c>
      <c r="S780" t="s">
        <v>71</v>
      </c>
      <c r="T780" t="s">
        <v>2041</v>
      </c>
      <c r="U780" t="s">
        <v>2049</v>
      </c>
    </row>
    <row r="781" spans="1:21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>(E781/D781)*100</f>
        <v>80.306347746090154</v>
      </c>
      <c r="G781" t="s">
        <v>14</v>
      </c>
      <c r="H781">
        <v>831</v>
      </c>
      <c r="I781" s="7">
        <f>IFERROR(E781/H781,0)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(((L781/60)/60)/24)+DATE(1970,1,1)</f>
        <v>42230.208333333328</v>
      </c>
      <c r="O781" s="10">
        <f>(((M781/60)/60)/24)+DATE(1970,1,1)</f>
        <v>42239.208333333328</v>
      </c>
      <c r="P781" s="12">
        <f>O781-N781</f>
        <v>9</v>
      </c>
      <c r="Q781" t="b">
        <v>0</v>
      </c>
      <c r="R781" t="b">
        <v>1</v>
      </c>
      <c r="S781" t="s">
        <v>33</v>
      </c>
      <c r="T781" t="s">
        <v>2039</v>
      </c>
      <c r="U781" t="s">
        <v>2040</v>
      </c>
    </row>
    <row r="782" spans="1:21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>(E782/D782)*100</f>
        <v>106.29411764705883</v>
      </c>
      <c r="G782" t="s">
        <v>20</v>
      </c>
      <c r="H782">
        <v>164</v>
      </c>
      <c r="I782" s="7">
        <f>IFERROR(E782/H782,0)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(((L782/60)/60)/24)+DATE(1970,1,1)</f>
        <v>42573.208333333328</v>
      </c>
      <c r="O782" s="10">
        <f>(((M782/60)/60)/24)+DATE(1970,1,1)</f>
        <v>42592.208333333328</v>
      </c>
      <c r="P782" s="12">
        <f>O782-N782</f>
        <v>19</v>
      </c>
      <c r="Q782" t="b">
        <v>0</v>
      </c>
      <c r="R782" t="b">
        <v>1</v>
      </c>
      <c r="S782" t="s">
        <v>53</v>
      </c>
      <c r="T782" t="s">
        <v>2041</v>
      </c>
      <c r="U782" t="s">
        <v>2044</v>
      </c>
    </row>
    <row r="783" spans="1:21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>(E783/D783)*100</f>
        <v>50.735632183908038</v>
      </c>
      <c r="G783" t="s">
        <v>74</v>
      </c>
      <c r="H783">
        <v>56</v>
      </c>
      <c r="I783" s="7">
        <f>IFERROR(E783/H783,0)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(((L783/60)/60)/24)+DATE(1970,1,1)</f>
        <v>40482.208333333336</v>
      </c>
      <c r="O783" s="10">
        <f>(((M783/60)/60)/24)+DATE(1970,1,1)</f>
        <v>40533.25</v>
      </c>
      <c r="P783" s="12">
        <f>O783-N783</f>
        <v>51.041666666664241</v>
      </c>
      <c r="Q783" t="b">
        <v>0</v>
      </c>
      <c r="R783" t="b">
        <v>0</v>
      </c>
      <c r="S783" t="s">
        <v>33</v>
      </c>
      <c r="T783" t="s">
        <v>2039</v>
      </c>
      <c r="U783" t="s">
        <v>2040</v>
      </c>
    </row>
    <row r="784" spans="1:21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>(E784/D784)*100</f>
        <v>215.31372549019611</v>
      </c>
      <c r="G784" t="s">
        <v>20</v>
      </c>
      <c r="H784">
        <v>161</v>
      </c>
      <c r="I784" s="7">
        <f>IFERROR(E784/H784,0)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(((L784/60)/60)/24)+DATE(1970,1,1)</f>
        <v>40603.25</v>
      </c>
      <c r="O784" s="10">
        <f>(((M784/60)/60)/24)+DATE(1970,1,1)</f>
        <v>40631.208333333336</v>
      </c>
      <c r="P784" s="12">
        <f>O784-N784</f>
        <v>27.958333333335759</v>
      </c>
      <c r="Q784" t="b">
        <v>0</v>
      </c>
      <c r="R784" t="b">
        <v>1</v>
      </c>
      <c r="S784" t="s">
        <v>71</v>
      </c>
      <c r="T784" t="s">
        <v>2041</v>
      </c>
      <c r="U784" t="s">
        <v>2049</v>
      </c>
    </row>
    <row r="785" spans="1:21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>(E785/D785)*100</f>
        <v>141.22972972972974</v>
      </c>
      <c r="G785" t="s">
        <v>20</v>
      </c>
      <c r="H785">
        <v>138</v>
      </c>
      <c r="I785" s="7">
        <f>IFERROR(E785/H785,0)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(((L785/60)/60)/24)+DATE(1970,1,1)</f>
        <v>41625.25</v>
      </c>
      <c r="O785" s="10">
        <f>(((M785/60)/60)/24)+DATE(1970,1,1)</f>
        <v>41632.25</v>
      </c>
      <c r="P785" s="12">
        <f>O785-N785</f>
        <v>7</v>
      </c>
      <c r="Q785" t="b">
        <v>0</v>
      </c>
      <c r="R785" t="b">
        <v>0</v>
      </c>
      <c r="S785" t="s">
        <v>23</v>
      </c>
      <c r="T785" t="s">
        <v>2035</v>
      </c>
      <c r="U785" t="s">
        <v>2036</v>
      </c>
    </row>
    <row r="786" spans="1:21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>(E786/D786)*100</f>
        <v>115.33745781777279</v>
      </c>
      <c r="G786" t="s">
        <v>20</v>
      </c>
      <c r="H786">
        <v>3308</v>
      </c>
      <c r="I786" s="7">
        <f>IFERROR(E786/H786,0)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(((L786/60)/60)/24)+DATE(1970,1,1)</f>
        <v>42435.25</v>
      </c>
      <c r="O786" s="10">
        <f>(((M786/60)/60)/24)+DATE(1970,1,1)</f>
        <v>42446.208333333328</v>
      </c>
      <c r="P786" s="12">
        <f>O786-N786</f>
        <v>10.958333333328483</v>
      </c>
      <c r="Q786" t="b">
        <v>0</v>
      </c>
      <c r="R786" t="b">
        <v>0</v>
      </c>
      <c r="S786" t="s">
        <v>28</v>
      </c>
      <c r="T786" t="s">
        <v>2037</v>
      </c>
      <c r="U786" t="s">
        <v>2038</v>
      </c>
    </row>
    <row r="787" spans="1:21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>(E787/D787)*100</f>
        <v>193.11940298507463</v>
      </c>
      <c r="G787" t="s">
        <v>20</v>
      </c>
      <c r="H787">
        <v>127</v>
      </c>
      <c r="I787" s="7">
        <f>IFERROR(E787/H787,0)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(((L787/60)/60)/24)+DATE(1970,1,1)</f>
        <v>43582.208333333328</v>
      </c>
      <c r="O787" s="10">
        <f>(((M787/60)/60)/24)+DATE(1970,1,1)</f>
        <v>43616.208333333328</v>
      </c>
      <c r="P787" s="12">
        <f>O787-N787</f>
        <v>34</v>
      </c>
      <c r="Q787" t="b">
        <v>0</v>
      </c>
      <c r="R787" t="b">
        <v>1</v>
      </c>
      <c r="S787" t="s">
        <v>71</v>
      </c>
      <c r="T787" t="s">
        <v>2041</v>
      </c>
      <c r="U787" t="s">
        <v>2049</v>
      </c>
    </row>
    <row r="788" spans="1:21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>(E788/D788)*100</f>
        <v>729.73333333333335</v>
      </c>
      <c r="G788" t="s">
        <v>20</v>
      </c>
      <c r="H788">
        <v>207</v>
      </c>
      <c r="I788" s="7">
        <f>IFERROR(E788/H788,0)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(((L788/60)/60)/24)+DATE(1970,1,1)</f>
        <v>43186.208333333328</v>
      </c>
      <c r="O788" s="10">
        <f>(((M788/60)/60)/24)+DATE(1970,1,1)</f>
        <v>43193.208333333328</v>
      </c>
      <c r="P788" s="12">
        <f>O788-N788</f>
        <v>7</v>
      </c>
      <c r="Q788" t="b">
        <v>0</v>
      </c>
      <c r="R788" t="b">
        <v>1</v>
      </c>
      <c r="S788" t="s">
        <v>159</v>
      </c>
      <c r="T788" t="s">
        <v>2035</v>
      </c>
      <c r="U788" t="s">
        <v>2058</v>
      </c>
    </row>
    <row r="789" spans="1:21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>(E789/D789)*100</f>
        <v>99.66339869281046</v>
      </c>
      <c r="G789" t="s">
        <v>14</v>
      </c>
      <c r="H789">
        <v>859</v>
      </c>
      <c r="I789" s="7">
        <f>IFERROR(E789/H789,0)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(((L789/60)/60)/24)+DATE(1970,1,1)</f>
        <v>40684.208333333336</v>
      </c>
      <c r="O789" s="10">
        <f>(((M789/60)/60)/24)+DATE(1970,1,1)</f>
        <v>40693.208333333336</v>
      </c>
      <c r="P789" s="12">
        <f>O789-N789</f>
        <v>9</v>
      </c>
      <c r="Q789" t="b">
        <v>0</v>
      </c>
      <c r="R789" t="b">
        <v>0</v>
      </c>
      <c r="S789" t="s">
        <v>23</v>
      </c>
      <c r="T789" t="s">
        <v>2035</v>
      </c>
      <c r="U789" t="s">
        <v>2036</v>
      </c>
    </row>
    <row r="790" spans="1:21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>(E790/D790)*100</f>
        <v>88.166666666666671</v>
      </c>
      <c r="G790" t="s">
        <v>47</v>
      </c>
      <c r="H790">
        <v>31</v>
      </c>
      <c r="I790" s="7">
        <f>IFERROR(E790/H790,0)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(((L790/60)/60)/24)+DATE(1970,1,1)</f>
        <v>41202.208333333336</v>
      </c>
      <c r="O790" s="10">
        <f>(((M790/60)/60)/24)+DATE(1970,1,1)</f>
        <v>41223.25</v>
      </c>
      <c r="P790" s="12">
        <f>O790-N790</f>
        <v>21.041666666664241</v>
      </c>
      <c r="Q790" t="b">
        <v>0</v>
      </c>
      <c r="R790" t="b">
        <v>0</v>
      </c>
      <c r="S790" t="s">
        <v>71</v>
      </c>
      <c r="T790" t="s">
        <v>2041</v>
      </c>
      <c r="U790" t="s">
        <v>2049</v>
      </c>
    </row>
    <row r="791" spans="1:21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>(E791/D791)*100</f>
        <v>37.233333333333334</v>
      </c>
      <c r="G791" t="s">
        <v>14</v>
      </c>
      <c r="H791">
        <v>45</v>
      </c>
      <c r="I791" s="7">
        <f>IFERROR(E791/H791,0)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(((L791/60)/60)/24)+DATE(1970,1,1)</f>
        <v>41786.208333333336</v>
      </c>
      <c r="O791" s="10">
        <f>(((M791/60)/60)/24)+DATE(1970,1,1)</f>
        <v>41823.208333333336</v>
      </c>
      <c r="P791" s="12">
        <f>O791-N791</f>
        <v>37</v>
      </c>
      <c r="Q791" t="b">
        <v>0</v>
      </c>
      <c r="R791" t="b">
        <v>0</v>
      </c>
      <c r="S791" t="s">
        <v>33</v>
      </c>
      <c r="T791" t="s">
        <v>2039</v>
      </c>
      <c r="U791" t="s">
        <v>2040</v>
      </c>
    </row>
    <row r="792" spans="1:21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>(E792/D792)*100</f>
        <v>30.540075309306079</v>
      </c>
      <c r="G792" t="s">
        <v>74</v>
      </c>
      <c r="H792">
        <v>1113</v>
      </c>
      <c r="I792" s="7">
        <f>IFERROR(E792/H792,0)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(((L792/60)/60)/24)+DATE(1970,1,1)</f>
        <v>40223.25</v>
      </c>
      <c r="O792" s="10">
        <f>(((M792/60)/60)/24)+DATE(1970,1,1)</f>
        <v>40229.25</v>
      </c>
      <c r="P792" s="12">
        <f>O792-N792</f>
        <v>6</v>
      </c>
      <c r="Q792" t="b">
        <v>0</v>
      </c>
      <c r="R792" t="b">
        <v>0</v>
      </c>
      <c r="S792" t="s">
        <v>33</v>
      </c>
      <c r="T792" t="s">
        <v>2039</v>
      </c>
      <c r="U792" t="s">
        <v>2040</v>
      </c>
    </row>
    <row r="793" spans="1:21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>(E793/D793)*100</f>
        <v>25.714285714285712</v>
      </c>
      <c r="G793" t="s">
        <v>14</v>
      </c>
      <c r="H793">
        <v>6</v>
      </c>
      <c r="I793" s="7">
        <f>IFERROR(E793/H793,0)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(((L793/60)/60)/24)+DATE(1970,1,1)</f>
        <v>42715.25</v>
      </c>
      <c r="O793" s="10">
        <f>(((M793/60)/60)/24)+DATE(1970,1,1)</f>
        <v>42731.25</v>
      </c>
      <c r="P793" s="12">
        <f>O793-N793</f>
        <v>16</v>
      </c>
      <c r="Q793" t="b">
        <v>0</v>
      </c>
      <c r="R793" t="b">
        <v>0</v>
      </c>
      <c r="S793" t="s">
        <v>17</v>
      </c>
      <c r="T793" t="s">
        <v>2033</v>
      </c>
      <c r="U793" t="s">
        <v>2034</v>
      </c>
    </row>
    <row r="794" spans="1:21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>(E794/D794)*100</f>
        <v>34</v>
      </c>
      <c r="G794" t="s">
        <v>14</v>
      </c>
      <c r="H794">
        <v>7</v>
      </c>
      <c r="I794" s="7">
        <f>IFERROR(E794/H794,0)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(((L794/60)/60)/24)+DATE(1970,1,1)</f>
        <v>41451.208333333336</v>
      </c>
      <c r="O794" s="10">
        <f>(((M794/60)/60)/24)+DATE(1970,1,1)</f>
        <v>41479.208333333336</v>
      </c>
      <c r="P794" s="12">
        <f>O794-N794</f>
        <v>28</v>
      </c>
      <c r="Q794" t="b">
        <v>0</v>
      </c>
      <c r="R794" t="b">
        <v>1</v>
      </c>
      <c r="S794" t="s">
        <v>33</v>
      </c>
      <c r="T794" t="s">
        <v>2039</v>
      </c>
      <c r="U794" t="s">
        <v>2040</v>
      </c>
    </row>
    <row r="795" spans="1:21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>(E795/D795)*100</f>
        <v>1185.909090909091</v>
      </c>
      <c r="G795" t="s">
        <v>20</v>
      </c>
      <c r="H795">
        <v>181</v>
      </c>
      <c r="I795" s="7">
        <f>IFERROR(E795/H795,0)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(((L795/60)/60)/24)+DATE(1970,1,1)</f>
        <v>41450.208333333336</v>
      </c>
      <c r="O795" s="10">
        <f>(((M795/60)/60)/24)+DATE(1970,1,1)</f>
        <v>41454.208333333336</v>
      </c>
      <c r="P795" s="12">
        <f>O795-N795</f>
        <v>4</v>
      </c>
      <c r="Q795" t="b">
        <v>0</v>
      </c>
      <c r="R795" t="b">
        <v>0</v>
      </c>
      <c r="S795" t="s">
        <v>68</v>
      </c>
      <c r="T795" t="s">
        <v>2047</v>
      </c>
      <c r="U795" t="s">
        <v>2048</v>
      </c>
    </row>
    <row r="796" spans="1:21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>(E796/D796)*100</f>
        <v>125.39393939393939</v>
      </c>
      <c r="G796" t="s">
        <v>20</v>
      </c>
      <c r="H796">
        <v>110</v>
      </c>
      <c r="I796" s="7">
        <f>IFERROR(E796/H796,0)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(((L796/60)/60)/24)+DATE(1970,1,1)</f>
        <v>43091.25</v>
      </c>
      <c r="O796" s="10">
        <f>(((M796/60)/60)/24)+DATE(1970,1,1)</f>
        <v>43103.25</v>
      </c>
      <c r="P796" s="12">
        <f>O796-N796</f>
        <v>12</v>
      </c>
      <c r="Q796" t="b">
        <v>0</v>
      </c>
      <c r="R796" t="b">
        <v>0</v>
      </c>
      <c r="S796" t="s">
        <v>23</v>
      </c>
      <c r="T796" t="s">
        <v>2035</v>
      </c>
      <c r="U796" t="s">
        <v>2036</v>
      </c>
    </row>
    <row r="797" spans="1:21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>(E797/D797)*100</f>
        <v>14.394366197183098</v>
      </c>
      <c r="G797" t="s">
        <v>14</v>
      </c>
      <c r="H797">
        <v>31</v>
      </c>
      <c r="I797" s="7">
        <f>IFERROR(E797/H797,0)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(((L797/60)/60)/24)+DATE(1970,1,1)</f>
        <v>42675.208333333328</v>
      </c>
      <c r="O797" s="10">
        <f>(((M797/60)/60)/24)+DATE(1970,1,1)</f>
        <v>42678.208333333328</v>
      </c>
      <c r="P797" s="12">
        <f>O797-N797</f>
        <v>3</v>
      </c>
      <c r="Q797" t="b">
        <v>0</v>
      </c>
      <c r="R797" t="b">
        <v>0</v>
      </c>
      <c r="S797" t="s">
        <v>53</v>
      </c>
      <c r="T797" t="s">
        <v>2041</v>
      </c>
      <c r="U797" t="s">
        <v>2044</v>
      </c>
    </row>
    <row r="798" spans="1:21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>(E798/D798)*100</f>
        <v>54.807692307692314</v>
      </c>
      <c r="G798" t="s">
        <v>14</v>
      </c>
      <c r="H798">
        <v>78</v>
      </c>
      <c r="I798" s="7">
        <f>IFERROR(E798/H798,0)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(((L798/60)/60)/24)+DATE(1970,1,1)</f>
        <v>41859.208333333336</v>
      </c>
      <c r="O798" s="10">
        <f>(((M798/60)/60)/24)+DATE(1970,1,1)</f>
        <v>41866.208333333336</v>
      </c>
      <c r="P798" s="12">
        <f>O798-N798</f>
        <v>7</v>
      </c>
      <c r="Q798" t="b">
        <v>0</v>
      </c>
      <c r="R798" t="b">
        <v>1</v>
      </c>
      <c r="S798" t="s">
        <v>292</v>
      </c>
      <c r="T798" t="s">
        <v>2050</v>
      </c>
      <c r="U798" t="s">
        <v>2061</v>
      </c>
    </row>
    <row r="799" spans="1:21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>(E799/D799)*100</f>
        <v>109.63157894736841</v>
      </c>
      <c r="G799" t="s">
        <v>20</v>
      </c>
      <c r="H799">
        <v>185</v>
      </c>
      <c r="I799" s="7">
        <f>IFERROR(E799/H799,0)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(((L799/60)/60)/24)+DATE(1970,1,1)</f>
        <v>43464.25</v>
      </c>
      <c r="O799" s="10">
        <f>(((M799/60)/60)/24)+DATE(1970,1,1)</f>
        <v>43487.25</v>
      </c>
      <c r="P799" s="12">
        <f>O799-N799</f>
        <v>23</v>
      </c>
      <c r="Q799" t="b">
        <v>0</v>
      </c>
      <c r="R799" t="b">
        <v>0</v>
      </c>
      <c r="S799" t="s">
        <v>28</v>
      </c>
      <c r="T799" t="s">
        <v>2037</v>
      </c>
      <c r="U799" t="s">
        <v>2038</v>
      </c>
    </row>
    <row r="800" spans="1:21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>(E800/D800)*100</f>
        <v>188.47058823529412</v>
      </c>
      <c r="G800" t="s">
        <v>20</v>
      </c>
      <c r="H800">
        <v>121</v>
      </c>
      <c r="I800" s="7">
        <f>IFERROR(E800/H800,0)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(((L800/60)/60)/24)+DATE(1970,1,1)</f>
        <v>41060.208333333336</v>
      </c>
      <c r="O800" s="10">
        <f>(((M800/60)/60)/24)+DATE(1970,1,1)</f>
        <v>41088.208333333336</v>
      </c>
      <c r="P800" s="12">
        <f>O800-N800</f>
        <v>28</v>
      </c>
      <c r="Q800" t="b">
        <v>0</v>
      </c>
      <c r="R800" t="b">
        <v>1</v>
      </c>
      <c r="S800" t="s">
        <v>33</v>
      </c>
      <c r="T800" t="s">
        <v>2039</v>
      </c>
      <c r="U800" t="s">
        <v>2040</v>
      </c>
    </row>
    <row r="801" spans="1:21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>(E801/D801)*100</f>
        <v>87.008284023668637</v>
      </c>
      <c r="G801" t="s">
        <v>14</v>
      </c>
      <c r="H801">
        <v>1225</v>
      </c>
      <c r="I801" s="7">
        <f>IFERROR(E801/H801,0)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(((L801/60)/60)/24)+DATE(1970,1,1)</f>
        <v>42399.25</v>
      </c>
      <c r="O801" s="10">
        <f>(((M801/60)/60)/24)+DATE(1970,1,1)</f>
        <v>42403.25</v>
      </c>
      <c r="P801" s="12">
        <f>O801-N801</f>
        <v>4</v>
      </c>
      <c r="Q801" t="b">
        <v>0</v>
      </c>
      <c r="R801" t="b">
        <v>0</v>
      </c>
      <c r="S801" t="s">
        <v>33</v>
      </c>
      <c r="T801" t="s">
        <v>2039</v>
      </c>
      <c r="U801" t="s">
        <v>2040</v>
      </c>
    </row>
    <row r="802" spans="1:21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>(E802/D802)*100</f>
        <v>1</v>
      </c>
      <c r="G802" t="s">
        <v>14</v>
      </c>
      <c r="H802">
        <v>1</v>
      </c>
      <c r="I802" s="7">
        <f>IFERROR(E802/H802,0)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(((L802/60)/60)/24)+DATE(1970,1,1)</f>
        <v>42167.208333333328</v>
      </c>
      <c r="O802" s="10">
        <f>(((M802/60)/60)/24)+DATE(1970,1,1)</f>
        <v>42171.208333333328</v>
      </c>
      <c r="P802" s="12">
        <f>O802-N802</f>
        <v>4</v>
      </c>
      <c r="Q802" t="b">
        <v>0</v>
      </c>
      <c r="R802" t="b">
        <v>0</v>
      </c>
      <c r="S802" t="s">
        <v>23</v>
      </c>
      <c r="T802" t="s">
        <v>2035</v>
      </c>
      <c r="U802" t="s">
        <v>2036</v>
      </c>
    </row>
    <row r="803" spans="1:21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>(E803/D803)*100</f>
        <v>202.9130434782609</v>
      </c>
      <c r="G803" t="s">
        <v>20</v>
      </c>
      <c r="H803">
        <v>106</v>
      </c>
      <c r="I803" s="7">
        <f>IFERROR(E803/H803,0)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(((L803/60)/60)/24)+DATE(1970,1,1)</f>
        <v>43830.25</v>
      </c>
      <c r="O803" s="10">
        <f>(((M803/60)/60)/24)+DATE(1970,1,1)</f>
        <v>43852.25</v>
      </c>
      <c r="P803" s="12">
        <f>O803-N803</f>
        <v>22</v>
      </c>
      <c r="Q803" t="b">
        <v>0</v>
      </c>
      <c r="R803" t="b">
        <v>1</v>
      </c>
      <c r="S803" t="s">
        <v>122</v>
      </c>
      <c r="T803" t="s">
        <v>2054</v>
      </c>
      <c r="U803" t="s">
        <v>2055</v>
      </c>
    </row>
    <row r="804" spans="1:21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>(E804/D804)*100</f>
        <v>197.03225806451613</v>
      </c>
      <c r="G804" t="s">
        <v>20</v>
      </c>
      <c r="H804">
        <v>142</v>
      </c>
      <c r="I804" s="7">
        <f>IFERROR(E804/H804,0)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(((L804/60)/60)/24)+DATE(1970,1,1)</f>
        <v>43650.208333333328</v>
      </c>
      <c r="O804" s="10">
        <f>(((M804/60)/60)/24)+DATE(1970,1,1)</f>
        <v>43652.208333333328</v>
      </c>
      <c r="P804" s="12">
        <f>O804-N804</f>
        <v>2</v>
      </c>
      <c r="Q804" t="b">
        <v>0</v>
      </c>
      <c r="R804" t="b">
        <v>0</v>
      </c>
      <c r="S804" t="s">
        <v>122</v>
      </c>
      <c r="T804" t="s">
        <v>2054</v>
      </c>
      <c r="U804" t="s">
        <v>2055</v>
      </c>
    </row>
    <row r="805" spans="1:21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>(E805/D805)*100</f>
        <v>107</v>
      </c>
      <c r="G805" t="s">
        <v>20</v>
      </c>
      <c r="H805">
        <v>233</v>
      </c>
      <c r="I805" s="7">
        <f>IFERROR(E805/H805,0)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(((L805/60)/60)/24)+DATE(1970,1,1)</f>
        <v>43492.25</v>
      </c>
      <c r="O805" s="10">
        <f>(((M805/60)/60)/24)+DATE(1970,1,1)</f>
        <v>43526.25</v>
      </c>
      <c r="P805" s="12">
        <f>O805-N805</f>
        <v>34</v>
      </c>
      <c r="Q805" t="b">
        <v>0</v>
      </c>
      <c r="R805" t="b">
        <v>0</v>
      </c>
      <c r="S805" t="s">
        <v>33</v>
      </c>
      <c r="T805" t="s">
        <v>2039</v>
      </c>
      <c r="U805" t="s">
        <v>2040</v>
      </c>
    </row>
    <row r="806" spans="1:21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>(E806/D806)*100</f>
        <v>268.73076923076923</v>
      </c>
      <c r="G806" t="s">
        <v>20</v>
      </c>
      <c r="H806">
        <v>218</v>
      </c>
      <c r="I806" s="7">
        <f>IFERROR(E806/H806,0)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(((L806/60)/60)/24)+DATE(1970,1,1)</f>
        <v>43102.25</v>
      </c>
      <c r="O806" s="10">
        <f>(((M806/60)/60)/24)+DATE(1970,1,1)</f>
        <v>43122.25</v>
      </c>
      <c r="P806" s="12">
        <f>O806-N806</f>
        <v>20</v>
      </c>
      <c r="Q806" t="b">
        <v>0</v>
      </c>
      <c r="R806" t="b">
        <v>0</v>
      </c>
      <c r="S806" t="s">
        <v>23</v>
      </c>
      <c r="T806" t="s">
        <v>2035</v>
      </c>
      <c r="U806" t="s">
        <v>2036</v>
      </c>
    </row>
    <row r="807" spans="1:21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>(E807/D807)*100</f>
        <v>50.845360824742272</v>
      </c>
      <c r="G807" t="s">
        <v>14</v>
      </c>
      <c r="H807">
        <v>67</v>
      </c>
      <c r="I807" s="7">
        <f>IFERROR(E807/H807,0)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(((L807/60)/60)/24)+DATE(1970,1,1)</f>
        <v>41958.25</v>
      </c>
      <c r="O807" s="10">
        <f>(((M807/60)/60)/24)+DATE(1970,1,1)</f>
        <v>42009.25</v>
      </c>
      <c r="P807" s="12">
        <f>O807-N807</f>
        <v>51</v>
      </c>
      <c r="Q807" t="b">
        <v>0</v>
      </c>
      <c r="R807" t="b">
        <v>0</v>
      </c>
      <c r="S807" t="s">
        <v>42</v>
      </c>
      <c r="T807" t="s">
        <v>2041</v>
      </c>
      <c r="U807" t="s">
        <v>2042</v>
      </c>
    </row>
    <row r="808" spans="1:21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>(E808/D808)*100</f>
        <v>1180.2857142857142</v>
      </c>
      <c r="G808" t="s">
        <v>20</v>
      </c>
      <c r="H808">
        <v>76</v>
      </c>
      <c r="I808" s="7">
        <f>IFERROR(E808/H808,0)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(((L808/60)/60)/24)+DATE(1970,1,1)</f>
        <v>40973.25</v>
      </c>
      <c r="O808" s="10">
        <f>(((M808/60)/60)/24)+DATE(1970,1,1)</f>
        <v>40997.208333333336</v>
      </c>
      <c r="P808" s="12">
        <f>O808-N808</f>
        <v>23.958333333335759</v>
      </c>
      <c r="Q808" t="b">
        <v>0</v>
      </c>
      <c r="R808" t="b">
        <v>1</v>
      </c>
      <c r="S808" t="s">
        <v>53</v>
      </c>
      <c r="T808" t="s">
        <v>2041</v>
      </c>
      <c r="U808" t="s">
        <v>2044</v>
      </c>
    </row>
    <row r="809" spans="1:21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>(E809/D809)*100</f>
        <v>264</v>
      </c>
      <c r="G809" t="s">
        <v>20</v>
      </c>
      <c r="H809">
        <v>43</v>
      </c>
      <c r="I809" s="7">
        <f>IFERROR(E809/H809,0)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(((L809/60)/60)/24)+DATE(1970,1,1)</f>
        <v>43753.208333333328</v>
      </c>
      <c r="O809" s="10">
        <f>(((M809/60)/60)/24)+DATE(1970,1,1)</f>
        <v>43797.25</v>
      </c>
      <c r="P809" s="12">
        <f>O809-N809</f>
        <v>44.041666666671517</v>
      </c>
      <c r="Q809" t="b">
        <v>0</v>
      </c>
      <c r="R809" t="b">
        <v>1</v>
      </c>
      <c r="S809" t="s">
        <v>33</v>
      </c>
      <c r="T809" t="s">
        <v>2039</v>
      </c>
      <c r="U809" t="s">
        <v>2040</v>
      </c>
    </row>
    <row r="810" spans="1:21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>(E810/D810)*100</f>
        <v>30.44230769230769</v>
      </c>
      <c r="G810" t="s">
        <v>14</v>
      </c>
      <c r="H810">
        <v>19</v>
      </c>
      <c r="I810" s="7">
        <f>IFERROR(E810/H810,0)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(((L810/60)/60)/24)+DATE(1970,1,1)</f>
        <v>42507.208333333328</v>
      </c>
      <c r="O810" s="10">
        <f>(((M810/60)/60)/24)+DATE(1970,1,1)</f>
        <v>42524.208333333328</v>
      </c>
      <c r="P810" s="12">
        <f>O810-N810</f>
        <v>17</v>
      </c>
      <c r="Q810" t="b">
        <v>0</v>
      </c>
      <c r="R810" t="b">
        <v>0</v>
      </c>
      <c r="S810" t="s">
        <v>17</v>
      </c>
      <c r="T810" t="s">
        <v>2033</v>
      </c>
      <c r="U810" t="s">
        <v>2034</v>
      </c>
    </row>
    <row r="811" spans="1:21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>(E811/D811)*100</f>
        <v>62.880681818181813</v>
      </c>
      <c r="G811" t="s">
        <v>14</v>
      </c>
      <c r="H811">
        <v>2108</v>
      </c>
      <c r="I811" s="7">
        <f>IFERROR(E811/H811,0)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(((L811/60)/60)/24)+DATE(1970,1,1)</f>
        <v>41135.208333333336</v>
      </c>
      <c r="O811" s="10">
        <f>(((M811/60)/60)/24)+DATE(1970,1,1)</f>
        <v>41136.208333333336</v>
      </c>
      <c r="P811" s="12">
        <f>O811-N811</f>
        <v>1</v>
      </c>
      <c r="Q811" t="b">
        <v>0</v>
      </c>
      <c r="R811" t="b">
        <v>0</v>
      </c>
      <c r="S811" t="s">
        <v>42</v>
      </c>
      <c r="T811" t="s">
        <v>2041</v>
      </c>
      <c r="U811" t="s">
        <v>2042</v>
      </c>
    </row>
    <row r="812" spans="1:21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>(E812/D812)*100</f>
        <v>193.125</v>
      </c>
      <c r="G812" t="s">
        <v>20</v>
      </c>
      <c r="H812">
        <v>221</v>
      </c>
      <c r="I812" s="7">
        <f>IFERROR(E812/H812,0)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(((L812/60)/60)/24)+DATE(1970,1,1)</f>
        <v>43067.25</v>
      </c>
      <c r="O812" s="10">
        <f>(((M812/60)/60)/24)+DATE(1970,1,1)</f>
        <v>43077.25</v>
      </c>
      <c r="P812" s="12">
        <f>O812-N812</f>
        <v>10</v>
      </c>
      <c r="Q812" t="b">
        <v>0</v>
      </c>
      <c r="R812" t="b">
        <v>1</v>
      </c>
      <c r="S812" t="s">
        <v>33</v>
      </c>
      <c r="T812" t="s">
        <v>2039</v>
      </c>
      <c r="U812" t="s">
        <v>2040</v>
      </c>
    </row>
    <row r="813" spans="1:21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>(E813/D813)*100</f>
        <v>77.102702702702715</v>
      </c>
      <c r="G813" t="s">
        <v>14</v>
      </c>
      <c r="H813">
        <v>679</v>
      </c>
      <c r="I813" s="7">
        <f>IFERROR(E813/H813,0)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(((L813/60)/60)/24)+DATE(1970,1,1)</f>
        <v>42378.25</v>
      </c>
      <c r="O813" s="10">
        <f>(((M813/60)/60)/24)+DATE(1970,1,1)</f>
        <v>42380.25</v>
      </c>
      <c r="P813" s="12">
        <f>O813-N813</f>
        <v>2</v>
      </c>
      <c r="Q813" t="b">
        <v>0</v>
      </c>
      <c r="R813" t="b">
        <v>1</v>
      </c>
      <c r="S813" t="s">
        <v>89</v>
      </c>
      <c r="T813" t="s">
        <v>2050</v>
      </c>
      <c r="U813" t="s">
        <v>2051</v>
      </c>
    </row>
    <row r="814" spans="1:21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>(E814/D814)*100</f>
        <v>225.52763819095478</v>
      </c>
      <c r="G814" t="s">
        <v>20</v>
      </c>
      <c r="H814">
        <v>2805</v>
      </c>
      <c r="I814" s="7">
        <f>IFERROR(E814/H814,0)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(((L814/60)/60)/24)+DATE(1970,1,1)</f>
        <v>43206.208333333328</v>
      </c>
      <c r="O814" s="10">
        <f>(((M814/60)/60)/24)+DATE(1970,1,1)</f>
        <v>43211.208333333328</v>
      </c>
      <c r="P814" s="12">
        <f>O814-N814</f>
        <v>5</v>
      </c>
      <c r="Q814" t="b">
        <v>0</v>
      </c>
      <c r="R814" t="b">
        <v>0</v>
      </c>
      <c r="S814" t="s">
        <v>68</v>
      </c>
      <c r="T814" t="s">
        <v>2047</v>
      </c>
      <c r="U814" t="s">
        <v>2048</v>
      </c>
    </row>
    <row r="815" spans="1:21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>(E815/D815)*100</f>
        <v>239.40625</v>
      </c>
      <c r="G815" t="s">
        <v>20</v>
      </c>
      <c r="H815">
        <v>68</v>
      </c>
      <c r="I815" s="7">
        <f>IFERROR(E815/H815,0)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(((L815/60)/60)/24)+DATE(1970,1,1)</f>
        <v>41148.208333333336</v>
      </c>
      <c r="O815" s="10">
        <f>(((M815/60)/60)/24)+DATE(1970,1,1)</f>
        <v>41158.208333333336</v>
      </c>
      <c r="P815" s="12">
        <f>O815-N815</f>
        <v>10</v>
      </c>
      <c r="Q815" t="b">
        <v>0</v>
      </c>
      <c r="R815" t="b">
        <v>0</v>
      </c>
      <c r="S815" t="s">
        <v>89</v>
      </c>
      <c r="T815" t="s">
        <v>2050</v>
      </c>
      <c r="U815" t="s">
        <v>2051</v>
      </c>
    </row>
    <row r="816" spans="1:21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>(E816/D816)*100</f>
        <v>92.1875</v>
      </c>
      <c r="G816" t="s">
        <v>14</v>
      </c>
      <c r="H816">
        <v>36</v>
      </c>
      <c r="I816" s="7">
        <f>IFERROR(E816/H816,0)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(((L816/60)/60)/24)+DATE(1970,1,1)</f>
        <v>42517.208333333328</v>
      </c>
      <c r="O816" s="10">
        <f>(((M816/60)/60)/24)+DATE(1970,1,1)</f>
        <v>42519.208333333328</v>
      </c>
      <c r="P816" s="12">
        <f>O816-N816</f>
        <v>2</v>
      </c>
      <c r="Q816" t="b">
        <v>0</v>
      </c>
      <c r="R816" t="b">
        <v>1</v>
      </c>
      <c r="S816" t="s">
        <v>23</v>
      </c>
      <c r="T816" t="s">
        <v>2035</v>
      </c>
      <c r="U816" t="s">
        <v>2036</v>
      </c>
    </row>
    <row r="817" spans="1:21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>(E817/D817)*100</f>
        <v>130.23333333333335</v>
      </c>
      <c r="G817" t="s">
        <v>20</v>
      </c>
      <c r="H817">
        <v>183</v>
      </c>
      <c r="I817" s="7">
        <f>IFERROR(E817/H817,0)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(((L817/60)/60)/24)+DATE(1970,1,1)</f>
        <v>43068.25</v>
      </c>
      <c r="O817" s="10">
        <f>(((M817/60)/60)/24)+DATE(1970,1,1)</f>
        <v>43094.25</v>
      </c>
      <c r="P817" s="12">
        <f>O817-N817</f>
        <v>26</v>
      </c>
      <c r="Q817" t="b">
        <v>0</v>
      </c>
      <c r="R817" t="b">
        <v>0</v>
      </c>
      <c r="S817" t="s">
        <v>23</v>
      </c>
      <c r="T817" t="s">
        <v>2035</v>
      </c>
      <c r="U817" t="s">
        <v>2036</v>
      </c>
    </row>
    <row r="818" spans="1:21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>(E818/D818)*100</f>
        <v>615.21739130434787</v>
      </c>
      <c r="G818" t="s">
        <v>20</v>
      </c>
      <c r="H818">
        <v>133</v>
      </c>
      <c r="I818" s="7">
        <f>IFERROR(E818/H818,0)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(((L818/60)/60)/24)+DATE(1970,1,1)</f>
        <v>41680.25</v>
      </c>
      <c r="O818" s="10">
        <f>(((M818/60)/60)/24)+DATE(1970,1,1)</f>
        <v>41682.25</v>
      </c>
      <c r="P818" s="12">
        <f>O818-N818</f>
        <v>2</v>
      </c>
      <c r="Q818" t="b">
        <v>1</v>
      </c>
      <c r="R818" t="b">
        <v>1</v>
      </c>
      <c r="S818" t="s">
        <v>33</v>
      </c>
      <c r="T818" t="s">
        <v>2039</v>
      </c>
      <c r="U818" t="s">
        <v>2040</v>
      </c>
    </row>
    <row r="819" spans="1:21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>(E819/D819)*100</f>
        <v>368.79532163742692</v>
      </c>
      <c r="G819" t="s">
        <v>20</v>
      </c>
      <c r="H819">
        <v>2489</v>
      </c>
      <c r="I819" s="7">
        <f>IFERROR(E819/H819,0)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(((L819/60)/60)/24)+DATE(1970,1,1)</f>
        <v>43589.208333333328</v>
      </c>
      <c r="O819" s="10">
        <f>(((M819/60)/60)/24)+DATE(1970,1,1)</f>
        <v>43617.208333333328</v>
      </c>
      <c r="P819" s="12">
        <f>O819-N819</f>
        <v>28</v>
      </c>
      <c r="Q819" t="b">
        <v>0</v>
      </c>
      <c r="R819" t="b">
        <v>1</v>
      </c>
      <c r="S819" t="s">
        <v>68</v>
      </c>
      <c r="T819" t="s">
        <v>2047</v>
      </c>
      <c r="U819" t="s">
        <v>2048</v>
      </c>
    </row>
    <row r="820" spans="1:21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>(E820/D820)*100</f>
        <v>1094.8571428571429</v>
      </c>
      <c r="G820" t="s">
        <v>20</v>
      </c>
      <c r="H820">
        <v>69</v>
      </c>
      <c r="I820" s="7">
        <f>IFERROR(E820/H820,0)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(((L820/60)/60)/24)+DATE(1970,1,1)</f>
        <v>43486.25</v>
      </c>
      <c r="O820" s="10">
        <f>(((M820/60)/60)/24)+DATE(1970,1,1)</f>
        <v>43499.25</v>
      </c>
      <c r="P820" s="12">
        <f>O820-N820</f>
        <v>13</v>
      </c>
      <c r="Q820" t="b">
        <v>0</v>
      </c>
      <c r="R820" t="b">
        <v>1</v>
      </c>
      <c r="S820" t="s">
        <v>33</v>
      </c>
      <c r="T820" t="s">
        <v>2039</v>
      </c>
      <c r="U820" t="s">
        <v>2040</v>
      </c>
    </row>
    <row r="821" spans="1:21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>(E821/D821)*100</f>
        <v>50.662921348314605</v>
      </c>
      <c r="G821" t="s">
        <v>14</v>
      </c>
      <c r="H821">
        <v>47</v>
      </c>
      <c r="I821" s="7">
        <f>IFERROR(E821/H821,0)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(((L821/60)/60)/24)+DATE(1970,1,1)</f>
        <v>41237.25</v>
      </c>
      <c r="O821" s="10">
        <f>(((M821/60)/60)/24)+DATE(1970,1,1)</f>
        <v>41252.25</v>
      </c>
      <c r="P821" s="12">
        <f>O821-N821</f>
        <v>15</v>
      </c>
      <c r="Q821" t="b">
        <v>1</v>
      </c>
      <c r="R821" t="b">
        <v>0</v>
      </c>
      <c r="S821" t="s">
        <v>89</v>
      </c>
      <c r="T821" t="s">
        <v>2050</v>
      </c>
      <c r="U821" t="s">
        <v>2051</v>
      </c>
    </row>
    <row r="822" spans="1:21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>(E822/D822)*100</f>
        <v>800.6</v>
      </c>
      <c r="G822" t="s">
        <v>20</v>
      </c>
      <c r="H822">
        <v>279</v>
      </c>
      <c r="I822" s="7">
        <f>IFERROR(E822/H822,0)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(((L822/60)/60)/24)+DATE(1970,1,1)</f>
        <v>43310.208333333328</v>
      </c>
      <c r="O822" s="10">
        <f>(((M822/60)/60)/24)+DATE(1970,1,1)</f>
        <v>43323.208333333328</v>
      </c>
      <c r="P822" s="12">
        <f>O822-N822</f>
        <v>13</v>
      </c>
      <c r="Q822" t="b">
        <v>0</v>
      </c>
      <c r="R822" t="b">
        <v>1</v>
      </c>
      <c r="S822" t="s">
        <v>23</v>
      </c>
      <c r="T822" t="s">
        <v>2035</v>
      </c>
      <c r="U822" t="s">
        <v>2036</v>
      </c>
    </row>
    <row r="823" spans="1:21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>(E823/D823)*100</f>
        <v>291.28571428571428</v>
      </c>
      <c r="G823" t="s">
        <v>20</v>
      </c>
      <c r="H823">
        <v>210</v>
      </c>
      <c r="I823" s="7">
        <f>IFERROR(E823/H823,0)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(((L823/60)/60)/24)+DATE(1970,1,1)</f>
        <v>42794.25</v>
      </c>
      <c r="O823" s="10">
        <f>(((M823/60)/60)/24)+DATE(1970,1,1)</f>
        <v>42807.208333333328</v>
      </c>
      <c r="P823" s="12">
        <f>O823-N823</f>
        <v>12.958333333328483</v>
      </c>
      <c r="Q823" t="b">
        <v>0</v>
      </c>
      <c r="R823" t="b">
        <v>0</v>
      </c>
      <c r="S823" t="s">
        <v>42</v>
      </c>
      <c r="T823" t="s">
        <v>2041</v>
      </c>
      <c r="U823" t="s">
        <v>2042</v>
      </c>
    </row>
    <row r="824" spans="1:21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>(E824/D824)*100</f>
        <v>349.9666666666667</v>
      </c>
      <c r="G824" t="s">
        <v>20</v>
      </c>
      <c r="H824">
        <v>2100</v>
      </c>
      <c r="I824" s="7">
        <f>IFERROR(E824/H824,0)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(((L824/60)/60)/24)+DATE(1970,1,1)</f>
        <v>41698.25</v>
      </c>
      <c r="O824" s="10">
        <f>(((M824/60)/60)/24)+DATE(1970,1,1)</f>
        <v>41715.208333333336</v>
      </c>
      <c r="P824" s="12">
        <f>O824-N824</f>
        <v>16.958333333335759</v>
      </c>
      <c r="Q824" t="b">
        <v>0</v>
      </c>
      <c r="R824" t="b">
        <v>0</v>
      </c>
      <c r="S824" t="s">
        <v>23</v>
      </c>
      <c r="T824" t="s">
        <v>2035</v>
      </c>
      <c r="U824" t="s">
        <v>2036</v>
      </c>
    </row>
    <row r="825" spans="1:21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>(E825/D825)*100</f>
        <v>357.07317073170731</v>
      </c>
      <c r="G825" t="s">
        <v>20</v>
      </c>
      <c r="H825">
        <v>252</v>
      </c>
      <c r="I825" s="7">
        <f>IFERROR(E825/H825,0)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(((L825/60)/60)/24)+DATE(1970,1,1)</f>
        <v>41892.208333333336</v>
      </c>
      <c r="O825" s="10">
        <f>(((M825/60)/60)/24)+DATE(1970,1,1)</f>
        <v>41917.208333333336</v>
      </c>
      <c r="P825" s="12">
        <f>O825-N825</f>
        <v>25</v>
      </c>
      <c r="Q825" t="b">
        <v>1</v>
      </c>
      <c r="R825" t="b">
        <v>1</v>
      </c>
      <c r="S825" t="s">
        <v>23</v>
      </c>
      <c r="T825" t="s">
        <v>2035</v>
      </c>
      <c r="U825" t="s">
        <v>2036</v>
      </c>
    </row>
    <row r="826" spans="1:21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>(E826/D826)*100</f>
        <v>126.48941176470588</v>
      </c>
      <c r="G826" t="s">
        <v>20</v>
      </c>
      <c r="H826">
        <v>1280</v>
      </c>
      <c r="I826" s="7">
        <f>IFERROR(E826/H826,0)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(((L826/60)/60)/24)+DATE(1970,1,1)</f>
        <v>40348.208333333336</v>
      </c>
      <c r="O826" s="10">
        <f>(((M826/60)/60)/24)+DATE(1970,1,1)</f>
        <v>40380.208333333336</v>
      </c>
      <c r="P826" s="12">
        <f>O826-N826</f>
        <v>32</v>
      </c>
      <c r="Q826" t="b">
        <v>0</v>
      </c>
      <c r="R826" t="b">
        <v>1</v>
      </c>
      <c r="S826" t="s">
        <v>68</v>
      </c>
      <c r="T826" t="s">
        <v>2047</v>
      </c>
      <c r="U826" t="s">
        <v>2048</v>
      </c>
    </row>
    <row r="827" spans="1:21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>(E827/D827)*100</f>
        <v>387.5</v>
      </c>
      <c r="G827" t="s">
        <v>20</v>
      </c>
      <c r="H827">
        <v>157</v>
      </c>
      <c r="I827" s="7">
        <f>IFERROR(E827/H827,0)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(((L827/60)/60)/24)+DATE(1970,1,1)</f>
        <v>42941.208333333328</v>
      </c>
      <c r="O827" s="10">
        <f>(((M827/60)/60)/24)+DATE(1970,1,1)</f>
        <v>42953.208333333328</v>
      </c>
      <c r="P827" s="12">
        <f>O827-N827</f>
        <v>12</v>
      </c>
      <c r="Q827" t="b">
        <v>0</v>
      </c>
      <c r="R827" t="b">
        <v>0</v>
      </c>
      <c r="S827" t="s">
        <v>100</v>
      </c>
      <c r="T827" t="s">
        <v>2041</v>
      </c>
      <c r="U827" t="s">
        <v>2052</v>
      </c>
    </row>
    <row r="828" spans="1:21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>(E828/D828)*100</f>
        <v>457.03571428571428</v>
      </c>
      <c r="G828" t="s">
        <v>20</v>
      </c>
      <c r="H828">
        <v>194</v>
      </c>
      <c r="I828" s="7">
        <f>IFERROR(E828/H828,0)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(((L828/60)/60)/24)+DATE(1970,1,1)</f>
        <v>40525.25</v>
      </c>
      <c r="O828" s="10">
        <f>(((M828/60)/60)/24)+DATE(1970,1,1)</f>
        <v>40553.25</v>
      </c>
      <c r="P828" s="12">
        <f>O828-N828</f>
        <v>28</v>
      </c>
      <c r="Q828" t="b">
        <v>0</v>
      </c>
      <c r="R828" t="b">
        <v>1</v>
      </c>
      <c r="S828" t="s">
        <v>33</v>
      </c>
      <c r="T828" t="s">
        <v>2039</v>
      </c>
      <c r="U828" t="s">
        <v>2040</v>
      </c>
    </row>
    <row r="829" spans="1:21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>(E829/D829)*100</f>
        <v>266.69565217391306</v>
      </c>
      <c r="G829" t="s">
        <v>20</v>
      </c>
      <c r="H829">
        <v>82</v>
      </c>
      <c r="I829" s="7">
        <f>IFERROR(E829/H829,0)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(((L829/60)/60)/24)+DATE(1970,1,1)</f>
        <v>40666.208333333336</v>
      </c>
      <c r="O829" s="10">
        <f>(((M829/60)/60)/24)+DATE(1970,1,1)</f>
        <v>40678.208333333336</v>
      </c>
      <c r="P829" s="12">
        <f>O829-N829</f>
        <v>12</v>
      </c>
      <c r="Q829" t="b">
        <v>0</v>
      </c>
      <c r="R829" t="b">
        <v>1</v>
      </c>
      <c r="S829" t="s">
        <v>53</v>
      </c>
      <c r="T829" t="s">
        <v>2041</v>
      </c>
      <c r="U829" t="s">
        <v>2044</v>
      </c>
    </row>
    <row r="830" spans="1:21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>(E830/D830)*100</f>
        <v>69</v>
      </c>
      <c r="G830" t="s">
        <v>14</v>
      </c>
      <c r="H830">
        <v>70</v>
      </c>
      <c r="I830" s="7">
        <f>IFERROR(E830/H830,0)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(((L830/60)/60)/24)+DATE(1970,1,1)</f>
        <v>43340.208333333328</v>
      </c>
      <c r="O830" s="10">
        <f>(((M830/60)/60)/24)+DATE(1970,1,1)</f>
        <v>43365.208333333328</v>
      </c>
      <c r="P830" s="12">
        <f>O830-N830</f>
        <v>25</v>
      </c>
      <c r="Q830" t="b">
        <v>0</v>
      </c>
      <c r="R830" t="b">
        <v>0</v>
      </c>
      <c r="S830" t="s">
        <v>33</v>
      </c>
      <c r="T830" t="s">
        <v>2039</v>
      </c>
      <c r="U830" t="s">
        <v>2040</v>
      </c>
    </row>
    <row r="831" spans="1:21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>(E831/D831)*100</f>
        <v>51.34375</v>
      </c>
      <c r="G831" t="s">
        <v>14</v>
      </c>
      <c r="H831">
        <v>154</v>
      </c>
      <c r="I831" s="7">
        <f>IFERROR(E831/H831,0)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(((L831/60)/60)/24)+DATE(1970,1,1)</f>
        <v>42164.208333333328</v>
      </c>
      <c r="O831" s="10">
        <f>(((M831/60)/60)/24)+DATE(1970,1,1)</f>
        <v>42179.208333333328</v>
      </c>
      <c r="P831" s="12">
        <f>O831-N831</f>
        <v>15</v>
      </c>
      <c r="Q831" t="b">
        <v>0</v>
      </c>
      <c r="R831" t="b">
        <v>0</v>
      </c>
      <c r="S831" t="s">
        <v>33</v>
      </c>
      <c r="T831" t="s">
        <v>2039</v>
      </c>
      <c r="U831" t="s">
        <v>2040</v>
      </c>
    </row>
    <row r="832" spans="1:21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>(E832/D832)*100</f>
        <v>1.1710526315789473</v>
      </c>
      <c r="G832" t="s">
        <v>14</v>
      </c>
      <c r="H832">
        <v>22</v>
      </c>
      <c r="I832" s="7">
        <f>IFERROR(E832/H832,0)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(((L832/60)/60)/24)+DATE(1970,1,1)</f>
        <v>43103.25</v>
      </c>
      <c r="O832" s="10">
        <f>(((M832/60)/60)/24)+DATE(1970,1,1)</f>
        <v>43162.25</v>
      </c>
      <c r="P832" s="12">
        <f>O832-N832</f>
        <v>59</v>
      </c>
      <c r="Q832" t="b">
        <v>0</v>
      </c>
      <c r="R832" t="b">
        <v>0</v>
      </c>
      <c r="S832" t="s">
        <v>33</v>
      </c>
      <c r="T832" t="s">
        <v>2039</v>
      </c>
      <c r="U832" t="s">
        <v>2040</v>
      </c>
    </row>
    <row r="833" spans="1:21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>(E833/D833)*100</f>
        <v>108.97734294541709</v>
      </c>
      <c r="G833" t="s">
        <v>20</v>
      </c>
      <c r="H833">
        <v>4233</v>
      </c>
      <c r="I833" s="7">
        <f>IFERROR(E833/H833,0)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(((L833/60)/60)/24)+DATE(1970,1,1)</f>
        <v>40994.208333333336</v>
      </c>
      <c r="O833" s="10">
        <f>(((M833/60)/60)/24)+DATE(1970,1,1)</f>
        <v>41028.208333333336</v>
      </c>
      <c r="P833" s="12">
        <f>O833-N833</f>
        <v>34</v>
      </c>
      <c r="Q833" t="b">
        <v>0</v>
      </c>
      <c r="R833" t="b">
        <v>0</v>
      </c>
      <c r="S833" t="s">
        <v>122</v>
      </c>
      <c r="T833" t="s">
        <v>2054</v>
      </c>
      <c r="U833" t="s">
        <v>2055</v>
      </c>
    </row>
    <row r="834" spans="1:21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>(E834/D834)*100</f>
        <v>315.17592592592592</v>
      </c>
      <c r="G834" t="s">
        <v>20</v>
      </c>
      <c r="H834">
        <v>1297</v>
      </c>
      <c r="I834" s="7">
        <f>IFERROR(E834/H834,0)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(((L834/60)/60)/24)+DATE(1970,1,1)</f>
        <v>42299.208333333328</v>
      </c>
      <c r="O834" s="10">
        <f>(((M834/60)/60)/24)+DATE(1970,1,1)</f>
        <v>42333.25</v>
      </c>
      <c r="P834" s="12">
        <f>O834-N834</f>
        <v>34.041666666671517</v>
      </c>
      <c r="Q834" t="b">
        <v>1</v>
      </c>
      <c r="R834" t="b">
        <v>0</v>
      </c>
      <c r="S834" t="s">
        <v>206</v>
      </c>
      <c r="T834" t="s">
        <v>2047</v>
      </c>
      <c r="U834" t="s">
        <v>2059</v>
      </c>
    </row>
    <row r="835" spans="1:21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>(E835/D835)*100</f>
        <v>157.69117647058823</v>
      </c>
      <c r="G835" t="s">
        <v>20</v>
      </c>
      <c r="H835">
        <v>165</v>
      </c>
      <c r="I835" s="7">
        <f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(((L835/60)/60)/24)+DATE(1970,1,1)</f>
        <v>40588.25</v>
      </c>
      <c r="O835" s="10">
        <f>(((M835/60)/60)/24)+DATE(1970,1,1)</f>
        <v>40599.25</v>
      </c>
      <c r="P835" s="12">
        <f>O835-N835</f>
        <v>11</v>
      </c>
      <c r="Q835" t="b">
        <v>0</v>
      </c>
      <c r="R835" t="b">
        <v>0</v>
      </c>
      <c r="S835" t="s">
        <v>206</v>
      </c>
      <c r="T835" t="s">
        <v>2047</v>
      </c>
      <c r="U835" t="s">
        <v>2059</v>
      </c>
    </row>
    <row r="836" spans="1:21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>(E836/D836)*100</f>
        <v>153.8082191780822</v>
      </c>
      <c r="G836" t="s">
        <v>20</v>
      </c>
      <c r="H836">
        <v>119</v>
      </c>
      <c r="I836" s="7">
        <f>IFERROR(E836/H836,0)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(((L836/60)/60)/24)+DATE(1970,1,1)</f>
        <v>41448.208333333336</v>
      </c>
      <c r="O836" s="10">
        <f>(((M836/60)/60)/24)+DATE(1970,1,1)</f>
        <v>41454.208333333336</v>
      </c>
      <c r="P836" s="12">
        <f>O836-N836</f>
        <v>6</v>
      </c>
      <c r="Q836" t="b">
        <v>0</v>
      </c>
      <c r="R836" t="b">
        <v>0</v>
      </c>
      <c r="S836" t="s">
        <v>33</v>
      </c>
      <c r="T836" t="s">
        <v>2039</v>
      </c>
      <c r="U836" t="s">
        <v>2040</v>
      </c>
    </row>
    <row r="837" spans="1:21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>(E837/D837)*100</f>
        <v>89.738979118329468</v>
      </c>
      <c r="G837" t="s">
        <v>14</v>
      </c>
      <c r="H837">
        <v>1758</v>
      </c>
      <c r="I837" s="7">
        <f>IFERROR(E837/H837,0)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(((L837/60)/60)/24)+DATE(1970,1,1)</f>
        <v>42063.25</v>
      </c>
      <c r="O837" s="10">
        <f>(((M837/60)/60)/24)+DATE(1970,1,1)</f>
        <v>42069.25</v>
      </c>
      <c r="P837" s="12">
        <f>O837-N837</f>
        <v>6</v>
      </c>
      <c r="Q837" t="b">
        <v>0</v>
      </c>
      <c r="R837" t="b">
        <v>0</v>
      </c>
      <c r="S837" t="s">
        <v>28</v>
      </c>
      <c r="T837" t="s">
        <v>2037</v>
      </c>
      <c r="U837" t="s">
        <v>2038</v>
      </c>
    </row>
    <row r="838" spans="1:21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>(E838/D838)*100</f>
        <v>75.135802469135797</v>
      </c>
      <c r="G838" t="s">
        <v>14</v>
      </c>
      <c r="H838">
        <v>94</v>
      </c>
      <c r="I838" s="7">
        <f>IFERROR(E838/H838,0)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(((L838/60)/60)/24)+DATE(1970,1,1)</f>
        <v>40214.25</v>
      </c>
      <c r="O838" s="10">
        <f>(((M838/60)/60)/24)+DATE(1970,1,1)</f>
        <v>40225.25</v>
      </c>
      <c r="P838" s="12">
        <f>O838-N838</f>
        <v>11</v>
      </c>
      <c r="Q838" t="b">
        <v>0</v>
      </c>
      <c r="R838" t="b">
        <v>0</v>
      </c>
      <c r="S838" t="s">
        <v>60</v>
      </c>
      <c r="T838" t="s">
        <v>2035</v>
      </c>
      <c r="U838" t="s">
        <v>2045</v>
      </c>
    </row>
    <row r="839" spans="1:21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>(E839/D839)*100</f>
        <v>852.88135593220341</v>
      </c>
      <c r="G839" t="s">
        <v>20</v>
      </c>
      <c r="H839">
        <v>1797</v>
      </c>
      <c r="I839" s="7">
        <f>IFERROR(E839/H839,0)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(((L839/60)/60)/24)+DATE(1970,1,1)</f>
        <v>40629.208333333336</v>
      </c>
      <c r="O839" s="10">
        <f>(((M839/60)/60)/24)+DATE(1970,1,1)</f>
        <v>40683.208333333336</v>
      </c>
      <c r="P839" s="12">
        <f>O839-N839</f>
        <v>54</v>
      </c>
      <c r="Q839" t="b">
        <v>0</v>
      </c>
      <c r="R839" t="b">
        <v>0</v>
      </c>
      <c r="S839" t="s">
        <v>159</v>
      </c>
      <c r="T839" t="s">
        <v>2035</v>
      </c>
      <c r="U839" t="s">
        <v>2058</v>
      </c>
    </row>
    <row r="840" spans="1:21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>(E840/D840)*100</f>
        <v>138.90625</v>
      </c>
      <c r="G840" t="s">
        <v>20</v>
      </c>
      <c r="H840">
        <v>261</v>
      </c>
      <c r="I840" s="7">
        <f>IFERROR(E840/H840,0)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(((L840/60)/60)/24)+DATE(1970,1,1)</f>
        <v>43370.208333333328</v>
      </c>
      <c r="O840" s="10">
        <f>(((M840/60)/60)/24)+DATE(1970,1,1)</f>
        <v>43379.208333333328</v>
      </c>
      <c r="P840" s="12">
        <f>O840-N840</f>
        <v>9</v>
      </c>
      <c r="Q840" t="b">
        <v>0</v>
      </c>
      <c r="R840" t="b">
        <v>0</v>
      </c>
      <c r="S840" t="s">
        <v>33</v>
      </c>
      <c r="T840" t="s">
        <v>2039</v>
      </c>
      <c r="U840" t="s">
        <v>2040</v>
      </c>
    </row>
    <row r="841" spans="1:21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>(E841/D841)*100</f>
        <v>190.18181818181819</v>
      </c>
      <c r="G841" t="s">
        <v>20</v>
      </c>
      <c r="H841">
        <v>157</v>
      </c>
      <c r="I841" s="7">
        <f>IFERROR(E841/H841,0)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(((L841/60)/60)/24)+DATE(1970,1,1)</f>
        <v>41715.208333333336</v>
      </c>
      <c r="O841" s="10">
        <f>(((M841/60)/60)/24)+DATE(1970,1,1)</f>
        <v>41760.208333333336</v>
      </c>
      <c r="P841" s="12">
        <f>O841-N841</f>
        <v>45</v>
      </c>
      <c r="Q841" t="b">
        <v>0</v>
      </c>
      <c r="R841" t="b">
        <v>1</v>
      </c>
      <c r="S841" t="s">
        <v>42</v>
      </c>
      <c r="T841" t="s">
        <v>2041</v>
      </c>
      <c r="U841" t="s">
        <v>2042</v>
      </c>
    </row>
    <row r="842" spans="1:21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>(E842/D842)*100</f>
        <v>100.24333619948409</v>
      </c>
      <c r="G842" t="s">
        <v>20</v>
      </c>
      <c r="H842">
        <v>3533</v>
      </c>
      <c r="I842" s="7">
        <f>IFERROR(E842/H842,0)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(((L842/60)/60)/24)+DATE(1970,1,1)</f>
        <v>41836.208333333336</v>
      </c>
      <c r="O842" s="10">
        <f>(((M842/60)/60)/24)+DATE(1970,1,1)</f>
        <v>41838.208333333336</v>
      </c>
      <c r="P842" s="12">
        <f>O842-N842</f>
        <v>2</v>
      </c>
      <c r="Q842" t="b">
        <v>0</v>
      </c>
      <c r="R842" t="b">
        <v>1</v>
      </c>
      <c r="S842" t="s">
        <v>33</v>
      </c>
      <c r="T842" t="s">
        <v>2039</v>
      </c>
      <c r="U842" t="s">
        <v>2040</v>
      </c>
    </row>
    <row r="843" spans="1:21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>(E843/D843)*100</f>
        <v>142.75824175824175</v>
      </c>
      <c r="G843" t="s">
        <v>20</v>
      </c>
      <c r="H843">
        <v>155</v>
      </c>
      <c r="I843" s="7">
        <f>IFERROR(E843/H843,0)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(((L843/60)/60)/24)+DATE(1970,1,1)</f>
        <v>42419.25</v>
      </c>
      <c r="O843" s="10">
        <f>(((M843/60)/60)/24)+DATE(1970,1,1)</f>
        <v>42435.25</v>
      </c>
      <c r="P843" s="12">
        <f>O843-N843</f>
        <v>16</v>
      </c>
      <c r="Q843" t="b">
        <v>0</v>
      </c>
      <c r="R843" t="b">
        <v>0</v>
      </c>
      <c r="S843" t="s">
        <v>28</v>
      </c>
      <c r="T843" t="s">
        <v>2037</v>
      </c>
      <c r="U843" t="s">
        <v>2038</v>
      </c>
    </row>
    <row r="844" spans="1:21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>(E844/D844)*100</f>
        <v>563.13333333333333</v>
      </c>
      <c r="G844" t="s">
        <v>20</v>
      </c>
      <c r="H844">
        <v>132</v>
      </c>
      <c r="I844" s="7">
        <f>IFERROR(E844/H844,0)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(((L844/60)/60)/24)+DATE(1970,1,1)</f>
        <v>43266.208333333328</v>
      </c>
      <c r="O844" s="10">
        <f>(((M844/60)/60)/24)+DATE(1970,1,1)</f>
        <v>43269.208333333328</v>
      </c>
      <c r="P844" s="12">
        <f>O844-N844</f>
        <v>3</v>
      </c>
      <c r="Q844" t="b">
        <v>0</v>
      </c>
      <c r="R844" t="b">
        <v>0</v>
      </c>
      <c r="S844" t="s">
        <v>65</v>
      </c>
      <c r="T844" t="s">
        <v>2037</v>
      </c>
      <c r="U844" t="s">
        <v>2046</v>
      </c>
    </row>
    <row r="845" spans="1:21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>(E845/D845)*100</f>
        <v>30.715909090909086</v>
      </c>
      <c r="G845" t="s">
        <v>14</v>
      </c>
      <c r="H845">
        <v>33</v>
      </c>
      <c r="I845" s="7">
        <f>IFERROR(E845/H845,0)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(((L845/60)/60)/24)+DATE(1970,1,1)</f>
        <v>43338.208333333328</v>
      </c>
      <c r="O845" s="10">
        <f>(((M845/60)/60)/24)+DATE(1970,1,1)</f>
        <v>43344.208333333328</v>
      </c>
      <c r="P845" s="12">
        <f>O845-N845</f>
        <v>6</v>
      </c>
      <c r="Q845" t="b">
        <v>0</v>
      </c>
      <c r="R845" t="b">
        <v>0</v>
      </c>
      <c r="S845" t="s">
        <v>122</v>
      </c>
      <c r="T845" t="s">
        <v>2054</v>
      </c>
      <c r="U845" t="s">
        <v>2055</v>
      </c>
    </row>
    <row r="846" spans="1:21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>(E846/D846)*100</f>
        <v>99.39772727272728</v>
      </c>
      <c r="G846" t="s">
        <v>74</v>
      </c>
      <c r="H846">
        <v>94</v>
      </c>
      <c r="I846" s="7">
        <f>IFERROR(E846/H846,0)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(((L846/60)/60)/24)+DATE(1970,1,1)</f>
        <v>40930.25</v>
      </c>
      <c r="O846" s="10">
        <f>(((M846/60)/60)/24)+DATE(1970,1,1)</f>
        <v>40933.25</v>
      </c>
      <c r="P846" s="12">
        <f>O846-N846</f>
        <v>3</v>
      </c>
      <c r="Q846" t="b">
        <v>0</v>
      </c>
      <c r="R846" t="b">
        <v>0</v>
      </c>
      <c r="S846" t="s">
        <v>42</v>
      </c>
      <c r="T846" t="s">
        <v>2041</v>
      </c>
      <c r="U846" t="s">
        <v>2042</v>
      </c>
    </row>
    <row r="847" spans="1:21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>(E847/D847)*100</f>
        <v>197.54935622317598</v>
      </c>
      <c r="G847" t="s">
        <v>20</v>
      </c>
      <c r="H847">
        <v>1354</v>
      </c>
      <c r="I847" s="7">
        <f>IFERROR(E847/H847,0)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(((L847/60)/60)/24)+DATE(1970,1,1)</f>
        <v>43235.208333333328</v>
      </c>
      <c r="O847" s="10">
        <f>(((M847/60)/60)/24)+DATE(1970,1,1)</f>
        <v>43272.208333333328</v>
      </c>
      <c r="P847" s="12">
        <f>O847-N847</f>
        <v>37</v>
      </c>
      <c r="Q847" t="b">
        <v>0</v>
      </c>
      <c r="R847" t="b">
        <v>0</v>
      </c>
      <c r="S847" t="s">
        <v>28</v>
      </c>
      <c r="T847" t="s">
        <v>2037</v>
      </c>
      <c r="U847" t="s">
        <v>2038</v>
      </c>
    </row>
    <row r="848" spans="1:21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>(E848/D848)*100</f>
        <v>508.5</v>
      </c>
      <c r="G848" t="s">
        <v>20</v>
      </c>
      <c r="H848">
        <v>48</v>
      </c>
      <c r="I848" s="7">
        <f>IFERROR(E848/H848,0)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(((L848/60)/60)/24)+DATE(1970,1,1)</f>
        <v>43302.208333333328</v>
      </c>
      <c r="O848" s="10">
        <f>(((M848/60)/60)/24)+DATE(1970,1,1)</f>
        <v>43338.208333333328</v>
      </c>
      <c r="P848" s="12">
        <f>O848-N848</f>
        <v>36</v>
      </c>
      <c r="Q848" t="b">
        <v>1</v>
      </c>
      <c r="R848" t="b">
        <v>1</v>
      </c>
      <c r="S848" t="s">
        <v>28</v>
      </c>
      <c r="T848" t="s">
        <v>2037</v>
      </c>
      <c r="U848" t="s">
        <v>2038</v>
      </c>
    </row>
    <row r="849" spans="1:21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>(E849/D849)*100</f>
        <v>237.74468085106383</v>
      </c>
      <c r="G849" t="s">
        <v>20</v>
      </c>
      <c r="H849">
        <v>110</v>
      </c>
      <c r="I849" s="7">
        <f>IFERROR(E849/H849,0)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(((L849/60)/60)/24)+DATE(1970,1,1)</f>
        <v>43107.25</v>
      </c>
      <c r="O849" s="10">
        <f>(((M849/60)/60)/24)+DATE(1970,1,1)</f>
        <v>43110.25</v>
      </c>
      <c r="P849" s="12">
        <f>O849-N849</f>
        <v>3</v>
      </c>
      <c r="Q849" t="b">
        <v>0</v>
      </c>
      <c r="R849" t="b">
        <v>0</v>
      </c>
      <c r="S849" t="s">
        <v>17</v>
      </c>
      <c r="T849" t="s">
        <v>2033</v>
      </c>
      <c r="U849" t="s">
        <v>2034</v>
      </c>
    </row>
    <row r="850" spans="1:21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>(E850/D850)*100</f>
        <v>338.46875</v>
      </c>
      <c r="G850" t="s">
        <v>20</v>
      </c>
      <c r="H850">
        <v>172</v>
      </c>
      <c r="I850" s="7">
        <f>IFERROR(E850/H850,0)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(((L850/60)/60)/24)+DATE(1970,1,1)</f>
        <v>40341.208333333336</v>
      </c>
      <c r="O850" s="10">
        <f>(((M850/60)/60)/24)+DATE(1970,1,1)</f>
        <v>40350.208333333336</v>
      </c>
      <c r="P850" s="12">
        <f>O850-N850</f>
        <v>9</v>
      </c>
      <c r="Q850" t="b">
        <v>0</v>
      </c>
      <c r="R850" t="b">
        <v>0</v>
      </c>
      <c r="S850" t="s">
        <v>53</v>
      </c>
      <c r="T850" t="s">
        <v>2041</v>
      </c>
      <c r="U850" t="s">
        <v>2044</v>
      </c>
    </row>
    <row r="851" spans="1:21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>(E851/D851)*100</f>
        <v>133.08955223880596</v>
      </c>
      <c r="G851" t="s">
        <v>20</v>
      </c>
      <c r="H851">
        <v>307</v>
      </c>
      <c r="I851" s="7">
        <f>IFERROR(E851/H851,0)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(((L851/60)/60)/24)+DATE(1970,1,1)</f>
        <v>40948.25</v>
      </c>
      <c r="O851" s="10">
        <f>(((M851/60)/60)/24)+DATE(1970,1,1)</f>
        <v>40951.25</v>
      </c>
      <c r="P851" s="12">
        <f>O851-N851</f>
        <v>3</v>
      </c>
      <c r="Q851" t="b">
        <v>0</v>
      </c>
      <c r="R851" t="b">
        <v>1</v>
      </c>
      <c r="S851" t="s">
        <v>60</v>
      </c>
      <c r="T851" t="s">
        <v>2035</v>
      </c>
      <c r="U851" t="s">
        <v>2045</v>
      </c>
    </row>
    <row r="852" spans="1:21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>(E852/D852)*100</f>
        <v>1</v>
      </c>
      <c r="G852" t="s">
        <v>14</v>
      </c>
      <c r="H852">
        <v>1</v>
      </c>
      <c r="I852" s="7">
        <f>IFERROR(E852/H852,0)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(((L852/60)/60)/24)+DATE(1970,1,1)</f>
        <v>40866.25</v>
      </c>
      <c r="O852" s="10">
        <f>(((M852/60)/60)/24)+DATE(1970,1,1)</f>
        <v>40881.25</v>
      </c>
      <c r="P852" s="12">
        <f>O852-N852</f>
        <v>15</v>
      </c>
      <c r="Q852" t="b">
        <v>1</v>
      </c>
      <c r="R852" t="b">
        <v>0</v>
      </c>
      <c r="S852" t="s">
        <v>23</v>
      </c>
      <c r="T852" t="s">
        <v>2035</v>
      </c>
      <c r="U852" t="s">
        <v>2036</v>
      </c>
    </row>
    <row r="853" spans="1:21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>(E853/D853)*100</f>
        <v>207.79999999999998</v>
      </c>
      <c r="G853" t="s">
        <v>20</v>
      </c>
      <c r="H853">
        <v>160</v>
      </c>
      <c r="I853" s="7">
        <f>IFERROR(E853/H853,0)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(((L853/60)/60)/24)+DATE(1970,1,1)</f>
        <v>41031.208333333336</v>
      </c>
      <c r="O853" s="10">
        <f>(((M853/60)/60)/24)+DATE(1970,1,1)</f>
        <v>41064.208333333336</v>
      </c>
      <c r="P853" s="12">
        <f>O853-N853</f>
        <v>33</v>
      </c>
      <c r="Q853" t="b">
        <v>0</v>
      </c>
      <c r="R853" t="b">
        <v>0</v>
      </c>
      <c r="S853" t="s">
        <v>50</v>
      </c>
      <c r="T853" t="s">
        <v>2035</v>
      </c>
      <c r="U853" t="s">
        <v>2043</v>
      </c>
    </row>
    <row r="854" spans="1:21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>(E854/D854)*100</f>
        <v>51.122448979591837</v>
      </c>
      <c r="G854" t="s">
        <v>14</v>
      </c>
      <c r="H854">
        <v>31</v>
      </c>
      <c r="I854" s="7">
        <f>IFERROR(E854/H854,0)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(((L854/60)/60)/24)+DATE(1970,1,1)</f>
        <v>40740.208333333336</v>
      </c>
      <c r="O854" s="10">
        <f>(((M854/60)/60)/24)+DATE(1970,1,1)</f>
        <v>40750.208333333336</v>
      </c>
      <c r="P854" s="12">
        <f>O854-N854</f>
        <v>10</v>
      </c>
      <c r="Q854" t="b">
        <v>0</v>
      </c>
      <c r="R854" t="b">
        <v>1</v>
      </c>
      <c r="S854" t="s">
        <v>89</v>
      </c>
      <c r="T854" t="s">
        <v>2050</v>
      </c>
      <c r="U854" t="s">
        <v>2051</v>
      </c>
    </row>
    <row r="855" spans="1:21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>(E855/D855)*100</f>
        <v>652.05847953216369</v>
      </c>
      <c r="G855" t="s">
        <v>20</v>
      </c>
      <c r="H855">
        <v>1467</v>
      </c>
      <c r="I855" s="7">
        <f>IFERROR(E855/H855,0)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(((L855/60)/60)/24)+DATE(1970,1,1)</f>
        <v>40714.208333333336</v>
      </c>
      <c r="O855" s="10">
        <f>(((M855/60)/60)/24)+DATE(1970,1,1)</f>
        <v>40719.208333333336</v>
      </c>
      <c r="P855" s="12">
        <f>O855-N855</f>
        <v>5</v>
      </c>
      <c r="Q855" t="b">
        <v>0</v>
      </c>
      <c r="R855" t="b">
        <v>1</v>
      </c>
      <c r="S855" t="s">
        <v>60</v>
      </c>
      <c r="T855" t="s">
        <v>2035</v>
      </c>
      <c r="U855" t="s">
        <v>2045</v>
      </c>
    </row>
    <row r="856" spans="1:21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>(E856/D856)*100</f>
        <v>113.63099415204678</v>
      </c>
      <c r="G856" t="s">
        <v>20</v>
      </c>
      <c r="H856">
        <v>2662</v>
      </c>
      <c r="I856" s="7">
        <f>IFERROR(E856/H856,0)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(((L856/60)/60)/24)+DATE(1970,1,1)</f>
        <v>43787.25</v>
      </c>
      <c r="O856" s="10">
        <f>(((M856/60)/60)/24)+DATE(1970,1,1)</f>
        <v>43814.25</v>
      </c>
      <c r="P856" s="12">
        <f>O856-N856</f>
        <v>27</v>
      </c>
      <c r="Q856" t="b">
        <v>0</v>
      </c>
      <c r="R856" t="b">
        <v>0</v>
      </c>
      <c r="S856" t="s">
        <v>119</v>
      </c>
      <c r="T856" t="s">
        <v>2047</v>
      </c>
      <c r="U856" t="s">
        <v>2053</v>
      </c>
    </row>
    <row r="857" spans="1:21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>(E857/D857)*100</f>
        <v>102.37606837606839</v>
      </c>
      <c r="G857" t="s">
        <v>20</v>
      </c>
      <c r="H857">
        <v>452</v>
      </c>
      <c r="I857" s="7">
        <f>IFERROR(E857/H857,0)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(((L857/60)/60)/24)+DATE(1970,1,1)</f>
        <v>40712.208333333336</v>
      </c>
      <c r="O857" s="10">
        <f>(((M857/60)/60)/24)+DATE(1970,1,1)</f>
        <v>40743.208333333336</v>
      </c>
      <c r="P857" s="12">
        <f>O857-N857</f>
        <v>31</v>
      </c>
      <c r="Q857" t="b">
        <v>0</v>
      </c>
      <c r="R857" t="b">
        <v>0</v>
      </c>
      <c r="S857" t="s">
        <v>33</v>
      </c>
      <c r="T857" t="s">
        <v>2039</v>
      </c>
      <c r="U857" t="s">
        <v>2040</v>
      </c>
    </row>
    <row r="858" spans="1:21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>(E858/D858)*100</f>
        <v>356.58333333333331</v>
      </c>
      <c r="G858" t="s">
        <v>20</v>
      </c>
      <c r="H858">
        <v>158</v>
      </c>
      <c r="I858" s="7">
        <f>IFERROR(E858/H858,0)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(((L858/60)/60)/24)+DATE(1970,1,1)</f>
        <v>41023.208333333336</v>
      </c>
      <c r="O858" s="10">
        <f>(((M858/60)/60)/24)+DATE(1970,1,1)</f>
        <v>41040.208333333336</v>
      </c>
      <c r="P858" s="12">
        <f>O858-N858</f>
        <v>17</v>
      </c>
      <c r="Q858" t="b">
        <v>0</v>
      </c>
      <c r="R858" t="b">
        <v>0</v>
      </c>
      <c r="S858" t="s">
        <v>17</v>
      </c>
      <c r="T858" t="s">
        <v>2033</v>
      </c>
      <c r="U858" t="s">
        <v>2034</v>
      </c>
    </row>
    <row r="859" spans="1:21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>(E859/D859)*100</f>
        <v>139.86792452830187</v>
      </c>
      <c r="G859" t="s">
        <v>20</v>
      </c>
      <c r="H859">
        <v>225</v>
      </c>
      <c r="I859" s="7">
        <f>IFERROR(E859/H859,0)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(((L859/60)/60)/24)+DATE(1970,1,1)</f>
        <v>40944.25</v>
      </c>
      <c r="O859" s="10">
        <f>(((M859/60)/60)/24)+DATE(1970,1,1)</f>
        <v>40967.25</v>
      </c>
      <c r="P859" s="12">
        <f>O859-N859</f>
        <v>23</v>
      </c>
      <c r="Q859" t="b">
        <v>1</v>
      </c>
      <c r="R859" t="b">
        <v>0</v>
      </c>
      <c r="S859" t="s">
        <v>100</v>
      </c>
      <c r="T859" t="s">
        <v>2041</v>
      </c>
      <c r="U859" t="s">
        <v>2052</v>
      </c>
    </row>
    <row r="860" spans="1:21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>(E860/D860)*100</f>
        <v>69.45</v>
      </c>
      <c r="G860" t="s">
        <v>14</v>
      </c>
      <c r="H860">
        <v>35</v>
      </c>
      <c r="I860" s="7">
        <f>IFERROR(E860/H860,0)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(((L860/60)/60)/24)+DATE(1970,1,1)</f>
        <v>43211.208333333328</v>
      </c>
      <c r="O860" s="10">
        <f>(((M860/60)/60)/24)+DATE(1970,1,1)</f>
        <v>43218.208333333328</v>
      </c>
      <c r="P860" s="12">
        <f>O860-N860</f>
        <v>7</v>
      </c>
      <c r="Q860" t="b">
        <v>1</v>
      </c>
      <c r="R860" t="b">
        <v>0</v>
      </c>
      <c r="S860" t="s">
        <v>17</v>
      </c>
      <c r="T860" t="s">
        <v>2033</v>
      </c>
      <c r="U860" t="s">
        <v>2034</v>
      </c>
    </row>
    <row r="861" spans="1:21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>(E861/D861)*100</f>
        <v>35.534246575342465</v>
      </c>
      <c r="G861" t="s">
        <v>14</v>
      </c>
      <c r="H861">
        <v>63</v>
      </c>
      <c r="I861" s="7">
        <f>IFERROR(E861/H861,0)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(((L861/60)/60)/24)+DATE(1970,1,1)</f>
        <v>41334.25</v>
      </c>
      <c r="O861" s="10">
        <f>(((M861/60)/60)/24)+DATE(1970,1,1)</f>
        <v>41352.208333333336</v>
      </c>
      <c r="P861" s="12">
        <f>O861-N861</f>
        <v>17.958333333335759</v>
      </c>
      <c r="Q861" t="b">
        <v>0</v>
      </c>
      <c r="R861" t="b">
        <v>1</v>
      </c>
      <c r="S861" t="s">
        <v>33</v>
      </c>
      <c r="T861" t="s">
        <v>2039</v>
      </c>
      <c r="U861" t="s">
        <v>2040</v>
      </c>
    </row>
    <row r="862" spans="1:21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>(E862/D862)*100</f>
        <v>251.65</v>
      </c>
      <c r="G862" t="s">
        <v>20</v>
      </c>
      <c r="H862">
        <v>65</v>
      </c>
      <c r="I862" s="7">
        <f>IFERROR(E862/H862,0)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(((L862/60)/60)/24)+DATE(1970,1,1)</f>
        <v>43515.25</v>
      </c>
      <c r="O862" s="10">
        <f>(((M862/60)/60)/24)+DATE(1970,1,1)</f>
        <v>43525.25</v>
      </c>
      <c r="P862" s="12">
        <f>O862-N862</f>
        <v>10</v>
      </c>
      <c r="Q862" t="b">
        <v>0</v>
      </c>
      <c r="R862" t="b">
        <v>1</v>
      </c>
      <c r="S862" t="s">
        <v>65</v>
      </c>
      <c r="T862" t="s">
        <v>2037</v>
      </c>
      <c r="U862" t="s">
        <v>2046</v>
      </c>
    </row>
    <row r="863" spans="1:21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>(E863/D863)*100</f>
        <v>105.87500000000001</v>
      </c>
      <c r="G863" t="s">
        <v>20</v>
      </c>
      <c r="H863">
        <v>163</v>
      </c>
      <c r="I863" s="7">
        <f>IFERROR(E863/H863,0)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(((L863/60)/60)/24)+DATE(1970,1,1)</f>
        <v>40258.208333333336</v>
      </c>
      <c r="O863" s="10">
        <f>(((M863/60)/60)/24)+DATE(1970,1,1)</f>
        <v>40266.208333333336</v>
      </c>
      <c r="P863" s="12">
        <f>O863-N863</f>
        <v>8</v>
      </c>
      <c r="Q863" t="b">
        <v>0</v>
      </c>
      <c r="R863" t="b">
        <v>0</v>
      </c>
      <c r="S863" t="s">
        <v>33</v>
      </c>
      <c r="T863" t="s">
        <v>2039</v>
      </c>
      <c r="U863" t="s">
        <v>2040</v>
      </c>
    </row>
    <row r="864" spans="1:21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>(E864/D864)*100</f>
        <v>187.42857142857144</v>
      </c>
      <c r="G864" t="s">
        <v>20</v>
      </c>
      <c r="H864">
        <v>85</v>
      </c>
      <c r="I864" s="7">
        <f>IFERROR(E864/H864,0)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(((L864/60)/60)/24)+DATE(1970,1,1)</f>
        <v>40756.208333333336</v>
      </c>
      <c r="O864" s="10">
        <f>(((M864/60)/60)/24)+DATE(1970,1,1)</f>
        <v>40760.208333333336</v>
      </c>
      <c r="P864" s="12">
        <f>O864-N864</f>
        <v>4</v>
      </c>
      <c r="Q864" t="b">
        <v>0</v>
      </c>
      <c r="R864" t="b">
        <v>0</v>
      </c>
      <c r="S864" t="s">
        <v>33</v>
      </c>
      <c r="T864" t="s">
        <v>2039</v>
      </c>
      <c r="U864" t="s">
        <v>2040</v>
      </c>
    </row>
    <row r="865" spans="1:21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>(E865/D865)*100</f>
        <v>386.78571428571428</v>
      </c>
      <c r="G865" t="s">
        <v>20</v>
      </c>
      <c r="H865">
        <v>217</v>
      </c>
      <c r="I865" s="7">
        <f>IFERROR(E865/H865,0)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(((L865/60)/60)/24)+DATE(1970,1,1)</f>
        <v>42172.208333333328</v>
      </c>
      <c r="O865" s="10">
        <f>(((M865/60)/60)/24)+DATE(1970,1,1)</f>
        <v>42195.208333333328</v>
      </c>
      <c r="P865" s="12">
        <f>O865-N865</f>
        <v>23</v>
      </c>
      <c r="Q865" t="b">
        <v>0</v>
      </c>
      <c r="R865" t="b">
        <v>1</v>
      </c>
      <c r="S865" t="s">
        <v>269</v>
      </c>
      <c r="T865" t="s">
        <v>2041</v>
      </c>
      <c r="U865" t="s">
        <v>2060</v>
      </c>
    </row>
    <row r="866" spans="1:21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>(E866/D866)*100</f>
        <v>347.07142857142856</v>
      </c>
      <c r="G866" t="s">
        <v>20</v>
      </c>
      <c r="H866">
        <v>150</v>
      </c>
      <c r="I866" s="7">
        <f>IFERROR(E866/H866,0)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(((L866/60)/60)/24)+DATE(1970,1,1)</f>
        <v>42601.208333333328</v>
      </c>
      <c r="O866" s="10">
        <f>(((M866/60)/60)/24)+DATE(1970,1,1)</f>
        <v>42606.208333333328</v>
      </c>
      <c r="P866" s="12">
        <f>O866-N866</f>
        <v>5</v>
      </c>
      <c r="Q866" t="b">
        <v>0</v>
      </c>
      <c r="R866" t="b">
        <v>0</v>
      </c>
      <c r="S866" t="s">
        <v>100</v>
      </c>
      <c r="T866" t="s">
        <v>2041</v>
      </c>
      <c r="U866" t="s">
        <v>2052</v>
      </c>
    </row>
    <row r="867" spans="1:21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>(E867/D867)*100</f>
        <v>185.82098765432099</v>
      </c>
      <c r="G867" t="s">
        <v>20</v>
      </c>
      <c r="H867">
        <v>3272</v>
      </c>
      <c r="I867" s="7">
        <f>IFERROR(E867/H867,0)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(((L867/60)/60)/24)+DATE(1970,1,1)</f>
        <v>41897.208333333336</v>
      </c>
      <c r="O867" s="10">
        <f>(((M867/60)/60)/24)+DATE(1970,1,1)</f>
        <v>41906.208333333336</v>
      </c>
      <c r="P867" s="12">
        <f>O867-N867</f>
        <v>9</v>
      </c>
      <c r="Q867" t="b">
        <v>0</v>
      </c>
      <c r="R867" t="b">
        <v>0</v>
      </c>
      <c r="S867" t="s">
        <v>33</v>
      </c>
      <c r="T867" t="s">
        <v>2039</v>
      </c>
      <c r="U867" t="s">
        <v>2040</v>
      </c>
    </row>
    <row r="868" spans="1:21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>(E868/D868)*100</f>
        <v>43.241247264770237</v>
      </c>
      <c r="G868" t="s">
        <v>74</v>
      </c>
      <c r="H868">
        <v>898</v>
      </c>
      <c r="I868" s="7">
        <f>IFERROR(E868/H868,0)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(((L868/60)/60)/24)+DATE(1970,1,1)</f>
        <v>40671.208333333336</v>
      </c>
      <c r="O868" s="10">
        <f>(((M868/60)/60)/24)+DATE(1970,1,1)</f>
        <v>40672.208333333336</v>
      </c>
      <c r="P868" s="12">
        <f>O868-N868</f>
        <v>1</v>
      </c>
      <c r="Q868" t="b">
        <v>0</v>
      </c>
      <c r="R868" t="b">
        <v>0</v>
      </c>
      <c r="S868" t="s">
        <v>122</v>
      </c>
      <c r="T868" t="s">
        <v>2054</v>
      </c>
      <c r="U868" t="s">
        <v>2055</v>
      </c>
    </row>
    <row r="869" spans="1:21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>(E869/D869)*100</f>
        <v>162.4375</v>
      </c>
      <c r="G869" t="s">
        <v>20</v>
      </c>
      <c r="H869">
        <v>300</v>
      </c>
      <c r="I869" s="7">
        <f>IFERROR(E869/H869,0)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(((L869/60)/60)/24)+DATE(1970,1,1)</f>
        <v>43382.208333333328</v>
      </c>
      <c r="O869" s="10">
        <f>(((M869/60)/60)/24)+DATE(1970,1,1)</f>
        <v>43388.208333333328</v>
      </c>
      <c r="P869" s="12">
        <f>O869-N869</f>
        <v>6</v>
      </c>
      <c r="Q869" t="b">
        <v>0</v>
      </c>
      <c r="R869" t="b">
        <v>0</v>
      </c>
      <c r="S869" t="s">
        <v>17</v>
      </c>
      <c r="T869" t="s">
        <v>2033</v>
      </c>
      <c r="U869" t="s">
        <v>2034</v>
      </c>
    </row>
    <row r="870" spans="1:21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>(E870/D870)*100</f>
        <v>184.84285714285716</v>
      </c>
      <c r="G870" t="s">
        <v>20</v>
      </c>
      <c r="H870">
        <v>126</v>
      </c>
      <c r="I870" s="7">
        <f>IFERROR(E870/H870,0)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(((L870/60)/60)/24)+DATE(1970,1,1)</f>
        <v>41559.208333333336</v>
      </c>
      <c r="O870" s="10">
        <f>(((M870/60)/60)/24)+DATE(1970,1,1)</f>
        <v>41570.208333333336</v>
      </c>
      <c r="P870" s="12">
        <f>O870-N870</f>
        <v>11</v>
      </c>
      <c r="Q870" t="b">
        <v>0</v>
      </c>
      <c r="R870" t="b">
        <v>0</v>
      </c>
      <c r="S870" t="s">
        <v>33</v>
      </c>
      <c r="T870" t="s">
        <v>2039</v>
      </c>
      <c r="U870" t="s">
        <v>2040</v>
      </c>
    </row>
    <row r="871" spans="1:21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>(E871/D871)*100</f>
        <v>23.703520691785052</v>
      </c>
      <c r="G871" t="s">
        <v>14</v>
      </c>
      <c r="H871">
        <v>526</v>
      </c>
      <c r="I871" s="7">
        <f>IFERROR(E871/H871,0)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(((L871/60)/60)/24)+DATE(1970,1,1)</f>
        <v>40350.208333333336</v>
      </c>
      <c r="O871" s="10">
        <f>(((M871/60)/60)/24)+DATE(1970,1,1)</f>
        <v>40364.208333333336</v>
      </c>
      <c r="P871" s="12">
        <f>O871-N871</f>
        <v>14</v>
      </c>
      <c r="Q871" t="b">
        <v>0</v>
      </c>
      <c r="R871" t="b">
        <v>0</v>
      </c>
      <c r="S871" t="s">
        <v>53</v>
      </c>
      <c r="T871" t="s">
        <v>2041</v>
      </c>
      <c r="U871" t="s">
        <v>2044</v>
      </c>
    </row>
    <row r="872" spans="1:21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>(E872/D872)*100</f>
        <v>89.870129870129873</v>
      </c>
      <c r="G872" t="s">
        <v>14</v>
      </c>
      <c r="H872">
        <v>121</v>
      </c>
      <c r="I872" s="7">
        <f>IFERROR(E872/H872,0)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(((L872/60)/60)/24)+DATE(1970,1,1)</f>
        <v>42240.208333333328</v>
      </c>
      <c r="O872" s="10">
        <f>(((M872/60)/60)/24)+DATE(1970,1,1)</f>
        <v>42265.208333333328</v>
      </c>
      <c r="P872" s="12">
        <f>O872-N872</f>
        <v>25</v>
      </c>
      <c r="Q872" t="b">
        <v>0</v>
      </c>
      <c r="R872" t="b">
        <v>0</v>
      </c>
      <c r="S872" t="s">
        <v>33</v>
      </c>
      <c r="T872" t="s">
        <v>2039</v>
      </c>
      <c r="U872" t="s">
        <v>2040</v>
      </c>
    </row>
    <row r="873" spans="1:21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>(E873/D873)*100</f>
        <v>272.6041958041958</v>
      </c>
      <c r="G873" t="s">
        <v>20</v>
      </c>
      <c r="H873">
        <v>2320</v>
      </c>
      <c r="I873" s="7">
        <f>IFERROR(E873/H873,0)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(((L873/60)/60)/24)+DATE(1970,1,1)</f>
        <v>43040.208333333328</v>
      </c>
      <c r="O873" s="10">
        <f>(((M873/60)/60)/24)+DATE(1970,1,1)</f>
        <v>43058.25</v>
      </c>
      <c r="P873" s="12">
        <f>O873-N873</f>
        <v>18.041666666671517</v>
      </c>
      <c r="Q873" t="b">
        <v>0</v>
      </c>
      <c r="R873" t="b">
        <v>1</v>
      </c>
      <c r="S873" t="s">
        <v>33</v>
      </c>
      <c r="T873" t="s">
        <v>2039</v>
      </c>
      <c r="U873" t="s">
        <v>2040</v>
      </c>
    </row>
    <row r="874" spans="1:21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>(E874/D874)*100</f>
        <v>170.04255319148936</v>
      </c>
      <c r="G874" t="s">
        <v>20</v>
      </c>
      <c r="H874">
        <v>81</v>
      </c>
      <c r="I874" s="7">
        <f>IFERROR(E874/H874,0)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(((L874/60)/60)/24)+DATE(1970,1,1)</f>
        <v>43346.208333333328</v>
      </c>
      <c r="O874" s="10">
        <f>(((M874/60)/60)/24)+DATE(1970,1,1)</f>
        <v>43351.208333333328</v>
      </c>
      <c r="P874" s="12">
        <f>O874-N874</f>
        <v>5</v>
      </c>
      <c r="Q874" t="b">
        <v>0</v>
      </c>
      <c r="R874" t="b">
        <v>0</v>
      </c>
      <c r="S874" t="s">
        <v>474</v>
      </c>
      <c r="T874" t="s">
        <v>2041</v>
      </c>
      <c r="U874" t="s">
        <v>2063</v>
      </c>
    </row>
    <row r="875" spans="1:21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>(E875/D875)*100</f>
        <v>188.28503562945369</v>
      </c>
      <c r="G875" t="s">
        <v>20</v>
      </c>
      <c r="H875">
        <v>1887</v>
      </c>
      <c r="I875" s="7">
        <f>IFERROR(E875/H875,0)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(((L875/60)/60)/24)+DATE(1970,1,1)</f>
        <v>41647.25</v>
      </c>
      <c r="O875" s="10">
        <f>(((M875/60)/60)/24)+DATE(1970,1,1)</f>
        <v>41652.25</v>
      </c>
      <c r="P875" s="12">
        <f>O875-N875</f>
        <v>5</v>
      </c>
      <c r="Q875" t="b">
        <v>0</v>
      </c>
      <c r="R875" t="b">
        <v>0</v>
      </c>
      <c r="S875" t="s">
        <v>122</v>
      </c>
      <c r="T875" t="s">
        <v>2054</v>
      </c>
      <c r="U875" t="s">
        <v>2055</v>
      </c>
    </row>
    <row r="876" spans="1:21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>(E876/D876)*100</f>
        <v>346.93532338308455</v>
      </c>
      <c r="G876" t="s">
        <v>20</v>
      </c>
      <c r="H876">
        <v>4358</v>
      </c>
      <c r="I876" s="7">
        <f>IFERROR(E876/H876,0)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(((L876/60)/60)/24)+DATE(1970,1,1)</f>
        <v>40291.208333333336</v>
      </c>
      <c r="O876" s="10">
        <f>(((M876/60)/60)/24)+DATE(1970,1,1)</f>
        <v>40329.208333333336</v>
      </c>
      <c r="P876" s="12">
        <f>O876-N876</f>
        <v>38</v>
      </c>
      <c r="Q876" t="b">
        <v>0</v>
      </c>
      <c r="R876" t="b">
        <v>1</v>
      </c>
      <c r="S876" t="s">
        <v>122</v>
      </c>
      <c r="T876" t="s">
        <v>2054</v>
      </c>
      <c r="U876" t="s">
        <v>2055</v>
      </c>
    </row>
    <row r="877" spans="1:21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>(E877/D877)*100</f>
        <v>69.177215189873422</v>
      </c>
      <c r="G877" t="s">
        <v>14</v>
      </c>
      <c r="H877">
        <v>67</v>
      </c>
      <c r="I877" s="7">
        <f>IFERROR(E877/H877,0)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(((L877/60)/60)/24)+DATE(1970,1,1)</f>
        <v>40556.25</v>
      </c>
      <c r="O877" s="10">
        <f>(((M877/60)/60)/24)+DATE(1970,1,1)</f>
        <v>40557.25</v>
      </c>
      <c r="P877" s="12">
        <f>O877-N877</f>
        <v>1</v>
      </c>
      <c r="Q877" t="b">
        <v>0</v>
      </c>
      <c r="R877" t="b">
        <v>0</v>
      </c>
      <c r="S877" t="s">
        <v>23</v>
      </c>
      <c r="T877" t="s">
        <v>2035</v>
      </c>
      <c r="U877" t="s">
        <v>2036</v>
      </c>
    </row>
    <row r="878" spans="1:21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>(E878/D878)*100</f>
        <v>25.433734939759034</v>
      </c>
      <c r="G878" t="s">
        <v>14</v>
      </c>
      <c r="H878">
        <v>57</v>
      </c>
      <c r="I878" s="7">
        <f>IFERROR(E878/H878,0)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(((L878/60)/60)/24)+DATE(1970,1,1)</f>
        <v>43624.208333333328</v>
      </c>
      <c r="O878" s="10">
        <f>(((M878/60)/60)/24)+DATE(1970,1,1)</f>
        <v>43648.208333333328</v>
      </c>
      <c r="P878" s="12">
        <f>O878-N878</f>
        <v>24</v>
      </c>
      <c r="Q878" t="b">
        <v>0</v>
      </c>
      <c r="R878" t="b">
        <v>0</v>
      </c>
      <c r="S878" t="s">
        <v>122</v>
      </c>
      <c r="T878" t="s">
        <v>2054</v>
      </c>
      <c r="U878" t="s">
        <v>2055</v>
      </c>
    </row>
    <row r="879" spans="1:21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>(E879/D879)*100</f>
        <v>77.400977995110026</v>
      </c>
      <c r="G879" t="s">
        <v>14</v>
      </c>
      <c r="H879">
        <v>1229</v>
      </c>
      <c r="I879" s="7">
        <f>IFERROR(E879/H879,0)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(((L879/60)/60)/24)+DATE(1970,1,1)</f>
        <v>42577.208333333328</v>
      </c>
      <c r="O879" s="10">
        <f>(((M879/60)/60)/24)+DATE(1970,1,1)</f>
        <v>42578.208333333328</v>
      </c>
      <c r="P879" s="12">
        <f>O879-N879</f>
        <v>1</v>
      </c>
      <c r="Q879" t="b">
        <v>0</v>
      </c>
      <c r="R879" t="b">
        <v>0</v>
      </c>
      <c r="S879" t="s">
        <v>17</v>
      </c>
      <c r="T879" t="s">
        <v>2033</v>
      </c>
      <c r="U879" t="s">
        <v>2034</v>
      </c>
    </row>
    <row r="880" spans="1:21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>(E880/D880)*100</f>
        <v>37.481481481481481</v>
      </c>
      <c r="G880" t="s">
        <v>14</v>
      </c>
      <c r="H880">
        <v>12</v>
      </c>
      <c r="I880" s="7">
        <f>IFERROR(E880/H880,0)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(((L880/60)/60)/24)+DATE(1970,1,1)</f>
        <v>43845.25</v>
      </c>
      <c r="O880" s="10">
        <f>(((M880/60)/60)/24)+DATE(1970,1,1)</f>
        <v>43869.25</v>
      </c>
      <c r="P880" s="12">
        <f>O880-N880</f>
        <v>24</v>
      </c>
      <c r="Q880" t="b">
        <v>0</v>
      </c>
      <c r="R880" t="b">
        <v>0</v>
      </c>
      <c r="S880" t="s">
        <v>148</v>
      </c>
      <c r="T880" t="s">
        <v>2035</v>
      </c>
      <c r="U880" t="s">
        <v>2057</v>
      </c>
    </row>
    <row r="881" spans="1:21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>(E881/D881)*100</f>
        <v>543.79999999999995</v>
      </c>
      <c r="G881" t="s">
        <v>20</v>
      </c>
      <c r="H881">
        <v>53</v>
      </c>
      <c r="I881" s="7">
        <f>IFERROR(E881/H881,0)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(((L881/60)/60)/24)+DATE(1970,1,1)</f>
        <v>42788.25</v>
      </c>
      <c r="O881" s="10">
        <f>(((M881/60)/60)/24)+DATE(1970,1,1)</f>
        <v>42797.25</v>
      </c>
      <c r="P881" s="12">
        <f>O881-N881</f>
        <v>9</v>
      </c>
      <c r="Q881" t="b">
        <v>0</v>
      </c>
      <c r="R881" t="b">
        <v>0</v>
      </c>
      <c r="S881" t="s">
        <v>68</v>
      </c>
      <c r="T881" t="s">
        <v>2047</v>
      </c>
      <c r="U881" t="s">
        <v>2048</v>
      </c>
    </row>
    <row r="882" spans="1:21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>(E882/D882)*100</f>
        <v>228.52189349112427</v>
      </c>
      <c r="G882" t="s">
        <v>20</v>
      </c>
      <c r="H882">
        <v>2414</v>
      </c>
      <c r="I882" s="7">
        <f>IFERROR(E882/H882,0)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(((L882/60)/60)/24)+DATE(1970,1,1)</f>
        <v>43667.208333333328</v>
      </c>
      <c r="O882" s="10">
        <f>(((M882/60)/60)/24)+DATE(1970,1,1)</f>
        <v>43669.208333333328</v>
      </c>
      <c r="P882" s="12">
        <f>O882-N882</f>
        <v>2</v>
      </c>
      <c r="Q882" t="b">
        <v>0</v>
      </c>
      <c r="R882" t="b">
        <v>0</v>
      </c>
      <c r="S882" t="s">
        <v>50</v>
      </c>
      <c r="T882" t="s">
        <v>2035</v>
      </c>
      <c r="U882" t="s">
        <v>2043</v>
      </c>
    </row>
    <row r="883" spans="1:21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>(E883/D883)*100</f>
        <v>38.948339483394832</v>
      </c>
      <c r="G883" t="s">
        <v>14</v>
      </c>
      <c r="H883">
        <v>452</v>
      </c>
      <c r="I883" s="7">
        <f>IFERROR(E883/H883,0)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(((L883/60)/60)/24)+DATE(1970,1,1)</f>
        <v>42194.208333333328</v>
      </c>
      <c r="O883" s="10">
        <f>(((M883/60)/60)/24)+DATE(1970,1,1)</f>
        <v>42223.208333333328</v>
      </c>
      <c r="P883" s="12">
        <f>O883-N883</f>
        <v>29</v>
      </c>
      <c r="Q883" t="b">
        <v>0</v>
      </c>
      <c r="R883" t="b">
        <v>1</v>
      </c>
      <c r="S883" t="s">
        <v>33</v>
      </c>
      <c r="T883" t="s">
        <v>2039</v>
      </c>
      <c r="U883" t="s">
        <v>2040</v>
      </c>
    </row>
    <row r="884" spans="1:21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>(E884/D884)*100</f>
        <v>370</v>
      </c>
      <c r="G884" t="s">
        <v>20</v>
      </c>
      <c r="H884">
        <v>80</v>
      </c>
      <c r="I884" s="7">
        <f>IFERROR(E884/H884,0)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(((L884/60)/60)/24)+DATE(1970,1,1)</f>
        <v>42025.25</v>
      </c>
      <c r="O884" s="10">
        <f>(((M884/60)/60)/24)+DATE(1970,1,1)</f>
        <v>42029.25</v>
      </c>
      <c r="P884" s="12">
        <f>O884-N884</f>
        <v>4</v>
      </c>
      <c r="Q884" t="b">
        <v>0</v>
      </c>
      <c r="R884" t="b">
        <v>0</v>
      </c>
      <c r="S884" t="s">
        <v>33</v>
      </c>
      <c r="T884" t="s">
        <v>2039</v>
      </c>
      <c r="U884" t="s">
        <v>2040</v>
      </c>
    </row>
    <row r="885" spans="1:21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>(E885/D885)*100</f>
        <v>237.91176470588232</v>
      </c>
      <c r="G885" t="s">
        <v>20</v>
      </c>
      <c r="H885">
        <v>193</v>
      </c>
      <c r="I885" s="7">
        <f>IFERROR(E885/H885,0)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(((L885/60)/60)/24)+DATE(1970,1,1)</f>
        <v>40323.208333333336</v>
      </c>
      <c r="O885" s="10">
        <f>(((M885/60)/60)/24)+DATE(1970,1,1)</f>
        <v>40359.208333333336</v>
      </c>
      <c r="P885" s="12">
        <f>O885-N885</f>
        <v>36</v>
      </c>
      <c r="Q885" t="b">
        <v>0</v>
      </c>
      <c r="R885" t="b">
        <v>0</v>
      </c>
      <c r="S885" t="s">
        <v>100</v>
      </c>
      <c r="T885" t="s">
        <v>2041</v>
      </c>
      <c r="U885" t="s">
        <v>2052</v>
      </c>
    </row>
    <row r="886" spans="1:21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>(E886/D886)*100</f>
        <v>64.036299765807954</v>
      </c>
      <c r="G886" t="s">
        <v>14</v>
      </c>
      <c r="H886">
        <v>1886</v>
      </c>
      <c r="I886" s="7">
        <f>IFERROR(E886/H886,0)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(((L886/60)/60)/24)+DATE(1970,1,1)</f>
        <v>41763.208333333336</v>
      </c>
      <c r="O886" s="10">
        <f>(((M886/60)/60)/24)+DATE(1970,1,1)</f>
        <v>41765.208333333336</v>
      </c>
      <c r="P886" s="12">
        <f>O886-N886</f>
        <v>2</v>
      </c>
      <c r="Q886" t="b">
        <v>0</v>
      </c>
      <c r="R886" t="b">
        <v>1</v>
      </c>
      <c r="S886" t="s">
        <v>33</v>
      </c>
      <c r="T886" t="s">
        <v>2039</v>
      </c>
      <c r="U886" t="s">
        <v>2040</v>
      </c>
    </row>
    <row r="887" spans="1:21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>(E887/D887)*100</f>
        <v>118.27777777777777</v>
      </c>
      <c r="G887" t="s">
        <v>20</v>
      </c>
      <c r="H887">
        <v>52</v>
      </c>
      <c r="I887" s="7">
        <f>IFERROR(E887/H887,0)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(((L887/60)/60)/24)+DATE(1970,1,1)</f>
        <v>40335.208333333336</v>
      </c>
      <c r="O887" s="10">
        <f>(((M887/60)/60)/24)+DATE(1970,1,1)</f>
        <v>40373.208333333336</v>
      </c>
      <c r="P887" s="12">
        <f>O887-N887</f>
        <v>38</v>
      </c>
      <c r="Q887" t="b">
        <v>0</v>
      </c>
      <c r="R887" t="b">
        <v>0</v>
      </c>
      <c r="S887" t="s">
        <v>33</v>
      </c>
      <c r="T887" t="s">
        <v>2039</v>
      </c>
      <c r="U887" t="s">
        <v>2040</v>
      </c>
    </row>
    <row r="888" spans="1:21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>(E888/D888)*100</f>
        <v>84.824037184594957</v>
      </c>
      <c r="G888" t="s">
        <v>14</v>
      </c>
      <c r="H888">
        <v>1825</v>
      </c>
      <c r="I888" s="7">
        <f>IFERROR(E888/H888,0)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(((L888/60)/60)/24)+DATE(1970,1,1)</f>
        <v>40416.208333333336</v>
      </c>
      <c r="O888" s="10">
        <f>(((M888/60)/60)/24)+DATE(1970,1,1)</f>
        <v>40434.208333333336</v>
      </c>
      <c r="P888" s="12">
        <f>O888-N888</f>
        <v>18</v>
      </c>
      <c r="Q888" t="b">
        <v>0</v>
      </c>
      <c r="R888" t="b">
        <v>0</v>
      </c>
      <c r="S888" t="s">
        <v>60</v>
      </c>
      <c r="T888" t="s">
        <v>2035</v>
      </c>
      <c r="U888" t="s">
        <v>2045</v>
      </c>
    </row>
    <row r="889" spans="1:21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>(E889/D889)*100</f>
        <v>29.346153846153843</v>
      </c>
      <c r="G889" t="s">
        <v>14</v>
      </c>
      <c r="H889">
        <v>31</v>
      </c>
      <c r="I889" s="7">
        <f>IFERROR(E889/H889,0)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(((L889/60)/60)/24)+DATE(1970,1,1)</f>
        <v>42202.208333333328</v>
      </c>
      <c r="O889" s="10">
        <f>(((M889/60)/60)/24)+DATE(1970,1,1)</f>
        <v>42249.208333333328</v>
      </c>
      <c r="P889" s="12">
        <f>O889-N889</f>
        <v>47</v>
      </c>
      <c r="Q889" t="b">
        <v>0</v>
      </c>
      <c r="R889" t="b">
        <v>1</v>
      </c>
      <c r="S889" t="s">
        <v>33</v>
      </c>
      <c r="T889" t="s">
        <v>2039</v>
      </c>
      <c r="U889" t="s">
        <v>2040</v>
      </c>
    </row>
    <row r="890" spans="1:21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>(E890/D890)*100</f>
        <v>209.89655172413794</v>
      </c>
      <c r="G890" t="s">
        <v>20</v>
      </c>
      <c r="H890">
        <v>290</v>
      </c>
      <c r="I890" s="7">
        <f>IFERROR(E890/H890,0)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(((L890/60)/60)/24)+DATE(1970,1,1)</f>
        <v>42836.208333333328</v>
      </c>
      <c r="O890" s="10">
        <f>(((M890/60)/60)/24)+DATE(1970,1,1)</f>
        <v>42855.208333333328</v>
      </c>
      <c r="P890" s="12">
        <f>O890-N890</f>
        <v>19</v>
      </c>
      <c r="Q890" t="b">
        <v>0</v>
      </c>
      <c r="R890" t="b">
        <v>0</v>
      </c>
      <c r="S890" t="s">
        <v>33</v>
      </c>
      <c r="T890" t="s">
        <v>2039</v>
      </c>
      <c r="U890" t="s">
        <v>2040</v>
      </c>
    </row>
    <row r="891" spans="1:21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>(E891/D891)*100</f>
        <v>169.78571428571431</v>
      </c>
      <c r="G891" t="s">
        <v>20</v>
      </c>
      <c r="H891">
        <v>122</v>
      </c>
      <c r="I891" s="7">
        <f>IFERROR(E891/H891,0)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(((L891/60)/60)/24)+DATE(1970,1,1)</f>
        <v>41710.208333333336</v>
      </c>
      <c r="O891" s="10">
        <f>(((M891/60)/60)/24)+DATE(1970,1,1)</f>
        <v>41717.208333333336</v>
      </c>
      <c r="P891" s="12">
        <f>O891-N891</f>
        <v>7</v>
      </c>
      <c r="Q891" t="b">
        <v>0</v>
      </c>
      <c r="R891" t="b">
        <v>1</v>
      </c>
      <c r="S891" t="s">
        <v>50</v>
      </c>
      <c r="T891" t="s">
        <v>2035</v>
      </c>
      <c r="U891" t="s">
        <v>2043</v>
      </c>
    </row>
    <row r="892" spans="1:21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>(E892/D892)*100</f>
        <v>115.95907738095239</v>
      </c>
      <c r="G892" t="s">
        <v>20</v>
      </c>
      <c r="H892">
        <v>1470</v>
      </c>
      <c r="I892" s="7">
        <f>IFERROR(E892/H892,0)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(((L892/60)/60)/24)+DATE(1970,1,1)</f>
        <v>43640.208333333328</v>
      </c>
      <c r="O892" s="10">
        <f>(((M892/60)/60)/24)+DATE(1970,1,1)</f>
        <v>43641.208333333328</v>
      </c>
      <c r="P892" s="12">
        <f>O892-N892</f>
        <v>1</v>
      </c>
      <c r="Q892" t="b">
        <v>0</v>
      </c>
      <c r="R892" t="b">
        <v>0</v>
      </c>
      <c r="S892" t="s">
        <v>60</v>
      </c>
      <c r="T892" t="s">
        <v>2035</v>
      </c>
      <c r="U892" t="s">
        <v>2045</v>
      </c>
    </row>
    <row r="893" spans="1:21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>(E893/D893)*100</f>
        <v>258.59999999999997</v>
      </c>
      <c r="G893" t="s">
        <v>20</v>
      </c>
      <c r="H893">
        <v>165</v>
      </c>
      <c r="I893" s="7">
        <f>IFERROR(E893/H893,0)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(((L893/60)/60)/24)+DATE(1970,1,1)</f>
        <v>40880.25</v>
      </c>
      <c r="O893" s="10">
        <f>(((M893/60)/60)/24)+DATE(1970,1,1)</f>
        <v>40924.25</v>
      </c>
      <c r="P893" s="12">
        <f>O893-N893</f>
        <v>44</v>
      </c>
      <c r="Q893" t="b">
        <v>0</v>
      </c>
      <c r="R893" t="b">
        <v>0</v>
      </c>
      <c r="S893" t="s">
        <v>42</v>
      </c>
      <c r="T893" t="s">
        <v>2041</v>
      </c>
      <c r="U893" t="s">
        <v>2042</v>
      </c>
    </row>
    <row r="894" spans="1:21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>(E894/D894)*100</f>
        <v>230.58333333333331</v>
      </c>
      <c r="G894" t="s">
        <v>20</v>
      </c>
      <c r="H894">
        <v>182</v>
      </c>
      <c r="I894" s="7">
        <f>IFERROR(E894/H894,0)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(((L894/60)/60)/24)+DATE(1970,1,1)</f>
        <v>40319.208333333336</v>
      </c>
      <c r="O894" s="10">
        <f>(((M894/60)/60)/24)+DATE(1970,1,1)</f>
        <v>40360.208333333336</v>
      </c>
      <c r="P894" s="12">
        <f>O894-N894</f>
        <v>41</v>
      </c>
      <c r="Q894" t="b">
        <v>0</v>
      </c>
      <c r="R894" t="b">
        <v>0</v>
      </c>
      <c r="S894" t="s">
        <v>206</v>
      </c>
      <c r="T894" t="s">
        <v>2047</v>
      </c>
      <c r="U894" t="s">
        <v>2059</v>
      </c>
    </row>
    <row r="895" spans="1:21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>(E895/D895)*100</f>
        <v>128.21428571428572</v>
      </c>
      <c r="G895" t="s">
        <v>20</v>
      </c>
      <c r="H895">
        <v>199</v>
      </c>
      <c r="I895" s="7">
        <f>IFERROR(E895/H895,0)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(((L895/60)/60)/24)+DATE(1970,1,1)</f>
        <v>42170.208333333328</v>
      </c>
      <c r="O895" s="10">
        <f>(((M895/60)/60)/24)+DATE(1970,1,1)</f>
        <v>42174.208333333328</v>
      </c>
      <c r="P895" s="12">
        <f>O895-N895</f>
        <v>4</v>
      </c>
      <c r="Q895" t="b">
        <v>0</v>
      </c>
      <c r="R895" t="b">
        <v>1</v>
      </c>
      <c r="S895" t="s">
        <v>42</v>
      </c>
      <c r="T895" t="s">
        <v>2041</v>
      </c>
      <c r="U895" t="s">
        <v>2042</v>
      </c>
    </row>
    <row r="896" spans="1:21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>(E896/D896)*100</f>
        <v>188.70588235294116</v>
      </c>
      <c r="G896" t="s">
        <v>20</v>
      </c>
      <c r="H896">
        <v>56</v>
      </c>
      <c r="I896" s="7">
        <f>IFERROR(E896/H896,0)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(((L896/60)/60)/24)+DATE(1970,1,1)</f>
        <v>41466.208333333336</v>
      </c>
      <c r="O896" s="10">
        <f>(((M896/60)/60)/24)+DATE(1970,1,1)</f>
        <v>41496.208333333336</v>
      </c>
      <c r="P896" s="12">
        <f>O896-N896</f>
        <v>30</v>
      </c>
      <c r="Q896" t="b">
        <v>0</v>
      </c>
      <c r="R896" t="b">
        <v>1</v>
      </c>
      <c r="S896" t="s">
        <v>269</v>
      </c>
      <c r="T896" t="s">
        <v>2041</v>
      </c>
      <c r="U896" t="s">
        <v>2060</v>
      </c>
    </row>
    <row r="897" spans="1:21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>(E897/D897)*100</f>
        <v>6.9511889862327907</v>
      </c>
      <c r="G897" t="s">
        <v>14</v>
      </c>
      <c r="H897">
        <v>107</v>
      </c>
      <c r="I897" s="7">
        <f>IFERROR(E897/H897,0)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(((L897/60)/60)/24)+DATE(1970,1,1)</f>
        <v>43134.25</v>
      </c>
      <c r="O897" s="10">
        <f>(((M897/60)/60)/24)+DATE(1970,1,1)</f>
        <v>43143.25</v>
      </c>
      <c r="P897" s="12">
        <f>O897-N897</f>
        <v>9</v>
      </c>
      <c r="Q897" t="b">
        <v>0</v>
      </c>
      <c r="R897" t="b">
        <v>0</v>
      </c>
      <c r="S897" t="s">
        <v>33</v>
      </c>
      <c r="T897" t="s">
        <v>2039</v>
      </c>
      <c r="U897" t="s">
        <v>2040</v>
      </c>
    </row>
    <row r="898" spans="1:21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>(E898/D898)*100</f>
        <v>774.43434343434342</v>
      </c>
      <c r="G898" t="s">
        <v>20</v>
      </c>
      <c r="H898">
        <v>1460</v>
      </c>
      <c r="I898" s="7">
        <f>IFERROR(E898/H898,0)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(((L898/60)/60)/24)+DATE(1970,1,1)</f>
        <v>40738.208333333336</v>
      </c>
      <c r="O898" s="10">
        <f>(((M898/60)/60)/24)+DATE(1970,1,1)</f>
        <v>40741.208333333336</v>
      </c>
      <c r="P898" s="12">
        <f>O898-N898</f>
        <v>3</v>
      </c>
      <c r="Q898" t="b">
        <v>0</v>
      </c>
      <c r="R898" t="b">
        <v>1</v>
      </c>
      <c r="S898" t="s">
        <v>17</v>
      </c>
      <c r="T898" t="s">
        <v>2033</v>
      </c>
      <c r="U898" t="s">
        <v>2034</v>
      </c>
    </row>
    <row r="899" spans="1:21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>(E899/D899)*100</f>
        <v>27.693181818181817</v>
      </c>
      <c r="G899" t="s">
        <v>14</v>
      </c>
      <c r="H899">
        <v>27</v>
      </c>
      <c r="I899" s="7">
        <f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(((L899/60)/60)/24)+DATE(1970,1,1)</f>
        <v>43583.208333333328</v>
      </c>
      <c r="O899" s="10">
        <f>(((M899/60)/60)/24)+DATE(1970,1,1)</f>
        <v>43585.208333333328</v>
      </c>
      <c r="P899" s="12">
        <f>O899-N899</f>
        <v>2</v>
      </c>
      <c r="Q899" t="b">
        <v>0</v>
      </c>
      <c r="R899" t="b">
        <v>0</v>
      </c>
      <c r="S899" t="s">
        <v>33</v>
      </c>
      <c r="T899" t="s">
        <v>2039</v>
      </c>
      <c r="U899" t="s">
        <v>2040</v>
      </c>
    </row>
    <row r="900" spans="1:21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>(E900/D900)*100</f>
        <v>52.479620323841424</v>
      </c>
      <c r="G900" t="s">
        <v>14</v>
      </c>
      <c r="H900">
        <v>1221</v>
      </c>
      <c r="I900" s="7">
        <f>IFERROR(E900/H900,0)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(((L900/60)/60)/24)+DATE(1970,1,1)</f>
        <v>43815.25</v>
      </c>
      <c r="O900" s="10">
        <f>(((M900/60)/60)/24)+DATE(1970,1,1)</f>
        <v>43821.25</v>
      </c>
      <c r="P900" s="12">
        <f>O900-N900</f>
        <v>6</v>
      </c>
      <c r="Q900" t="b">
        <v>0</v>
      </c>
      <c r="R900" t="b">
        <v>0</v>
      </c>
      <c r="S900" t="s">
        <v>42</v>
      </c>
      <c r="T900" t="s">
        <v>2041</v>
      </c>
      <c r="U900" t="s">
        <v>2042</v>
      </c>
    </row>
    <row r="901" spans="1:21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>(E901/D901)*100</f>
        <v>407.09677419354841</v>
      </c>
      <c r="G901" t="s">
        <v>20</v>
      </c>
      <c r="H901">
        <v>123</v>
      </c>
      <c r="I901" s="7">
        <f>IFERROR(E901/H901,0)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(((L901/60)/60)/24)+DATE(1970,1,1)</f>
        <v>41554.208333333336</v>
      </c>
      <c r="O901" s="10">
        <f>(((M901/60)/60)/24)+DATE(1970,1,1)</f>
        <v>41572.208333333336</v>
      </c>
      <c r="P901" s="12">
        <f>O901-N901</f>
        <v>18</v>
      </c>
      <c r="Q901" t="b">
        <v>0</v>
      </c>
      <c r="R901" t="b">
        <v>0</v>
      </c>
      <c r="S901" t="s">
        <v>159</v>
      </c>
      <c r="T901" t="s">
        <v>2035</v>
      </c>
      <c r="U901" t="s">
        <v>2058</v>
      </c>
    </row>
    <row r="902" spans="1:21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>(E902/D902)*100</f>
        <v>2</v>
      </c>
      <c r="G902" t="s">
        <v>14</v>
      </c>
      <c r="H902">
        <v>1</v>
      </c>
      <c r="I902" s="7">
        <f>IFERROR(E902/H902,0)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(((L902/60)/60)/24)+DATE(1970,1,1)</f>
        <v>41901.208333333336</v>
      </c>
      <c r="O902" s="10">
        <f>(((M902/60)/60)/24)+DATE(1970,1,1)</f>
        <v>41902.208333333336</v>
      </c>
      <c r="P902" s="12">
        <f>O902-N902</f>
        <v>1</v>
      </c>
      <c r="Q902" t="b">
        <v>0</v>
      </c>
      <c r="R902" t="b">
        <v>1</v>
      </c>
      <c r="S902" t="s">
        <v>28</v>
      </c>
      <c r="T902" t="s">
        <v>2037</v>
      </c>
      <c r="U902" t="s">
        <v>2038</v>
      </c>
    </row>
    <row r="903" spans="1:21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>(E903/D903)*100</f>
        <v>156.17857142857144</v>
      </c>
      <c r="G903" t="s">
        <v>20</v>
      </c>
      <c r="H903">
        <v>159</v>
      </c>
      <c r="I903" s="7">
        <f>IFERROR(E903/H903,0)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(((L903/60)/60)/24)+DATE(1970,1,1)</f>
        <v>43298.208333333328</v>
      </c>
      <c r="O903" s="10">
        <f>(((M903/60)/60)/24)+DATE(1970,1,1)</f>
        <v>43331.208333333328</v>
      </c>
      <c r="P903" s="12">
        <f>O903-N903</f>
        <v>33</v>
      </c>
      <c r="Q903" t="b">
        <v>0</v>
      </c>
      <c r="R903" t="b">
        <v>1</v>
      </c>
      <c r="S903" t="s">
        <v>23</v>
      </c>
      <c r="T903" t="s">
        <v>2035</v>
      </c>
      <c r="U903" t="s">
        <v>2036</v>
      </c>
    </row>
    <row r="904" spans="1:21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>(E904/D904)*100</f>
        <v>252.42857142857144</v>
      </c>
      <c r="G904" t="s">
        <v>20</v>
      </c>
      <c r="H904">
        <v>110</v>
      </c>
      <c r="I904" s="7">
        <f>IFERROR(E904/H904,0)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(((L904/60)/60)/24)+DATE(1970,1,1)</f>
        <v>42399.25</v>
      </c>
      <c r="O904" s="10">
        <f>(((M904/60)/60)/24)+DATE(1970,1,1)</f>
        <v>42441.25</v>
      </c>
      <c r="P904" s="12">
        <f>O904-N904</f>
        <v>42</v>
      </c>
      <c r="Q904" t="b">
        <v>0</v>
      </c>
      <c r="R904" t="b">
        <v>0</v>
      </c>
      <c r="S904" t="s">
        <v>28</v>
      </c>
      <c r="T904" t="s">
        <v>2037</v>
      </c>
      <c r="U904" t="s">
        <v>2038</v>
      </c>
    </row>
    <row r="905" spans="1:21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>(E905/D905)*100</f>
        <v>1.729268292682927</v>
      </c>
      <c r="G905" t="s">
        <v>47</v>
      </c>
      <c r="H905">
        <v>14</v>
      </c>
      <c r="I905" s="7">
        <f>IFERROR(E905/H905,0)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(((L905/60)/60)/24)+DATE(1970,1,1)</f>
        <v>41034.208333333336</v>
      </c>
      <c r="O905" s="10">
        <f>(((M905/60)/60)/24)+DATE(1970,1,1)</f>
        <v>41049.208333333336</v>
      </c>
      <c r="P905" s="12">
        <f>O905-N905</f>
        <v>15</v>
      </c>
      <c r="Q905" t="b">
        <v>0</v>
      </c>
      <c r="R905" t="b">
        <v>1</v>
      </c>
      <c r="S905" t="s">
        <v>68</v>
      </c>
      <c r="T905" t="s">
        <v>2047</v>
      </c>
      <c r="U905" t="s">
        <v>2048</v>
      </c>
    </row>
    <row r="906" spans="1:21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>(E906/D906)*100</f>
        <v>12.230769230769232</v>
      </c>
      <c r="G906" t="s">
        <v>14</v>
      </c>
      <c r="H906">
        <v>16</v>
      </c>
      <c r="I906" s="7">
        <f>IFERROR(E906/H906,0)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(((L906/60)/60)/24)+DATE(1970,1,1)</f>
        <v>41186.208333333336</v>
      </c>
      <c r="O906" s="10">
        <f>(((M906/60)/60)/24)+DATE(1970,1,1)</f>
        <v>41190.208333333336</v>
      </c>
      <c r="P906" s="12">
        <f>O906-N906</f>
        <v>4</v>
      </c>
      <c r="Q906" t="b">
        <v>0</v>
      </c>
      <c r="R906" t="b">
        <v>0</v>
      </c>
      <c r="S906" t="s">
        <v>133</v>
      </c>
      <c r="T906" t="s">
        <v>2047</v>
      </c>
      <c r="U906" t="s">
        <v>2056</v>
      </c>
    </row>
    <row r="907" spans="1:21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>(E907/D907)*100</f>
        <v>163.98734177215189</v>
      </c>
      <c r="G907" t="s">
        <v>20</v>
      </c>
      <c r="H907">
        <v>236</v>
      </c>
      <c r="I907" s="7">
        <f>IFERROR(E907/H907,0)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(((L907/60)/60)/24)+DATE(1970,1,1)</f>
        <v>41536.208333333336</v>
      </c>
      <c r="O907" s="10">
        <f>(((M907/60)/60)/24)+DATE(1970,1,1)</f>
        <v>41539.208333333336</v>
      </c>
      <c r="P907" s="12">
        <f>O907-N907</f>
        <v>3</v>
      </c>
      <c r="Q907" t="b">
        <v>0</v>
      </c>
      <c r="R907" t="b">
        <v>0</v>
      </c>
      <c r="S907" t="s">
        <v>33</v>
      </c>
      <c r="T907" t="s">
        <v>2039</v>
      </c>
      <c r="U907" t="s">
        <v>2040</v>
      </c>
    </row>
    <row r="908" spans="1:21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>(E908/D908)*100</f>
        <v>162.98181818181817</v>
      </c>
      <c r="G908" t="s">
        <v>20</v>
      </c>
      <c r="H908">
        <v>191</v>
      </c>
      <c r="I908" s="7">
        <f>IFERROR(E908/H908,0)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(((L908/60)/60)/24)+DATE(1970,1,1)</f>
        <v>42868.208333333328</v>
      </c>
      <c r="O908" s="10">
        <f>(((M908/60)/60)/24)+DATE(1970,1,1)</f>
        <v>42904.208333333328</v>
      </c>
      <c r="P908" s="12">
        <f>O908-N908</f>
        <v>36</v>
      </c>
      <c r="Q908" t="b">
        <v>1</v>
      </c>
      <c r="R908" t="b">
        <v>1</v>
      </c>
      <c r="S908" t="s">
        <v>42</v>
      </c>
      <c r="T908" t="s">
        <v>2041</v>
      </c>
      <c r="U908" t="s">
        <v>2042</v>
      </c>
    </row>
    <row r="909" spans="1:21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>(E909/D909)*100</f>
        <v>20.252747252747252</v>
      </c>
      <c r="G909" t="s">
        <v>14</v>
      </c>
      <c r="H909">
        <v>41</v>
      </c>
      <c r="I909" s="7">
        <f>IFERROR(E909/H909,0)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(((L909/60)/60)/24)+DATE(1970,1,1)</f>
        <v>40660.208333333336</v>
      </c>
      <c r="O909" s="10">
        <f>(((M909/60)/60)/24)+DATE(1970,1,1)</f>
        <v>40667.208333333336</v>
      </c>
      <c r="P909" s="12">
        <f>O909-N909</f>
        <v>7</v>
      </c>
      <c r="Q909" t="b">
        <v>0</v>
      </c>
      <c r="R909" t="b">
        <v>0</v>
      </c>
      <c r="S909" t="s">
        <v>33</v>
      </c>
      <c r="T909" t="s">
        <v>2039</v>
      </c>
      <c r="U909" t="s">
        <v>2040</v>
      </c>
    </row>
    <row r="910" spans="1:21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>(E910/D910)*100</f>
        <v>319.24083769633506</v>
      </c>
      <c r="G910" t="s">
        <v>20</v>
      </c>
      <c r="H910">
        <v>3934</v>
      </c>
      <c r="I910" s="7">
        <f>IFERROR(E910/H910,0)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(((L910/60)/60)/24)+DATE(1970,1,1)</f>
        <v>41031.208333333336</v>
      </c>
      <c r="O910" s="10">
        <f>(((M910/60)/60)/24)+DATE(1970,1,1)</f>
        <v>41042.208333333336</v>
      </c>
      <c r="P910" s="12">
        <f>O910-N910</f>
        <v>11</v>
      </c>
      <c r="Q910" t="b">
        <v>0</v>
      </c>
      <c r="R910" t="b">
        <v>0</v>
      </c>
      <c r="S910" t="s">
        <v>89</v>
      </c>
      <c r="T910" t="s">
        <v>2050</v>
      </c>
      <c r="U910" t="s">
        <v>2051</v>
      </c>
    </row>
    <row r="911" spans="1:21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>(E911/D911)*100</f>
        <v>478.94444444444446</v>
      </c>
      <c r="G911" t="s">
        <v>20</v>
      </c>
      <c r="H911">
        <v>80</v>
      </c>
      <c r="I911" s="7">
        <f>IFERROR(E911/H911,0)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(((L911/60)/60)/24)+DATE(1970,1,1)</f>
        <v>43255.208333333328</v>
      </c>
      <c r="O911" s="10">
        <f>(((M911/60)/60)/24)+DATE(1970,1,1)</f>
        <v>43282.208333333328</v>
      </c>
      <c r="P911" s="12">
        <f>O911-N911</f>
        <v>27</v>
      </c>
      <c r="Q911" t="b">
        <v>0</v>
      </c>
      <c r="R911" t="b">
        <v>1</v>
      </c>
      <c r="S911" t="s">
        <v>33</v>
      </c>
      <c r="T911" t="s">
        <v>2039</v>
      </c>
      <c r="U911" t="s">
        <v>2040</v>
      </c>
    </row>
    <row r="912" spans="1:21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>(E912/D912)*100</f>
        <v>19.556634304207122</v>
      </c>
      <c r="G912" t="s">
        <v>74</v>
      </c>
      <c r="H912">
        <v>296</v>
      </c>
      <c r="I912" s="7">
        <f>IFERROR(E912/H912,0)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(((L912/60)/60)/24)+DATE(1970,1,1)</f>
        <v>42026.25</v>
      </c>
      <c r="O912" s="10">
        <f>(((M912/60)/60)/24)+DATE(1970,1,1)</f>
        <v>42027.25</v>
      </c>
      <c r="P912" s="12">
        <f>O912-N912</f>
        <v>1</v>
      </c>
      <c r="Q912" t="b">
        <v>0</v>
      </c>
      <c r="R912" t="b">
        <v>0</v>
      </c>
      <c r="S912" t="s">
        <v>33</v>
      </c>
      <c r="T912" t="s">
        <v>2039</v>
      </c>
      <c r="U912" t="s">
        <v>2040</v>
      </c>
    </row>
    <row r="913" spans="1:21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>(E913/D913)*100</f>
        <v>198.94827586206895</v>
      </c>
      <c r="G913" t="s">
        <v>20</v>
      </c>
      <c r="H913">
        <v>462</v>
      </c>
      <c r="I913" s="7">
        <f>IFERROR(E913/H913,0)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(((L913/60)/60)/24)+DATE(1970,1,1)</f>
        <v>43717.208333333328</v>
      </c>
      <c r="O913" s="10">
        <f>(((M913/60)/60)/24)+DATE(1970,1,1)</f>
        <v>43719.208333333328</v>
      </c>
      <c r="P913" s="12">
        <f>O913-N913</f>
        <v>2</v>
      </c>
      <c r="Q913" t="b">
        <v>1</v>
      </c>
      <c r="R913" t="b">
        <v>0</v>
      </c>
      <c r="S913" t="s">
        <v>28</v>
      </c>
      <c r="T913" t="s">
        <v>2037</v>
      </c>
      <c r="U913" t="s">
        <v>2038</v>
      </c>
    </row>
    <row r="914" spans="1:21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>(E914/D914)*100</f>
        <v>795</v>
      </c>
      <c r="G914" t="s">
        <v>20</v>
      </c>
      <c r="H914">
        <v>179</v>
      </c>
      <c r="I914" s="7">
        <f>IFERROR(E914/H914,0)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(((L914/60)/60)/24)+DATE(1970,1,1)</f>
        <v>41157.208333333336</v>
      </c>
      <c r="O914" s="10">
        <f>(((M914/60)/60)/24)+DATE(1970,1,1)</f>
        <v>41170.208333333336</v>
      </c>
      <c r="P914" s="12">
        <f>O914-N914</f>
        <v>13</v>
      </c>
      <c r="Q914" t="b">
        <v>1</v>
      </c>
      <c r="R914" t="b">
        <v>0</v>
      </c>
      <c r="S914" t="s">
        <v>53</v>
      </c>
      <c r="T914" t="s">
        <v>2041</v>
      </c>
      <c r="U914" t="s">
        <v>2044</v>
      </c>
    </row>
    <row r="915" spans="1:21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>(E915/D915)*100</f>
        <v>50.621082621082621</v>
      </c>
      <c r="G915" t="s">
        <v>14</v>
      </c>
      <c r="H915">
        <v>523</v>
      </c>
      <c r="I915" s="7">
        <f>IFERROR(E915/H915,0)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(((L915/60)/60)/24)+DATE(1970,1,1)</f>
        <v>43597.208333333328</v>
      </c>
      <c r="O915" s="10">
        <f>(((M915/60)/60)/24)+DATE(1970,1,1)</f>
        <v>43610.208333333328</v>
      </c>
      <c r="P915" s="12">
        <f>O915-N915</f>
        <v>13</v>
      </c>
      <c r="Q915" t="b">
        <v>0</v>
      </c>
      <c r="R915" t="b">
        <v>0</v>
      </c>
      <c r="S915" t="s">
        <v>53</v>
      </c>
      <c r="T915" t="s">
        <v>2041</v>
      </c>
      <c r="U915" t="s">
        <v>2044</v>
      </c>
    </row>
    <row r="916" spans="1:21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>(E916/D916)*100</f>
        <v>57.4375</v>
      </c>
      <c r="G916" t="s">
        <v>14</v>
      </c>
      <c r="H916">
        <v>141</v>
      </c>
      <c r="I916" s="7">
        <f>IFERROR(E916/H916,0)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(((L916/60)/60)/24)+DATE(1970,1,1)</f>
        <v>41490.208333333336</v>
      </c>
      <c r="O916" s="10">
        <f>(((M916/60)/60)/24)+DATE(1970,1,1)</f>
        <v>41502.208333333336</v>
      </c>
      <c r="P916" s="12">
        <f>O916-N916</f>
        <v>12</v>
      </c>
      <c r="Q916" t="b">
        <v>0</v>
      </c>
      <c r="R916" t="b">
        <v>0</v>
      </c>
      <c r="S916" t="s">
        <v>33</v>
      </c>
      <c r="T916" t="s">
        <v>2039</v>
      </c>
      <c r="U916" t="s">
        <v>2040</v>
      </c>
    </row>
    <row r="917" spans="1:21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>(E917/D917)*100</f>
        <v>155.62827640984909</v>
      </c>
      <c r="G917" t="s">
        <v>20</v>
      </c>
      <c r="H917">
        <v>1866</v>
      </c>
      <c r="I917" s="7">
        <f>IFERROR(E917/H917,0)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(((L917/60)/60)/24)+DATE(1970,1,1)</f>
        <v>42976.208333333328</v>
      </c>
      <c r="O917" s="10">
        <f>(((M917/60)/60)/24)+DATE(1970,1,1)</f>
        <v>42985.208333333328</v>
      </c>
      <c r="P917" s="12">
        <f>O917-N917</f>
        <v>9</v>
      </c>
      <c r="Q917" t="b">
        <v>0</v>
      </c>
      <c r="R917" t="b">
        <v>0</v>
      </c>
      <c r="S917" t="s">
        <v>269</v>
      </c>
      <c r="T917" t="s">
        <v>2041</v>
      </c>
      <c r="U917" t="s">
        <v>2060</v>
      </c>
    </row>
    <row r="918" spans="1:21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>(E918/D918)*100</f>
        <v>36.297297297297298</v>
      </c>
      <c r="G918" t="s">
        <v>14</v>
      </c>
      <c r="H918">
        <v>52</v>
      </c>
      <c r="I918" s="7">
        <f>IFERROR(E918/H918,0)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(((L918/60)/60)/24)+DATE(1970,1,1)</f>
        <v>41991.25</v>
      </c>
      <c r="O918" s="10">
        <f>(((M918/60)/60)/24)+DATE(1970,1,1)</f>
        <v>42000.25</v>
      </c>
      <c r="P918" s="12">
        <f>O918-N918</f>
        <v>9</v>
      </c>
      <c r="Q918" t="b">
        <v>0</v>
      </c>
      <c r="R918" t="b">
        <v>0</v>
      </c>
      <c r="S918" t="s">
        <v>122</v>
      </c>
      <c r="T918" t="s">
        <v>2054</v>
      </c>
      <c r="U918" t="s">
        <v>2055</v>
      </c>
    </row>
    <row r="919" spans="1:21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>(E919/D919)*100</f>
        <v>58.25</v>
      </c>
      <c r="G919" t="s">
        <v>47</v>
      </c>
      <c r="H919">
        <v>27</v>
      </c>
      <c r="I919" s="7">
        <f>IFERROR(E919/H919,0)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(((L919/60)/60)/24)+DATE(1970,1,1)</f>
        <v>40722.208333333336</v>
      </c>
      <c r="O919" s="10">
        <f>(((M919/60)/60)/24)+DATE(1970,1,1)</f>
        <v>40746.208333333336</v>
      </c>
      <c r="P919" s="12">
        <f>O919-N919</f>
        <v>24</v>
      </c>
      <c r="Q919" t="b">
        <v>0</v>
      </c>
      <c r="R919" t="b">
        <v>1</v>
      </c>
      <c r="S919" t="s">
        <v>100</v>
      </c>
      <c r="T919" t="s">
        <v>2041</v>
      </c>
      <c r="U919" t="s">
        <v>2052</v>
      </c>
    </row>
    <row r="920" spans="1:21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>(E920/D920)*100</f>
        <v>237.39473684210526</v>
      </c>
      <c r="G920" t="s">
        <v>20</v>
      </c>
      <c r="H920">
        <v>156</v>
      </c>
      <c r="I920" s="7">
        <f>IFERROR(E920/H920,0)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(((L920/60)/60)/24)+DATE(1970,1,1)</f>
        <v>41117.208333333336</v>
      </c>
      <c r="O920" s="10">
        <f>(((M920/60)/60)/24)+DATE(1970,1,1)</f>
        <v>41128.208333333336</v>
      </c>
      <c r="P920" s="12">
        <f>O920-N920</f>
        <v>11</v>
      </c>
      <c r="Q920" t="b">
        <v>0</v>
      </c>
      <c r="R920" t="b">
        <v>0</v>
      </c>
      <c r="S920" t="s">
        <v>133</v>
      </c>
      <c r="T920" t="s">
        <v>2047</v>
      </c>
      <c r="U920" t="s">
        <v>2056</v>
      </c>
    </row>
    <row r="921" spans="1:21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>(E921/D921)*100</f>
        <v>58.75</v>
      </c>
      <c r="G921" t="s">
        <v>14</v>
      </c>
      <c r="H921">
        <v>225</v>
      </c>
      <c r="I921" s="7">
        <f>IFERROR(E921/H921,0)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(((L921/60)/60)/24)+DATE(1970,1,1)</f>
        <v>43022.208333333328</v>
      </c>
      <c r="O921" s="10">
        <f>(((M921/60)/60)/24)+DATE(1970,1,1)</f>
        <v>43054.25</v>
      </c>
      <c r="P921" s="12">
        <f>O921-N921</f>
        <v>32.041666666671517</v>
      </c>
      <c r="Q921" t="b">
        <v>0</v>
      </c>
      <c r="R921" t="b">
        <v>1</v>
      </c>
      <c r="S921" t="s">
        <v>33</v>
      </c>
      <c r="T921" t="s">
        <v>2039</v>
      </c>
      <c r="U921" t="s">
        <v>2040</v>
      </c>
    </row>
    <row r="922" spans="1:21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>(E922/D922)*100</f>
        <v>182.56603773584905</v>
      </c>
      <c r="G922" t="s">
        <v>20</v>
      </c>
      <c r="H922">
        <v>255</v>
      </c>
      <c r="I922" s="7">
        <f>IFERROR(E922/H922,0)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(((L922/60)/60)/24)+DATE(1970,1,1)</f>
        <v>43503.25</v>
      </c>
      <c r="O922" s="10">
        <f>(((M922/60)/60)/24)+DATE(1970,1,1)</f>
        <v>43523.25</v>
      </c>
      <c r="P922" s="12">
        <f>O922-N922</f>
        <v>20</v>
      </c>
      <c r="Q922" t="b">
        <v>1</v>
      </c>
      <c r="R922" t="b">
        <v>0</v>
      </c>
      <c r="S922" t="s">
        <v>71</v>
      </c>
      <c r="T922" t="s">
        <v>2041</v>
      </c>
      <c r="U922" t="s">
        <v>2049</v>
      </c>
    </row>
    <row r="923" spans="1:21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>(E923/D923)*100</f>
        <v>0.75436408977556113</v>
      </c>
      <c r="G923" t="s">
        <v>14</v>
      </c>
      <c r="H923">
        <v>38</v>
      </c>
      <c r="I923" s="7">
        <f>IFERROR(E923/H923,0)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(((L923/60)/60)/24)+DATE(1970,1,1)</f>
        <v>40951.25</v>
      </c>
      <c r="O923" s="10">
        <f>(((M923/60)/60)/24)+DATE(1970,1,1)</f>
        <v>40965.25</v>
      </c>
      <c r="P923" s="12">
        <f>O923-N923</f>
        <v>14</v>
      </c>
      <c r="Q923" t="b">
        <v>0</v>
      </c>
      <c r="R923" t="b">
        <v>0</v>
      </c>
      <c r="S923" t="s">
        <v>28</v>
      </c>
      <c r="T923" t="s">
        <v>2037</v>
      </c>
      <c r="U923" t="s">
        <v>2038</v>
      </c>
    </row>
    <row r="924" spans="1:21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>(E924/D924)*100</f>
        <v>175.95330739299609</v>
      </c>
      <c r="G924" t="s">
        <v>20</v>
      </c>
      <c r="H924">
        <v>2261</v>
      </c>
      <c r="I924" s="7">
        <f>IFERROR(E924/H924,0)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(((L924/60)/60)/24)+DATE(1970,1,1)</f>
        <v>43443.25</v>
      </c>
      <c r="O924" s="10">
        <f>(((M924/60)/60)/24)+DATE(1970,1,1)</f>
        <v>43452.25</v>
      </c>
      <c r="P924" s="12">
        <f>O924-N924</f>
        <v>9</v>
      </c>
      <c r="Q924" t="b">
        <v>0</v>
      </c>
      <c r="R924" t="b">
        <v>1</v>
      </c>
      <c r="S924" t="s">
        <v>319</v>
      </c>
      <c r="T924" t="s">
        <v>2035</v>
      </c>
      <c r="U924" t="s">
        <v>2062</v>
      </c>
    </row>
    <row r="925" spans="1:21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>(E925/D925)*100</f>
        <v>237.88235294117646</v>
      </c>
      <c r="G925" t="s">
        <v>20</v>
      </c>
      <c r="H925">
        <v>40</v>
      </c>
      <c r="I925" s="7">
        <f>IFERROR(E925/H925,0)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(((L925/60)/60)/24)+DATE(1970,1,1)</f>
        <v>40373.208333333336</v>
      </c>
      <c r="O925" s="10">
        <f>(((M925/60)/60)/24)+DATE(1970,1,1)</f>
        <v>40374.208333333336</v>
      </c>
      <c r="P925" s="12">
        <f>O925-N925</f>
        <v>1</v>
      </c>
      <c r="Q925" t="b">
        <v>0</v>
      </c>
      <c r="R925" t="b">
        <v>0</v>
      </c>
      <c r="S925" t="s">
        <v>33</v>
      </c>
      <c r="T925" t="s">
        <v>2039</v>
      </c>
      <c r="U925" t="s">
        <v>2040</v>
      </c>
    </row>
    <row r="926" spans="1:21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>(E926/D926)*100</f>
        <v>488.05076142131981</v>
      </c>
      <c r="G926" t="s">
        <v>20</v>
      </c>
      <c r="H926">
        <v>2289</v>
      </c>
      <c r="I926" s="7">
        <f>IFERROR(E926/H926,0)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(((L926/60)/60)/24)+DATE(1970,1,1)</f>
        <v>43769.208333333328</v>
      </c>
      <c r="O926" s="10">
        <f>(((M926/60)/60)/24)+DATE(1970,1,1)</f>
        <v>43780.25</v>
      </c>
      <c r="P926" s="12">
        <f>O926-N926</f>
        <v>11.041666666671517</v>
      </c>
      <c r="Q926" t="b">
        <v>0</v>
      </c>
      <c r="R926" t="b">
        <v>0</v>
      </c>
      <c r="S926" t="s">
        <v>33</v>
      </c>
      <c r="T926" t="s">
        <v>2039</v>
      </c>
      <c r="U926" t="s">
        <v>2040</v>
      </c>
    </row>
    <row r="927" spans="1:21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>(E927/D927)*100</f>
        <v>224.06666666666669</v>
      </c>
      <c r="G927" t="s">
        <v>20</v>
      </c>
      <c r="H927">
        <v>65</v>
      </c>
      <c r="I927" s="7">
        <f>IFERROR(E927/H927,0)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(((L927/60)/60)/24)+DATE(1970,1,1)</f>
        <v>43000.208333333328</v>
      </c>
      <c r="O927" s="10">
        <f>(((M927/60)/60)/24)+DATE(1970,1,1)</f>
        <v>43012.208333333328</v>
      </c>
      <c r="P927" s="12">
        <f>O927-N927</f>
        <v>12</v>
      </c>
      <c r="Q927" t="b">
        <v>0</v>
      </c>
      <c r="R927" t="b">
        <v>0</v>
      </c>
      <c r="S927" t="s">
        <v>33</v>
      </c>
      <c r="T927" t="s">
        <v>2039</v>
      </c>
      <c r="U927" t="s">
        <v>2040</v>
      </c>
    </row>
    <row r="928" spans="1:21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>(E928/D928)*100</f>
        <v>18.126436781609197</v>
      </c>
      <c r="G928" t="s">
        <v>14</v>
      </c>
      <c r="H928">
        <v>15</v>
      </c>
      <c r="I928" s="7">
        <f>IFERROR(E928/H928,0)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(((L928/60)/60)/24)+DATE(1970,1,1)</f>
        <v>42502.208333333328</v>
      </c>
      <c r="O928" s="10">
        <f>(((M928/60)/60)/24)+DATE(1970,1,1)</f>
        <v>42506.208333333328</v>
      </c>
      <c r="P928" s="12">
        <f>O928-N928</f>
        <v>4</v>
      </c>
      <c r="Q928" t="b">
        <v>0</v>
      </c>
      <c r="R928" t="b">
        <v>0</v>
      </c>
      <c r="S928" t="s">
        <v>17</v>
      </c>
      <c r="T928" t="s">
        <v>2033</v>
      </c>
      <c r="U928" t="s">
        <v>2034</v>
      </c>
    </row>
    <row r="929" spans="1:21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>(E929/D929)*100</f>
        <v>45.847222222222221</v>
      </c>
      <c r="G929" t="s">
        <v>14</v>
      </c>
      <c r="H929">
        <v>37</v>
      </c>
      <c r="I929" s="7">
        <f>IFERROR(E929/H929,0)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(((L929/60)/60)/24)+DATE(1970,1,1)</f>
        <v>41102.208333333336</v>
      </c>
      <c r="O929" s="10">
        <f>(((M929/60)/60)/24)+DATE(1970,1,1)</f>
        <v>41131.208333333336</v>
      </c>
      <c r="P929" s="12">
        <f>O929-N929</f>
        <v>29</v>
      </c>
      <c r="Q929" t="b">
        <v>0</v>
      </c>
      <c r="R929" t="b">
        <v>0</v>
      </c>
      <c r="S929" t="s">
        <v>33</v>
      </c>
      <c r="T929" t="s">
        <v>2039</v>
      </c>
      <c r="U929" t="s">
        <v>2040</v>
      </c>
    </row>
    <row r="930" spans="1:21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>(E930/D930)*100</f>
        <v>117.31541218637993</v>
      </c>
      <c r="G930" t="s">
        <v>20</v>
      </c>
      <c r="H930">
        <v>3777</v>
      </c>
      <c r="I930" s="7">
        <f>IFERROR(E930/H930,0)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(((L930/60)/60)/24)+DATE(1970,1,1)</f>
        <v>41637.25</v>
      </c>
      <c r="O930" s="10">
        <f>(((M930/60)/60)/24)+DATE(1970,1,1)</f>
        <v>41646.25</v>
      </c>
      <c r="P930" s="12">
        <f>O930-N930</f>
        <v>9</v>
      </c>
      <c r="Q930" t="b">
        <v>0</v>
      </c>
      <c r="R930" t="b">
        <v>0</v>
      </c>
      <c r="S930" t="s">
        <v>28</v>
      </c>
      <c r="T930" t="s">
        <v>2037</v>
      </c>
      <c r="U930" t="s">
        <v>2038</v>
      </c>
    </row>
    <row r="931" spans="1:21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>(E931/D931)*100</f>
        <v>217.30909090909088</v>
      </c>
      <c r="G931" t="s">
        <v>20</v>
      </c>
      <c r="H931">
        <v>184</v>
      </c>
      <c r="I931" s="7">
        <f>IFERROR(E931/H931,0)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(((L931/60)/60)/24)+DATE(1970,1,1)</f>
        <v>42858.208333333328</v>
      </c>
      <c r="O931" s="10">
        <f>(((M931/60)/60)/24)+DATE(1970,1,1)</f>
        <v>42872.208333333328</v>
      </c>
      <c r="P931" s="12">
        <f>O931-N931</f>
        <v>14</v>
      </c>
      <c r="Q931" t="b">
        <v>0</v>
      </c>
      <c r="R931" t="b">
        <v>0</v>
      </c>
      <c r="S931" t="s">
        <v>33</v>
      </c>
      <c r="T931" t="s">
        <v>2039</v>
      </c>
      <c r="U931" t="s">
        <v>2040</v>
      </c>
    </row>
    <row r="932" spans="1:21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>(E932/D932)*100</f>
        <v>112.28571428571428</v>
      </c>
      <c r="G932" t="s">
        <v>20</v>
      </c>
      <c r="H932">
        <v>85</v>
      </c>
      <c r="I932" s="7">
        <f>IFERROR(E932/H932,0)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(((L932/60)/60)/24)+DATE(1970,1,1)</f>
        <v>42060.25</v>
      </c>
      <c r="O932" s="10">
        <f>(((M932/60)/60)/24)+DATE(1970,1,1)</f>
        <v>42067.25</v>
      </c>
      <c r="P932" s="12">
        <f>O932-N932</f>
        <v>7</v>
      </c>
      <c r="Q932" t="b">
        <v>0</v>
      </c>
      <c r="R932" t="b">
        <v>1</v>
      </c>
      <c r="S932" t="s">
        <v>33</v>
      </c>
      <c r="T932" t="s">
        <v>2039</v>
      </c>
      <c r="U932" t="s">
        <v>2040</v>
      </c>
    </row>
    <row r="933" spans="1:21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>(E933/D933)*100</f>
        <v>72.51898734177216</v>
      </c>
      <c r="G933" t="s">
        <v>14</v>
      </c>
      <c r="H933">
        <v>112</v>
      </c>
      <c r="I933" s="7">
        <f>IFERROR(E933/H933,0)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(((L933/60)/60)/24)+DATE(1970,1,1)</f>
        <v>41818.208333333336</v>
      </c>
      <c r="O933" s="10">
        <f>(((M933/60)/60)/24)+DATE(1970,1,1)</f>
        <v>41820.208333333336</v>
      </c>
      <c r="P933" s="12">
        <f>O933-N933</f>
        <v>2</v>
      </c>
      <c r="Q933" t="b">
        <v>0</v>
      </c>
      <c r="R933" t="b">
        <v>1</v>
      </c>
      <c r="S933" t="s">
        <v>33</v>
      </c>
      <c r="T933" t="s">
        <v>2039</v>
      </c>
      <c r="U933" t="s">
        <v>2040</v>
      </c>
    </row>
    <row r="934" spans="1:21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>(E934/D934)*100</f>
        <v>212.30434782608697</v>
      </c>
      <c r="G934" t="s">
        <v>20</v>
      </c>
      <c r="H934">
        <v>144</v>
      </c>
      <c r="I934" s="7">
        <f>IFERROR(E934/H934,0)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(((L934/60)/60)/24)+DATE(1970,1,1)</f>
        <v>41709.208333333336</v>
      </c>
      <c r="O934" s="10">
        <f>(((M934/60)/60)/24)+DATE(1970,1,1)</f>
        <v>41712.208333333336</v>
      </c>
      <c r="P934" s="12">
        <f>O934-N934</f>
        <v>3</v>
      </c>
      <c r="Q934" t="b">
        <v>0</v>
      </c>
      <c r="R934" t="b">
        <v>0</v>
      </c>
      <c r="S934" t="s">
        <v>23</v>
      </c>
      <c r="T934" t="s">
        <v>2035</v>
      </c>
      <c r="U934" t="s">
        <v>2036</v>
      </c>
    </row>
    <row r="935" spans="1:21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>(E935/D935)*100</f>
        <v>239.74657534246577</v>
      </c>
      <c r="G935" t="s">
        <v>20</v>
      </c>
      <c r="H935">
        <v>1902</v>
      </c>
      <c r="I935" s="7">
        <f>IFERROR(E935/H935,0)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(((L935/60)/60)/24)+DATE(1970,1,1)</f>
        <v>41372.208333333336</v>
      </c>
      <c r="O935" s="10">
        <f>(((M935/60)/60)/24)+DATE(1970,1,1)</f>
        <v>41385.208333333336</v>
      </c>
      <c r="P935" s="12">
        <f>O935-N935</f>
        <v>13</v>
      </c>
      <c r="Q935" t="b">
        <v>0</v>
      </c>
      <c r="R935" t="b">
        <v>0</v>
      </c>
      <c r="S935" t="s">
        <v>33</v>
      </c>
      <c r="T935" t="s">
        <v>2039</v>
      </c>
      <c r="U935" t="s">
        <v>2040</v>
      </c>
    </row>
    <row r="936" spans="1:21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>(E936/D936)*100</f>
        <v>181.93548387096774</v>
      </c>
      <c r="G936" t="s">
        <v>20</v>
      </c>
      <c r="H936">
        <v>105</v>
      </c>
      <c r="I936" s="7">
        <f>IFERROR(E936/H936,0)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(((L936/60)/60)/24)+DATE(1970,1,1)</f>
        <v>42422.25</v>
      </c>
      <c r="O936" s="10">
        <f>(((M936/60)/60)/24)+DATE(1970,1,1)</f>
        <v>42428.25</v>
      </c>
      <c r="P936" s="12">
        <f>O936-N936</f>
        <v>6</v>
      </c>
      <c r="Q936" t="b">
        <v>0</v>
      </c>
      <c r="R936" t="b">
        <v>0</v>
      </c>
      <c r="S936" t="s">
        <v>33</v>
      </c>
      <c r="T936" t="s">
        <v>2039</v>
      </c>
      <c r="U936" t="s">
        <v>2040</v>
      </c>
    </row>
    <row r="937" spans="1:21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>(E937/D937)*100</f>
        <v>164.13114754098362</v>
      </c>
      <c r="G937" t="s">
        <v>20</v>
      </c>
      <c r="H937">
        <v>132</v>
      </c>
      <c r="I937" s="7">
        <f>IFERROR(E937/H937,0)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(((L937/60)/60)/24)+DATE(1970,1,1)</f>
        <v>42209.208333333328</v>
      </c>
      <c r="O937" s="10">
        <f>(((M937/60)/60)/24)+DATE(1970,1,1)</f>
        <v>42216.208333333328</v>
      </c>
      <c r="P937" s="12">
        <f>O937-N937</f>
        <v>7</v>
      </c>
      <c r="Q937" t="b">
        <v>0</v>
      </c>
      <c r="R937" t="b">
        <v>0</v>
      </c>
      <c r="S937" t="s">
        <v>33</v>
      </c>
      <c r="T937" t="s">
        <v>2039</v>
      </c>
      <c r="U937" t="s">
        <v>2040</v>
      </c>
    </row>
    <row r="938" spans="1:21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>(E938/D938)*100</f>
        <v>1.6375968992248062</v>
      </c>
      <c r="G938" t="s">
        <v>14</v>
      </c>
      <c r="H938">
        <v>21</v>
      </c>
      <c r="I938" s="7">
        <f>IFERROR(E938/H938,0)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(((L938/60)/60)/24)+DATE(1970,1,1)</f>
        <v>43668.208333333328</v>
      </c>
      <c r="O938" s="10">
        <f>(((M938/60)/60)/24)+DATE(1970,1,1)</f>
        <v>43671.208333333328</v>
      </c>
      <c r="P938" s="12">
        <f>O938-N938</f>
        <v>3</v>
      </c>
      <c r="Q938" t="b">
        <v>1</v>
      </c>
      <c r="R938" t="b">
        <v>0</v>
      </c>
      <c r="S938" t="s">
        <v>33</v>
      </c>
      <c r="T938" t="s">
        <v>2039</v>
      </c>
      <c r="U938" t="s">
        <v>2040</v>
      </c>
    </row>
    <row r="939" spans="1:21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>(E939/D939)*100</f>
        <v>49.64385964912281</v>
      </c>
      <c r="G939" t="s">
        <v>74</v>
      </c>
      <c r="H939">
        <v>976</v>
      </c>
      <c r="I939" s="7">
        <f>IFERROR(E939/H939,0)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(((L939/60)/60)/24)+DATE(1970,1,1)</f>
        <v>42334.25</v>
      </c>
      <c r="O939" s="10">
        <f>(((M939/60)/60)/24)+DATE(1970,1,1)</f>
        <v>42343.25</v>
      </c>
      <c r="P939" s="12">
        <f>O939-N939</f>
        <v>9</v>
      </c>
      <c r="Q939" t="b">
        <v>0</v>
      </c>
      <c r="R939" t="b">
        <v>0</v>
      </c>
      <c r="S939" t="s">
        <v>42</v>
      </c>
      <c r="T939" t="s">
        <v>2041</v>
      </c>
      <c r="U939" t="s">
        <v>2042</v>
      </c>
    </row>
    <row r="940" spans="1:21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>(E940/D940)*100</f>
        <v>109.70652173913042</v>
      </c>
      <c r="G940" t="s">
        <v>20</v>
      </c>
      <c r="H940">
        <v>96</v>
      </c>
      <c r="I940" s="7">
        <f>IFERROR(E940/H940,0)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(((L940/60)/60)/24)+DATE(1970,1,1)</f>
        <v>43263.208333333328</v>
      </c>
      <c r="O940" s="10">
        <f>(((M940/60)/60)/24)+DATE(1970,1,1)</f>
        <v>43299.208333333328</v>
      </c>
      <c r="P940" s="12">
        <f>O940-N940</f>
        <v>36</v>
      </c>
      <c r="Q940" t="b">
        <v>0</v>
      </c>
      <c r="R940" t="b">
        <v>1</v>
      </c>
      <c r="S940" t="s">
        <v>119</v>
      </c>
      <c r="T940" t="s">
        <v>2047</v>
      </c>
      <c r="U940" t="s">
        <v>2053</v>
      </c>
    </row>
    <row r="941" spans="1:21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>(E941/D941)*100</f>
        <v>49.217948717948715</v>
      </c>
      <c r="G941" t="s">
        <v>14</v>
      </c>
      <c r="H941">
        <v>67</v>
      </c>
      <c r="I941" s="7">
        <f>IFERROR(E941/H941,0)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(((L941/60)/60)/24)+DATE(1970,1,1)</f>
        <v>40670.208333333336</v>
      </c>
      <c r="O941" s="10">
        <f>(((M941/60)/60)/24)+DATE(1970,1,1)</f>
        <v>40687.208333333336</v>
      </c>
      <c r="P941" s="12">
        <f>O941-N941</f>
        <v>17</v>
      </c>
      <c r="Q941" t="b">
        <v>0</v>
      </c>
      <c r="R941" t="b">
        <v>1</v>
      </c>
      <c r="S941" t="s">
        <v>89</v>
      </c>
      <c r="T941" t="s">
        <v>2050</v>
      </c>
      <c r="U941" t="s">
        <v>2051</v>
      </c>
    </row>
    <row r="942" spans="1:21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>(E942/D942)*100</f>
        <v>62.232323232323225</v>
      </c>
      <c r="G942" t="s">
        <v>47</v>
      </c>
      <c r="H942">
        <v>66</v>
      </c>
      <c r="I942" s="7">
        <f>IFERROR(E942/H942,0)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(((L942/60)/60)/24)+DATE(1970,1,1)</f>
        <v>41244.25</v>
      </c>
      <c r="O942" s="10">
        <f>(((M942/60)/60)/24)+DATE(1970,1,1)</f>
        <v>41266.25</v>
      </c>
      <c r="P942" s="12">
        <f>O942-N942</f>
        <v>22</v>
      </c>
      <c r="Q942" t="b">
        <v>0</v>
      </c>
      <c r="R942" t="b">
        <v>0</v>
      </c>
      <c r="S942" t="s">
        <v>28</v>
      </c>
      <c r="T942" t="s">
        <v>2037</v>
      </c>
      <c r="U942" t="s">
        <v>2038</v>
      </c>
    </row>
    <row r="943" spans="1:21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>(E943/D943)*100</f>
        <v>13.05813953488372</v>
      </c>
      <c r="G943" t="s">
        <v>14</v>
      </c>
      <c r="H943">
        <v>78</v>
      </c>
      <c r="I943" s="7">
        <f>IFERROR(E943/H943,0)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(((L943/60)/60)/24)+DATE(1970,1,1)</f>
        <v>40552.25</v>
      </c>
      <c r="O943" s="10">
        <f>(((M943/60)/60)/24)+DATE(1970,1,1)</f>
        <v>40587.25</v>
      </c>
      <c r="P943" s="12">
        <f>O943-N943</f>
        <v>35</v>
      </c>
      <c r="Q943" t="b">
        <v>1</v>
      </c>
      <c r="R943" t="b">
        <v>0</v>
      </c>
      <c r="S943" t="s">
        <v>33</v>
      </c>
      <c r="T943" t="s">
        <v>2039</v>
      </c>
      <c r="U943" t="s">
        <v>2040</v>
      </c>
    </row>
    <row r="944" spans="1:21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>(E944/D944)*100</f>
        <v>64.635416666666671</v>
      </c>
      <c r="G944" t="s">
        <v>14</v>
      </c>
      <c r="H944">
        <v>67</v>
      </c>
      <c r="I944" s="7">
        <f>IFERROR(E944/H944,0)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(((L944/60)/60)/24)+DATE(1970,1,1)</f>
        <v>40568.25</v>
      </c>
      <c r="O944" s="10">
        <f>(((M944/60)/60)/24)+DATE(1970,1,1)</f>
        <v>40571.25</v>
      </c>
      <c r="P944" s="12">
        <f>O944-N944</f>
        <v>3</v>
      </c>
      <c r="Q944" t="b">
        <v>0</v>
      </c>
      <c r="R944" t="b">
        <v>0</v>
      </c>
      <c r="S944" t="s">
        <v>33</v>
      </c>
      <c r="T944" t="s">
        <v>2039</v>
      </c>
      <c r="U944" t="s">
        <v>2040</v>
      </c>
    </row>
    <row r="945" spans="1:21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>(E945/D945)*100</f>
        <v>159.58666666666667</v>
      </c>
      <c r="G945" t="s">
        <v>20</v>
      </c>
      <c r="H945">
        <v>114</v>
      </c>
      <c r="I945" s="7">
        <f>IFERROR(E945/H945,0)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(((L945/60)/60)/24)+DATE(1970,1,1)</f>
        <v>41906.208333333336</v>
      </c>
      <c r="O945" s="10">
        <f>(((M945/60)/60)/24)+DATE(1970,1,1)</f>
        <v>41941.208333333336</v>
      </c>
      <c r="P945" s="12">
        <f>O945-N945</f>
        <v>35</v>
      </c>
      <c r="Q945" t="b">
        <v>0</v>
      </c>
      <c r="R945" t="b">
        <v>0</v>
      </c>
      <c r="S945" t="s">
        <v>17</v>
      </c>
      <c r="T945" t="s">
        <v>2033</v>
      </c>
      <c r="U945" t="s">
        <v>2034</v>
      </c>
    </row>
    <row r="946" spans="1:21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>(E946/D946)*100</f>
        <v>81.42</v>
      </c>
      <c r="G946" t="s">
        <v>14</v>
      </c>
      <c r="H946">
        <v>263</v>
      </c>
      <c r="I946" s="7">
        <f>IFERROR(E946/H946,0)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(((L946/60)/60)/24)+DATE(1970,1,1)</f>
        <v>42776.25</v>
      </c>
      <c r="O946" s="10">
        <f>(((M946/60)/60)/24)+DATE(1970,1,1)</f>
        <v>42795.25</v>
      </c>
      <c r="P946" s="12">
        <f>O946-N946</f>
        <v>19</v>
      </c>
      <c r="Q946" t="b">
        <v>0</v>
      </c>
      <c r="R946" t="b">
        <v>0</v>
      </c>
      <c r="S946" t="s">
        <v>122</v>
      </c>
      <c r="T946" t="s">
        <v>2054</v>
      </c>
      <c r="U946" t="s">
        <v>2055</v>
      </c>
    </row>
    <row r="947" spans="1:21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>(E947/D947)*100</f>
        <v>32.444767441860463</v>
      </c>
      <c r="G947" t="s">
        <v>14</v>
      </c>
      <c r="H947">
        <v>1691</v>
      </c>
      <c r="I947" s="7">
        <f>IFERROR(E947/H947,0)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(((L947/60)/60)/24)+DATE(1970,1,1)</f>
        <v>41004.208333333336</v>
      </c>
      <c r="O947" s="10">
        <f>(((M947/60)/60)/24)+DATE(1970,1,1)</f>
        <v>41019.208333333336</v>
      </c>
      <c r="P947" s="12">
        <f>O947-N947</f>
        <v>15</v>
      </c>
      <c r="Q947" t="b">
        <v>1</v>
      </c>
      <c r="R947" t="b">
        <v>0</v>
      </c>
      <c r="S947" t="s">
        <v>122</v>
      </c>
      <c r="T947" t="s">
        <v>2054</v>
      </c>
      <c r="U947" t="s">
        <v>2055</v>
      </c>
    </row>
    <row r="948" spans="1:21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>(E948/D948)*100</f>
        <v>9.9141184124918666</v>
      </c>
      <c r="G948" t="s">
        <v>14</v>
      </c>
      <c r="H948">
        <v>181</v>
      </c>
      <c r="I948" s="7">
        <f>IFERROR(E948/H948,0)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(((L948/60)/60)/24)+DATE(1970,1,1)</f>
        <v>40710.208333333336</v>
      </c>
      <c r="O948" s="10">
        <f>(((M948/60)/60)/24)+DATE(1970,1,1)</f>
        <v>40712.208333333336</v>
      </c>
      <c r="P948" s="12">
        <f>O948-N948</f>
        <v>2</v>
      </c>
      <c r="Q948" t="b">
        <v>0</v>
      </c>
      <c r="R948" t="b">
        <v>0</v>
      </c>
      <c r="S948" t="s">
        <v>33</v>
      </c>
      <c r="T948" t="s">
        <v>2039</v>
      </c>
      <c r="U948" t="s">
        <v>2040</v>
      </c>
    </row>
    <row r="949" spans="1:21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>(E949/D949)*100</f>
        <v>26.694444444444443</v>
      </c>
      <c r="G949" t="s">
        <v>14</v>
      </c>
      <c r="H949">
        <v>13</v>
      </c>
      <c r="I949" s="7">
        <f>IFERROR(E949/H949,0)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(((L949/60)/60)/24)+DATE(1970,1,1)</f>
        <v>41908.208333333336</v>
      </c>
      <c r="O949" s="10">
        <f>(((M949/60)/60)/24)+DATE(1970,1,1)</f>
        <v>41915.208333333336</v>
      </c>
      <c r="P949" s="12">
        <f>O949-N949</f>
        <v>7</v>
      </c>
      <c r="Q949" t="b">
        <v>0</v>
      </c>
      <c r="R949" t="b">
        <v>0</v>
      </c>
      <c r="S949" t="s">
        <v>33</v>
      </c>
      <c r="T949" t="s">
        <v>2039</v>
      </c>
      <c r="U949" t="s">
        <v>2040</v>
      </c>
    </row>
    <row r="950" spans="1:21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>(E950/D950)*100</f>
        <v>62.957446808510639</v>
      </c>
      <c r="G950" t="s">
        <v>74</v>
      </c>
      <c r="H950">
        <v>160</v>
      </c>
      <c r="I950" s="7">
        <f>IFERROR(E950/H950,0)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(((L950/60)/60)/24)+DATE(1970,1,1)</f>
        <v>41985.25</v>
      </c>
      <c r="O950" s="10">
        <f>(((M950/60)/60)/24)+DATE(1970,1,1)</f>
        <v>41995.25</v>
      </c>
      <c r="P950" s="12">
        <f>O950-N950</f>
        <v>10</v>
      </c>
      <c r="Q950" t="b">
        <v>1</v>
      </c>
      <c r="R950" t="b">
        <v>1</v>
      </c>
      <c r="S950" t="s">
        <v>42</v>
      </c>
      <c r="T950" t="s">
        <v>2041</v>
      </c>
      <c r="U950" t="s">
        <v>2042</v>
      </c>
    </row>
    <row r="951" spans="1:21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>(E951/D951)*100</f>
        <v>161.35593220338984</v>
      </c>
      <c r="G951" t="s">
        <v>20</v>
      </c>
      <c r="H951">
        <v>203</v>
      </c>
      <c r="I951" s="7">
        <f>IFERROR(E951/H951,0)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(((L951/60)/60)/24)+DATE(1970,1,1)</f>
        <v>42112.208333333328</v>
      </c>
      <c r="O951" s="10">
        <f>(((M951/60)/60)/24)+DATE(1970,1,1)</f>
        <v>42131.208333333328</v>
      </c>
      <c r="P951" s="12">
        <f>O951-N951</f>
        <v>19</v>
      </c>
      <c r="Q951" t="b">
        <v>0</v>
      </c>
      <c r="R951" t="b">
        <v>0</v>
      </c>
      <c r="S951" t="s">
        <v>28</v>
      </c>
      <c r="T951" t="s">
        <v>2037</v>
      </c>
      <c r="U951" t="s">
        <v>2038</v>
      </c>
    </row>
    <row r="952" spans="1:21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>(E952/D952)*100</f>
        <v>5</v>
      </c>
      <c r="G952" t="s">
        <v>14</v>
      </c>
      <c r="H952">
        <v>1</v>
      </c>
      <c r="I952" s="7">
        <f>IFERROR(E952/H952,0)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(((L952/60)/60)/24)+DATE(1970,1,1)</f>
        <v>43571.208333333328</v>
      </c>
      <c r="O952" s="10">
        <f>(((M952/60)/60)/24)+DATE(1970,1,1)</f>
        <v>43576.208333333328</v>
      </c>
      <c r="P952" s="12">
        <f>O952-N952</f>
        <v>5</v>
      </c>
      <c r="Q952" t="b">
        <v>0</v>
      </c>
      <c r="R952" t="b">
        <v>1</v>
      </c>
      <c r="S952" t="s">
        <v>33</v>
      </c>
      <c r="T952" t="s">
        <v>2039</v>
      </c>
      <c r="U952" t="s">
        <v>2040</v>
      </c>
    </row>
    <row r="953" spans="1:21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>(E953/D953)*100</f>
        <v>1096.9379310344827</v>
      </c>
      <c r="G953" t="s">
        <v>20</v>
      </c>
      <c r="H953">
        <v>1559</v>
      </c>
      <c r="I953" s="7">
        <f>IFERROR(E953/H953,0)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(((L953/60)/60)/24)+DATE(1970,1,1)</f>
        <v>42730.25</v>
      </c>
      <c r="O953" s="10">
        <f>(((M953/60)/60)/24)+DATE(1970,1,1)</f>
        <v>42731.25</v>
      </c>
      <c r="P953" s="12">
        <f>O953-N953</f>
        <v>1</v>
      </c>
      <c r="Q953" t="b">
        <v>0</v>
      </c>
      <c r="R953" t="b">
        <v>1</v>
      </c>
      <c r="S953" t="s">
        <v>23</v>
      </c>
      <c r="T953" t="s">
        <v>2035</v>
      </c>
      <c r="U953" t="s">
        <v>2036</v>
      </c>
    </row>
    <row r="954" spans="1:21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>(E954/D954)*100</f>
        <v>70.094158075601371</v>
      </c>
      <c r="G954" t="s">
        <v>74</v>
      </c>
      <c r="H954">
        <v>2266</v>
      </c>
      <c r="I954" s="7">
        <f>IFERROR(E954/H954,0)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(((L954/60)/60)/24)+DATE(1970,1,1)</f>
        <v>42591.208333333328</v>
      </c>
      <c r="O954" s="10">
        <f>(((M954/60)/60)/24)+DATE(1970,1,1)</f>
        <v>42605.208333333328</v>
      </c>
      <c r="P954" s="12">
        <f>O954-N954</f>
        <v>14</v>
      </c>
      <c r="Q954" t="b">
        <v>0</v>
      </c>
      <c r="R954" t="b">
        <v>0</v>
      </c>
      <c r="S954" t="s">
        <v>42</v>
      </c>
      <c r="T954" t="s">
        <v>2041</v>
      </c>
      <c r="U954" t="s">
        <v>2042</v>
      </c>
    </row>
    <row r="955" spans="1:21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>(E955/D955)*100</f>
        <v>60</v>
      </c>
      <c r="G955" t="s">
        <v>14</v>
      </c>
      <c r="H955">
        <v>21</v>
      </c>
      <c r="I955" s="7">
        <f>IFERROR(E955/H955,0)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(((L955/60)/60)/24)+DATE(1970,1,1)</f>
        <v>42358.25</v>
      </c>
      <c r="O955" s="10">
        <f>(((M955/60)/60)/24)+DATE(1970,1,1)</f>
        <v>42394.25</v>
      </c>
      <c r="P955" s="12">
        <f>O955-N955</f>
        <v>36</v>
      </c>
      <c r="Q955" t="b">
        <v>0</v>
      </c>
      <c r="R955" t="b">
        <v>1</v>
      </c>
      <c r="S955" t="s">
        <v>474</v>
      </c>
      <c r="T955" t="s">
        <v>2041</v>
      </c>
      <c r="U955" t="s">
        <v>2063</v>
      </c>
    </row>
    <row r="956" spans="1:21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>(E956/D956)*100</f>
        <v>367.0985915492958</v>
      </c>
      <c r="G956" t="s">
        <v>20</v>
      </c>
      <c r="H956">
        <v>1548</v>
      </c>
      <c r="I956" s="7">
        <f>IFERROR(E956/H956,0)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(((L956/60)/60)/24)+DATE(1970,1,1)</f>
        <v>41174.208333333336</v>
      </c>
      <c r="O956" s="10">
        <f>(((M956/60)/60)/24)+DATE(1970,1,1)</f>
        <v>41198.208333333336</v>
      </c>
      <c r="P956" s="12">
        <f>O956-N956</f>
        <v>24</v>
      </c>
      <c r="Q956" t="b">
        <v>0</v>
      </c>
      <c r="R956" t="b">
        <v>0</v>
      </c>
      <c r="S956" t="s">
        <v>28</v>
      </c>
      <c r="T956" t="s">
        <v>2037</v>
      </c>
      <c r="U956" t="s">
        <v>2038</v>
      </c>
    </row>
    <row r="957" spans="1:21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>(E957/D957)*100</f>
        <v>1109</v>
      </c>
      <c r="G957" t="s">
        <v>20</v>
      </c>
      <c r="H957">
        <v>80</v>
      </c>
      <c r="I957" s="7">
        <f>IFERROR(E957/H957,0)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(((L957/60)/60)/24)+DATE(1970,1,1)</f>
        <v>41238.25</v>
      </c>
      <c r="O957" s="10">
        <f>(((M957/60)/60)/24)+DATE(1970,1,1)</f>
        <v>41240.25</v>
      </c>
      <c r="P957" s="12">
        <f>O957-N957</f>
        <v>2</v>
      </c>
      <c r="Q957" t="b">
        <v>0</v>
      </c>
      <c r="R957" t="b">
        <v>0</v>
      </c>
      <c r="S957" t="s">
        <v>33</v>
      </c>
      <c r="T957" t="s">
        <v>2039</v>
      </c>
      <c r="U957" t="s">
        <v>2040</v>
      </c>
    </row>
    <row r="958" spans="1:21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>(E958/D958)*100</f>
        <v>19.028784648187631</v>
      </c>
      <c r="G958" t="s">
        <v>14</v>
      </c>
      <c r="H958">
        <v>830</v>
      </c>
      <c r="I958" s="7">
        <f>IFERROR(E958/H958,0)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(((L958/60)/60)/24)+DATE(1970,1,1)</f>
        <v>42360.25</v>
      </c>
      <c r="O958" s="10">
        <f>(((M958/60)/60)/24)+DATE(1970,1,1)</f>
        <v>42364.25</v>
      </c>
      <c r="P958" s="12">
        <f>O958-N958</f>
        <v>4</v>
      </c>
      <c r="Q958" t="b">
        <v>0</v>
      </c>
      <c r="R958" t="b">
        <v>0</v>
      </c>
      <c r="S958" t="s">
        <v>474</v>
      </c>
      <c r="T958" t="s">
        <v>2041</v>
      </c>
      <c r="U958" t="s">
        <v>2063</v>
      </c>
    </row>
    <row r="959" spans="1:21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>(E959/D959)*100</f>
        <v>126.87755102040816</v>
      </c>
      <c r="G959" t="s">
        <v>20</v>
      </c>
      <c r="H959">
        <v>131</v>
      </c>
      <c r="I959" s="7">
        <f>IFERROR(E959/H959,0)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(((L959/60)/60)/24)+DATE(1970,1,1)</f>
        <v>40955.25</v>
      </c>
      <c r="O959" s="10">
        <f>(((M959/60)/60)/24)+DATE(1970,1,1)</f>
        <v>40958.25</v>
      </c>
      <c r="P959" s="12">
        <f>O959-N959</f>
        <v>3</v>
      </c>
      <c r="Q959" t="b">
        <v>0</v>
      </c>
      <c r="R959" t="b">
        <v>0</v>
      </c>
      <c r="S959" t="s">
        <v>33</v>
      </c>
      <c r="T959" t="s">
        <v>2039</v>
      </c>
      <c r="U959" t="s">
        <v>2040</v>
      </c>
    </row>
    <row r="960" spans="1:21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>(E960/D960)*100</f>
        <v>734.63636363636363</v>
      </c>
      <c r="G960" t="s">
        <v>20</v>
      </c>
      <c r="H960">
        <v>112</v>
      </c>
      <c r="I960" s="7">
        <f>IFERROR(E960/H960,0)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(((L960/60)/60)/24)+DATE(1970,1,1)</f>
        <v>40350.208333333336</v>
      </c>
      <c r="O960" s="10">
        <f>(((M960/60)/60)/24)+DATE(1970,1,1)</f>
        <v>40372.208333333336</v>
      </c>
      <c r="P960" s="12">
        <f>O960-N960</f>
        <v>22</v>
      </c>
      <c r="Q960" t="b">
        <v>0</v>
      </c>
      <c r="R960" t="b">
        <v>0</v>
      </c>
      <c r="S960" t="s">
        <v>71</v>
      </c>
      <c r="T960" t="s">
        <v>2041</v>
      </c>
      <c r="U960" t="s">
        <v>2049</v>
      </c>
    </row>
    <row r="961" spans="1:21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>(E961/D961)*100</f>
        <v>4.5731034482758623</v>
      </c>
      <c r="G961" t="s">
        <v>14</v>
      </c>
      <c r="H961">
        <v>130</v>
      </c>
      <c r="I961" s="7">
        <f>IFERROR(E961/H961,0)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(((L961/60)/60)/24)+DATE(1970,1,1)</f>
        <v>40357.208333333336</v>
      </c>
      <c r="O961" s="10">
        <f>(((M961/60)/60)/24)+DATE(1970,1,1)</f>
        <v>40385.208333333336</v>
      </c>
      <c r="P961" s="12">
        <f>O961-N961</f>
        <v>28</v>
      </c>
      <c r="Q961" t="b">
        <v>0</v>
      </c>
      <c r="R961" t="b">
        <v>0</v>
      </c>
      <c r="S961" t="s">
        <v>206</v>
      </c>
      <c r="T961" t="s">
        <v>2047</v>
      </c>
      <c r="U961" t="s">
        <v>2059</v>
      </c>
    </row>
    <row r="962" spans="1:21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>(E962/D962)*100</f>
        <v>85.054545454545448</v>
      </c>
      <c r="G962" t="s">
        <v>14</v>
      </c>
      <c r="H962">
        <v>55</v>
      </c>
      <c r="I962" s="7">
        <f>IFERROR(E962/H962,0)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(((L962/60)/60)/24)+DATE(1970,1,1)</f>
        <v>42408.25</v>
      </c>
      <c r="O962" s="10">
        <f>(((M962/60)/60)/24)+DATE(1970,1,1)</f>
        <v>42445.208333333328</v>
      </c>
      <c r="P962" s="12">
        <f>O962-N962</f>
        <v>36.958333333328483</v>
      </c>
      <c r="Q962" t="b">
        <v>0</v>
      </c>
      <c r="R962" t="b">
        <v>0</v>
      </c>
      <c r="S962" t="s">
        <v>28</v>
      </c>
      <c r="T962" t="s">
        <v>2037</v>
      </c>
      <c r="U962" t="s">
        <v>2038</v>
      </c>
    </row>
    <row r="963" spans="1:21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>(E963/D963)*100</f>
        <v>119.29824561403508</v>
      </c>
      <c r="G963" t="s">
        <v>20</v>
      </c>
      <c r="H963">
        <v>155</v>
      </c>
      <c r="I963" s="7">
        <f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(((L963/60)/60)/24)+DATE(1970,1,1)</f>
        <v>40591.25</v>
      </c>
      <c r="O963" s="10">
        <f>(((M963/60)/60)/24)+DATE(1970,1,1)</f>
        <v>40595.25</v>
      </c>
      <c r="P963" s="12">
        <f>O963-N963</f>
        <v>4</v>
      </c>
      <c r="Q963" t="b">
        <v>0</v>
      </c>
      <c r="R963" t="b">
        <v>0</v>
      </c>
      <c r="S963" t="s">
        <v>206</v>
      </c>
      <c r="T963" t="s">
        <v>2047</v>
      </c>
      <c r="U963" t="s">
        <v>2059</v>
      </c>
    </row>
    <row r="964" spans="1:21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>(E964/D964)*100</f>
        <v>296.02777777777777</v>
      </c>
      <c r="G964" t="s">
        <v>20</v>
      </c>
      <c r="H964">
        <v>266</v>
      </c>
      <c r="I964" s="7">
        <f>IFERROR(E964/H964,0)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(((L964/60)/60)/24)+DATE(1970,1,1)</f>
        <v>41592.25</v>
      </c>
      <c r="O964" s="10">
        <f>(((M964/60)/60)/24)+DATE(1970,1,1)</f>
        <v>41613.25</v>
      </c>
      <c r="P964" s="12">
        <f>O964-N964</f>
        <v>21</v>
      </c>
      <c r="Q964" t="b">
        <v>0</v>
      </c>
      <c r="R964" t="b">
        <v>0</v>
      </c>
      <c r="S964" t="s">
        <v>17</v>
      </c>
      <c r="T964" t="s">
        <v>2033</v>
      </c>
      <c r="U964" t="s">
        <v>2034</v>
      </c>
    </row>
    <row r="965" spans="1:21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>(E965/D965)*100</f>
        <v>84.694915254237287</v>
      </c>
      <c r="G965" t="s">
        <v>14</v>
      </c>
      <c r="H965">
        <v>114</v>
      </c>
      <c r="I965" s="7">
        <f>IFERROR(E965/H965,0)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(((L965/60)/60)/24)+DATE(1970,1,1)</f>
        <v>40607.25</v>
      </c>
      <c r="O965" s="10">
        <f>(((M965/60)/60)/24)+DATE(1970,1,1)</f>
        <v>40613.25</v>
      </c>
      <c r="P965" s="12">
        <f>O965-N965</f>
        <v>6</v>
      </c>
      <c r="Q965" t="b">
        <v>0</v>
      </c>
      <c r="R965" t="b">
        <v>1</v>
      </c>
      <c r="S965" t="s">
        <v>122</v>
      </c>
      <c r="T965" t="s">
        <v>2054</v>
      </c>
      <c r="U965" t="s">
        <v>2055</v>
      </c>
    </row>
    <row r="966" spans="1:21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>(E966/D966)*100</f>
        <v>355.7837837837838</v>
      </c>
      <c r="G966" t="s">
        <v>20</v>
      </c>
      <c r="H966">
        <v>155</v>
      </c>
      <c r="I966" s="7">
        <f>IFERROR(E966/H966,0)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(((L966/60)/60)/24)+DATE(1970,1,1)</f>
        <v>42135.208333333328</v>
      </c>
      <c r="O966" s="10">
        <f>(((M966/60)/60)/24)+DATE(1970,1,1)</f>
        <v>42140.208333333328</v>
      </c>
      <c r="P966" s="12">
        <f>O966-N966</f>
        <v>5</v>
      </c>
      <c r="Q966" t="b">
        <v>0</v>
      </c>
      <c r="R966" t="b">
        <v>0</v>
      </c>
      <c r="S966" t="s">
        <v>33</v>
      </c>
      <c r="T966" t="s">
        <v>2039</v>
      </c>
      <c r="U966" t="s">
        <v>2040</v>
      </c>
    </row>
    <row r="967" spans="1:21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>(E967/D967)*100</f>
        <v>386.40909090909093</v>
      </c>
      <c r="G967" t="s">
        <v>20</v>
      </c>
      <c r="H967">
        <v>207</v>
      </c>
      <c r="I967" s="7">
        <f>IFERROR(E967/H967,0)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(((L967/60)/60)/24)+DATE(1970,1,1)</f>
        <v>40203.25</v>
      </c>
      <c r="O967" s="10">
        <f>(((M967/60)/60)/24)+DATE(1970,1,1)</f>
        <v>40243.25</v>
      </c>
      <c r="P967" s="12">
        <f>O967-N967</f>
        <v>40</v>
      </c>
      <c r="Q967" t="b">
        <v>0</v>
      </c>
      <c r="R967" t="b">
        <v>0</v>
      </c>
      <c r="S967" t="s">
        <v>23</v>
      </c>
      <c r="T967" t="s">
        <v>2035</v>
      </c>
      <c r="U967" t="s">
        <v>2036</v>
      </c>
    </row>
    <row r="968" spans="1:21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>(E968/D968)*100</f>
        <v>792.23529411764707</v>
      </c>
      <c r="G968" t="s">
        <v>20</v>
      </c>
      <c r="H968">
        <v>245</v>
      </c>
      <c r="I968" s="7">
        <f>IFERROR(E968/H968,0)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(((L968/60)/60)/24)+DATE(1970,1,1)</f>
        <v>42901.208333333328</v>
      </c>
      <c r="O968" s="10">
        <f>(((M968/60)/60)/24)+DATE(1970,1,1)</f>
        <v>42903.208333333328</v>
      </c>
      <c r="P968" s="12">
        <f>O968-N968</f>
        <v>2</v>
      </c>
      <c r="Q968" t="b">
        <v>0</v>
      </c>
      <c r="R968" t="b">
        <v>0</v>
      </c>
      <c r="S968" t="s">
        <v>33</v>
      </c>
      <c r="T968" t="s">
        <v>2039</v>
      </c>
      <c r="U968" t="s">
        <v>2040</v>
      </c>
    </row>
    <row r="969" spans="1:21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>(E969/D969)*100</f>
        <v>137.03393665158373</v>
      </c>
      <c r="G969" t="s">
        <v>20</v>
      </c>
      <c r="H969">
        <v>1573</v>
      </c>
      <c r="I969" s="7">
        <f>IFERROR(E969/H969,0)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(((L969/60)/60)/24)+DATE(1970,1,1)</f>
        <v>41005.208333333336</v>
      </c>
      <c r="O969" s="10">
        <f>(((M969/60)/60)/24)+DATE(1970,1,1)</f>
        <v>41042.208333333336</v>
      </c>
      <c r="P969" s="12">
        <f>O969-N969</f>
        <v>37</v>
      </c>
      <c r="Q969" t="b">
        <v>0</v>
      </c>
      <c r="R969" t="b">
        <v>0</v>
      </c>
      <c r="S969" t="s">
        <v>319</v>
      </c>
      <c r="T969" t="s">
        <v>2035</v>
      </c>
      <c r="U969" t="s">
        <v>2062</v>
      </c>
    </row>
    <row r="970" spans="1:21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>(E970/D970)*100</f>
        <v>338.20833333333337</v>
      </c>
      <c r="G970" t="s">
        <v>20</v>
      </c>
      <c r="H970">
        <v>114</v>
      </c>
      <c r="I970" s="7">
        <f>IFERROR(E970/H970,0)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(((L970/60)/60)/24)+DATE(1970,1,1)</f>
        <v>40544.25</v>
      </c>
      <c r="O970" s="10">
        <f>(((M970/60)/60)/24)+DATE(1970,1,1)</f>
        <v>40559.25</v>
      </c>
      <c r="P970" s="12">
        <f>O970-N970</f>
        <v>15</v>
      </c>
      <c r="Q970" t="b">
        <v>0</v>
      </c>
      <c r="R970" t="b">
        <v>0</v>
      </c>
      <c r="S970" t="s">
        <v>17</v>
      </c>
      <c r="T970" t="s">
        <v>2033</v>
      </c>
      <c r="U970" t="s">
        <v>2034</v>
      </c>
    </row>
    <row r="971" spans="1:21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>(E971/D971)*100</f>
        <v>108.22784810126582</v>
      </c>
      <c r="G971" t="s">
        <v>20</v>
      </c>
      <c r="H971">
        <v>93</v>
      </c>
      <c r="I971" s="7">
        <f>IFERROR(E971/H971,0)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(((L971/60)/60)/24)+DATE(1970,1,1)</f>
        <v>43821.25</v>
      </c>
      <c r="O971" s="10">
        <f>(((M971/60)/60)/24)+DATE(1970,1,1)</f>
        <v>43828.25</v>
      </c>
      <c r="P971" s="12">
        <f>O971-N971</f>
        <v>7</v>
      </c>
      <c r="Q971" t="b">
        <v>0</v>
      </c>
      <c r="R971" t="b">
        <v>0</v>
      </c>
      <c r="S971" t="s">
        <v>33</v>
      </c>
      <c r="T971" t="s">
        <v>2039</v>
      </c>
      <c r="U971" t="s">
        <v>2040</v>
      </c>
    </row>
    <row r="972" spans="1:21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>(E972/D972)*100</f>
        <v>60.757639620653315</v>
      </c>
      <c r="G972" t="s">
        <v>14</v>
      </c>
      <c r="H972">
        <v>594</v>
      </c>
      <c r="I972" s="7">
        <f>IFERROR(E972/H972,0)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(((L972/60)/60)/24)+DATE(1970,1,1)</f>
        <v>40672.208333333336</v>
      </c>
      <c r="O972" s="10">
        <f>(((M972/60)/60)/24)+DATE(1970,1,1)</f>
        <v>40673.208333333336</v>
      </c>
      <c r="P972" s="12">
        <f>O972-N972</f>
        <v>1</v>
      </c>
      <c r="Q972" t="b">
        <v>0</v>
      </c>
      <c r="R972" t="b">
        <v>0</v>
      </c>
      <c r="S972" t="s">
        <v>33</v>
      </c>
      <c r="T972" t="s">
        <v>2039</v>
      </c>
      <c r="U972" t="s">
        <v>2040</v>
      </c>
    </row>
    <row r="973" spans="1:21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>(E973/D973)*100</f>
        <v>27.725490196078432</v>
      </c>
      <c r="G973" t="s">
        <v>14</v>
      </c>
      <c r="H973">
        <v>24</v>
      </c>
      <c r="I973" s="7">
        <f>IFERROR(E973/H973,0)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(((L973/60)/60)/24)+DATE(1970,1,1)</f>
        <v>41555.208333333336</v>
      </c>
      <c r="O973" s="10">
        <f>(((M973/60)/60)/24)+DATE(1970,1,1)</f>
        <v>41561.208333333336</v>
      </c>
      <c r="P973" s="12">
        <f>O973-N973</f>
        <v>6</v>
      </c>
      <c r="Q973" t="b">
        <v>0</v>
      </c>
      <c r="R973" t="b">
        <v>0</v>
      </c>
      <c r="S973" t="s">
        <v>269</v>
      </c>
      <c r="T973" t="s">
        <v>2041</v>
      </c>
      <c r="U973" t="s">
        <v>2060</v>
      </c>
    </row>
    <row r="974" spans="1:21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>(E974/D974)*100</f>
        <v>228.3934426229508</v>
      </c>
      <c r="G974" t="s">
        <v>20</v>
      </c>
      <c r="H974">
        <v>1681</v>
      </c>
      <c r="I974" s="7">
        <f>IFERROR(E974/H974,0)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(((L974/60)/60)/24)+DATE(1970,1,1)</f>
        <v>41792.208333333336</v>
      </c>
      <c r="O974" s="10">
        <f>(((M974/60)/60)/24)+DATE(1970,1,1)</f>
        <v>41801.208333333336</v>
      </c>
      <c r="P974" s="12">
        <f>O974-N974</f>
        <v>9</v>
      </c>
      <c r="Q974" t="b">
        <v>0</v>
      </c>
      <c r="R974" t="b">
        <v>1</v>
      </c>
      <c r="S974" t="s">
        <v>28</v>
      </c>
      <c r="T974" t="s">
        <v>2037</v>
      </c>
      <c r="U974" t="s">
        <v>2038</v>
      </c>
    </row>
    <row r="975" spans="1:21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>(E975/D975)*100</f>
        <v>21.615194054500414</v>
      </c>
      <c r="G975" t="s">
        <v>14</v>
      </c>
      <c r="H975">
        <v>252</v>
      </c>
      <c r="I975" s="7">
        <f>IFERROR(E975/H975,0)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(((L975/60)/60)/24)+DATE(1970,1,1)</f>
        <v>40522.25</v>
      </c>
      <c r="O975" s="10">
        <f>(((M975/60)/60)/24)+DATE(1970,1,1)</f>
        <v>40524.25</v>
      </c>
      <c r="P975" s="12">
        <f>O975-N975</f>
        <v>2</v>
      </c>
      <c r="Q975" t="b">
        <v>0</v>
      </c>
      <c r="R975" t="b">
        <v>1</v>
      </c>
      <c r="S975" t="s">
        <v>33</v>
      </c>
      <c r="T975" t="s">
        <v>2039</v>
      </c>
      <c r="U975" t="s">
        <v>2040</v>
      </c>
    </row>
    <row r="976" spans="1:21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>(E976/D976)*100</f>
        <v>373.875</v>
      </c>
      <c r="G976" t="s">
        <v>20</v>
      </c>
      <c r="H976">
        <v>32</v>
      </c>
      <c r="I976" s="7">
        <f>IFERROR(E976/H976,0)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(((L976/60)/60)/24)+DATE(1970,1,1)</f>
        <v>41412.208333333336</v>
      </c>
      <c r="O976" s="10">
        <f>(((M976/60)/60)/24)+DATE(1970,1,1)</f>
        <v>41413.208333333336</v>
      </c>
      <c r="P976" s="12">
        <f>O976-N976</f>
        <v>1</v>
      </c>
      <c r="Q976" t="b">
        <v>0</v>
      </c>
      <c r="R976" t="b">
        <v>0</v>
      </c>
      <c r="S976" t="s">
        <v>60</v>
      </c>
      <c r="T976" t="s">
        <v>2035</v>
      </c>
      <c r="U976" t="s">
        <v>2045</v>
      </c>
    </row>
    <row r="977" spans="1:21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>(E977/D977)*100</f>
        <v>154.92592592592592</v>
      </c>
      <c r="G977" t="s">
        <v>20</v>
      </c>
      <c r="H977">
        <v>135</v>
      </c>
      <c r="I977" s="7">
        <f>IFERROR(E977/H977,0)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(((L977/60)/60)/24)+DATE(1970,1,1)</f>
        <v>42337.25</v>
      </c>
      <c r="O977" s="10">
        <f>(((M977/60)/60)/24)+DATE(1970,1,1)</f>
        <v>42376.25</v>
      </c>
      <c r="P977" s="12">
        <f>O977-N977</f>
        <v>39</v>
      </c>
      <c r="Q977" t="b">
        <v>0</v>
      </c>
      <c r="R977" t="b">
        <v>1</v>
      </c>
      <c r="S977" t="s">
        <v>33</v>
      </c>
      <c r="T977" t="s">
        <v>2039</v>
      </c>
      <c r="U977" t="s">
        <v>2040</v>
      </c>
    </row>
    <row r="978" spans="1:21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>(E978/D978)*100</f>
        <v>322.14999999999998</v>
      </c>
      <c r="G978" t="s">
        <v>20</v>
      </c>
      <c r="H978">
        <v>140</v>
      </c>
      <c r="I978" s="7">
        <f>IFERROR(E978/H978,0)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(((L978/60)/60)/24)+DATE(1970,1,1)</f>
        <v>40571.25</v>
      </c>
      <c r="O978" s="10">
        <f>(((M978/60)/60)/24)+DATE(1970,1,1)</f>
        <v>40577.25</v>
      </c>
      <c r="P978" s="12">
        <f>O978-N978</f>
        <v>6</v>
      </c>
      <c r="Q978" t="b">
        <v>0</v>
      </c>
      <c r="R978" t="b">
        <v>1</v>
      </c>
      <c r="S978" t="s">
        <v>33</v>
      </c>
      <c r="T978" t="s">
        <v>2039</v>
      </c>
      <c r="U978" t="s">
        <v>2040</v>
      </c>
    </row>
    <row r="979" spans="1:21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>(E979/D979)*100</f>
        <v>73.957142857142856</v>
      </c>
      <c r="G979" t="s">
        <v>14</v>
      </c>
      <c r="H979">
        <v>67</v>
      </c>
      <c r="I979" s="7">
        <f>IFERROR(E979/H979,0)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(((L979/60)/60)/24)+DATE(1970,1,1)</f>
        <v>43138.25</v>
      </c>
      <c r="O979" s="10">
        <f>(((M979/60)/60)/24)+DATE(1970,1,1)</f>
        <v>43170.25</v>
      </c>
      <c r="P979" s="12">
        <f>O979-N979</f>
        <v>32</v>
      </c>
      <c r="Q979" t="b">
        <v>0</v>
      </c>
      <c r="R979" t="b">
        <v>0</v>
      </c>
      <c r="S979" t="s">
        <v>17</v>
      </c>
      <c r="T979" t="s">
        <v>2033</v>
      </c>
      <c r="U979" t="s">
        <v>2034</v>
      </c>
    </row>
    <row r="980" spans="1:21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>(E980/D980)*100</f>
        <v>864.1</v>
      </c>
      <c r="G980" t="s">
        <v>20</v>
      </c>
      <c r="H980">
        <v>92</v>
      </c>
      <c r="I980" s="7">
        <f>IFERROR(E980/H980,0)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(((L980/60)/60)/24)+DATE(1970,1,1)</f>
        <v>42686.25</v>
      </c>
      <c r="O980" s="10">
        <f>(((M980/60)/60)/24)+DATE(1970,1,1)</f>
        <v>42708.25</v>
      </c>
      <c r="P980" s="12">
        <f>O980-N980</f>
        <v>22</v>
      </c>
      <c r="Q980" t="b">
        <v>0</v>
      </c>
      <c r="R980" t="b">
        <v>0</v>
      </c>
      <c r="S980" t="s">
        <v>89</v>
      </c>
      <c r="T980" t="s">
        <v>2050</v>
      </c>
      <c r="U980" t="s">
        <v>2051</v>
      </c>
    </row>
    <row r="981" spans="1:21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>(E981/D981)*100</f>
        <v>143.26245847176079</v>
      </c>
      <c r="G981" t="s">
        <v>20</v>
      </c>
      <c r="H981">
        <v>1015</v>
      </c>
      <c r="I981" s="7">
        <f>IFERROR(E981/H981,0)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(((L981/60)/60)/24)+DATE(1970,1,1)</f>
        <v>42078.208333333328</v>
      </c>
      <c r="O981" s="10">
        <f>(((M981/60)/60)/24)+DATE(1970,1,1)</f>
        <v>42084.208333333328</v>
      </c>
      <c r="P981" s="12">
        <f>O981-N981</f>
        <v>6</v>
      </c>
      <c r="Q981" t="b">
        <v>0</v>
      </c>
      <c r="R981" t="b">
        <v>0</v>
      </c>
      <c r="S981" t="s">
        <v>33</v>
      </c>
      <c r="T981" t="s">
        <v>2039</v>
      </c>
      <c r="U981" t="s">
        <v>2040</v>
      </c>
    </row>
    <row r="982" spans="1:21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>(E982/D982)*100</f>
        <v>40.281762295081968</v>
      </c>
      <c r="G982" t="s">
        <v>14</v>
      </c>
      <c r="H982">
        <v>742</v>
      </c>
      <c r="I982" s="7">
        <f>IFERROR(E982/H982,0)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(((L982/60)/60)/24)+DATE(1970,1,1)</f>
        <v>42307.208333333328</v>
      </c>
      <c r="O982" s="10">
        <f>(((M982/60)/60)/24)+DATE(1970,1,1)</f>
        <v>42312.25</v>
      </c>
      <c r="P982" s="12">
        <f>O982-N982</f>
        <v>5.0416666666715173</v>
      </c>
      <c r="Q982" t="b">
        <v>1</v>
      </c>
      <c r="R982" t="b">
        <v>0</v>
      </c>
      <c r="S982" t="s">
        <v>68</v>
      </c>
      <c r="T982" t="s">
        <v>2047</v>
      </c>
      <c r="U982" t="s">
        <v>2048</v>
      </c>
    </row>
    <row r="983" spans="1:21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>(E983/D983)*100</f>
        <v>178.22388059701493</v>
      </c>
      <c r="G983" t="s">
        <v>20</v>
      </c>
      <c r="H983">
        <v>323</v>
      </c>
      <c r="I983" s="7">
        <f>IFERROR(E983/H983,0)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(((L983/60)/60)/24)+DATE(1970,1,1)</f>
        <v>43094.25</v>
      </c>
      <c r="O983" s="10">
        <f>(((M983/60)/60)/24)+DATE(1970,1,1)</f>
        <v>43127.25</v>
      </c>
      <c r="P983" s="12">
        <f>O983-N983</f>
        <v>33</v>
      </c>
      <c r="Q983" t="b">
        <v>0</v>
      </c>
      <c r="R983" t="b">
        <v>0</v>
      </c>
      <c r="S983" t="s">
        <v>28</v>
      </c>
      <c r="T983" t="s">
        <v>2037</v>
      </c>
      <c r="U983" t="s">
        <v>2038</v>
      </c>
    </row>
    <row r="984" spans="1:21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>(E984/D984)*100</f>
        <v>84.930555555555557</v>
      </c>
      <c r="G984" t="s">
        <v>14</v>
      </c>
      <c r="H984">
        <v>75</v>
      </c>
      <c r="I984" s="7">
        <f>IFERROR(E984/H984,0)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(((L984/60)/60)/24)+DATE(1970,1,1)</f>
        <v>40743.208333333336</v>
      </c>
      <c r="O984" s="10">
        <f>(((M984/60)/60)/24)+DATE(1970,1,1)</f>
        <v>40745.208333333336</v>
      </c>
      <c r="P984" s="12">
        <f>O984-N984</f>
        <v>2</v>
      </c>
      <c r="Q984" t="b">
        <v>0</v>
      </c>
      <c r="R984" t="b">
        <v>1</v>
      </c>
      <c r="S984" t="s">
        <v>42</v>
      </c>
      <c r="T984" t="s">
        <v>2041</v>
      </c>
      <c r="U984" t="s">
        <v>2042</v>
      </c>
    </row>
    <row r="985" spans="1:21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>(E985/D985)*100</f>
        <v>145.93648334624322</v>
      </c>
      <c r="G985" t="s">
        <v>20</v>
      </c>
      <c r="H985">
        <v>2326</v>
      </c>
      <c r="I985" s="7">
        <f>IFERROR(E985/H985,0)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(((L985/60)/60)/24)+DATE(1970,1,1)</f>
        <v>43681.208333333328</v>
      </c>
      <c r="O985" s="10">
        <f>(((M985/60)/60)/24)+DATE(1970,1,1)</f>
        <v>43696.208333333328</v>
      </c>
      <c r="P985" s="12">
        <f>O985-N985</f>
        <v>15</v>
      </c>
      <c r="Q985" t="b">
        <v>0</v>
      </c>
      <c r="R985" t="b">
        <v>0</v>
      </c>
      <c r="S985" t="s">
        <v>42</v>
      </c>
      <c r="T985" t="s">
        <v>2041</v>
      </c>
      <c r="U985" t="s">
        <v>2042</v>
      </c>
    </row>
    <row r="986" spans="1:21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>(E986/D986)*100</f>
        <v>152.46153846153848</v>
      </c>
      <c r="G986" t="s">
        <v>20</v>
      </c>
      <c r="H986">
        <v>381</v>
      </c>
      <c r="I986" s="7">
        <f>IFERROR(E986/H986,0)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(((L986/60)/60)/24)+DATE(1970,1,1)</f>
        <v>43716.208333333328</v>
      </c>
      <c r="O986" s="10">
        <f>(((M986/60)/60)/24)+DATE(1970,1,1)</f>
        <v>43742.208333333328</v>
      </c>
      <c r="P986" s="12">
        <f>O986-N986</f>
        <v>26</v>
      </c>
      <c r="Q986" t="b">
        <v>0</v>
      </c>
      <c r="R986" t="b">
        <v>0</v>
      </c>
      <c r="S986" t="s">
        <v>33</v>
      </c>
      <c r="T986" t="s">
        <v>2039</v>
      </c>
      <c r="U986" t="s">
        <v>2040</v>
      </c>
    </row>
    <row r="987" spans="1:21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>(E987/D987)*100</f>
        <v>67.129542790152414</v>
      </c>
      <c r="G987" t="s">
        <v>14</v>
      </c>
      <c r="H987">
        <v>4405</v>
      </c>
      <c r="I987" s="7">
        <f>IFERROR(E987/H987,0)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(((L987/60)/60)/24)+DATE(1970,1,1)</f>
        <v>41614.25</v>
      </c>
      <c r="O987" s="10">
        <f>(((M987/60)/60)/24)+DATE(1970,1,1)</f>
        <v>41640.25</v>
      </c>
      <c r="P987" s="12">
        <f>O987-N987</f>
        <v>26</v>
      </c>
      <c r="Q987" t="b">
        <v>0</v>
      </c>
      <c r="R987" t="b">
        <v>1</v>
      </c>
      <c r="S987" t="s">
        <v>23</v>
      </c>
      <c r="T987" t="s">
        <v>2035</v>
      </c>
      <c r="U987" t="s">
        <v>2036</v>
      </c>
    </row>
    <row r="988" spans="1:21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>(E988/D988)*100</f>
        <v>40.307692307692307</v>
      </c>
      <c r="G988" t="s">
        <v>14</v>
      </c>
      <c r="H988">
        <v>92</v>
      </c>
      <c r="I988" s="7">
        <f>IFERROR(E988/H988,0)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(((L988/60)/60)/24)+DATE(1970,1,1)</f>
        <v>40638.208333333336</v>
      </c>
      <c r="O988" s="10">
        <f>(((M988/60)/60)/24)+DATE(1970,1,1)</f>
        <v>40652.208333333336</v>
      </c>
      <c r="P988" s="12">
        <f>O988-N988</f>
        <v>14</v>
      </c>
      <c r="Q988" t="b">
        <v>0</v>
      </c>
      <c r="R988" t="b">
        <v>0</v>
      </c>
      <c r="S988" t="s">
        <v>23</v>
      </c>
      <c r="T988" t="s">
        <v>2035</v>
      </c>
      <c r="U988" t="s">
        <v>2036</v>
      </c>
    </row>
    <row r="989" spans="1:21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>(E989/D989)*100</f>
        <v>216.79032258064518</v>
      </c>
      <c r="G989" t="s">
        <v>20</v>
      </c>
      <c r="H989">
        <v>480</v>
      </c>
      <c r="I989" s="7">
        <f>IFERROR(E989/H989,0)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(((L989/60)/60)/24)+DATE(1970,1,1)</f>
        <v>42852.208333333328</v>
      </c>
      <c r="O989" s="10">
        <f>(((M989/60)/60)/24)+DATE(1970,1,1)</f>
        <v>42866.208333333328</v>
      </c>
      <c r="P989" s="12">
        <f>O989-N989</f>
        <v>14</v>
      </c>
      <c r="Q989" t="b">
        <v>0</v>
      </c>
      <c r="R989" t="b">
        <v>0</v>
      </c>
      <c r="S989" t="s">
        <v>42</v>
      </c>
      <c r="T989" t="s">
        <v>2041</v>
      </c>
      <c r="U989" t="s">
        <v>2042</v>
      </c>
    </row>
    <row r="990" spans="1:21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>(E990/D990)*100</f>
        <v>52.117021276595743</v>
      </c>
      <c r="G990" t="s">
        <v>14</v>
      </c>
      <c r="H990">
        <v>64</v>
      </c>
      <c r="I990" s="7">
        <f>IFERROR(E990/H990,0)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(((L990/60)/60)/24)+DATE(1970,1,1)</f>
        <v>42686.25</v>
      </c>
      <c r="O990" s="10">
        <f>(((M990/60)/60)/24)+DATE(1970,1,1)</f>
        <v>42707.25</v>
      </c>
      <c r="P990" s="12">
        <f>O990-N990</f>
        <v>21</v>
      </c>
      <c r="Q990" t="b">
        <v>0</v>
      </c>
      <c r="R990" t="b">
        <v>0</v>
      </c>
      <c r="S990" t="s">
        <v>133</v>
      </c>
      <c r="T990" t="s">
        <v>2047</v>
      </c>
      <c r="U990" t="s">
        <v>2056</v>
      </c>
    </row>
    <row r="991" spans="1:21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>(E991/D991)*100</f>
        <v>499.58333333333337</v>
      </c>
      <c r="G991" t="s">
        <v>20</v>
      </c>
      <c r="H991">
        <v>226</v>
      </c>
      <c r="I991" s="7">
        <f>IFERROR(E991/H991,0)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(((L991/60)/60)/24)+DATE(1970,1,1)</f>
        <v>43571.208333333328</v>
      </c>
      <c r="O991" s="10">
        <f>(((M991/60)/60)/24)+DATE(1970,1,1)</f>
        <v>43576.208333333328</v>
      </c>
      <c r="P991" s="12">
        <f>O991-N991</f>
        <v>5</v>
      </c>
      <c r="Q991" t="b">
        <v>0</v>
      </c>
      <c r="R991" t="b">
        <v>0</v>
      </c>
      <c r="S991" t="s">
        <v>206</v>
      </c>
      <c r="T991" t="s">
        <v>2047</v>
      </c>
      <c r="U991" t="s">
        <v>2059</v>
      </c>
    </row>
    <row r="992" spans="1:21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>(E992/D992)*100</f>
        <v>87.679487179487182</v>
      </c>
      <c r="G992" t="s">
        <v>14</v>
      </c>
      <c r="H992">
        <v>64</v>
      </c>
      <c r="I992" s="7">
        <f>IFERROR(E992/H992,0)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(((L992/60)/60)/24)+DATE(1970,1,1)</f>
        <v>42432.25</v>
      </c>
      <c r="O992" s="10">
        <f>(((M992/60)/60)/24)+DATE(1970,1,1)</f>
        <v>42454.208333333328</v>
      </c>
      <c r="P992" s="12">
        <f>O992-N992</f>
        <v>21.958333333328483</v>
      </c>
      <c r="Q992" t="b">
        <v>0</v>
      </c>
      <c r="R992" t="b">
        <v>1</v>
      </c>
      <c r="S992" t="s">
        <v>53</v>
      </c>
      <c r="T992" t="s">
        <v>2041</v>
      </c>
      <c r="U992" t="s">
        <v>2044</v>
      </c>
    </row>
    <row r="993" spans="1:21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>(E993/D993)*100</f>
        <v>113.17346938775511</v>
      </c>
      <c r="G993" t="s">
        <v>20</v>
      </c>
      <c r="H993">
        <v>241</v>
      </c>
      <c r="I993" s="7">
        <f>IFERROR(E993/H993,0)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(((L993/60)/60)/24)+DATE(1970,1,1)</f>
        <v>41907.208333333336</v>
      </c>
      <c r="O993" s="10">
        <f>(((M993/60)/60)/24)+DATE(1970,1,1)</f>
        <v>41911.208333333336</v>
      </c>
      <c r="P993" s="12">
        <f>O993-N993</f>
        <v>4</v>
      </c>
      <c r="Q993" t="b">
        <v>0</v>
      </c>
      <c r="R993" t="b">
        <v>1</v>
      </c>
      <c r="S993" t="s">
        <v>23</v>
      </c>
      <c r="T993" t="s">
        <v>2035</v>
      </c>
      <c r="U993" t="s">
        <v>2036</v>
      </c>
    </row>
    <row r="994" spans="1:21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>(E994/D994)*100</f>
        <v>426.54838709677421</v>
      </c>
      <c r="G994" t="s">
        <v>20</v>
      </c>
      <c r="H994">
        <v>132</v>
      </c>
      <c r="I994" s="7">
        <f>IFERROR(E994/H994,0)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(((L994/60)/60)/24)+DATE(1970,1,1)</f>
        <v>43227.208333333328</v>
      </c>
      <c r="O994" s="10">
        <f>(((M994/60)/60)/24)+DATE(1970,1,1)</f>
        <v>43241.208333333328</v>
      </c>
      <c r="P994" s="12">
        <f>O994-N994</f>
        <v>14</v>
      </c>
      <c r="Q994" t="b">
        <v>0</v>
      </c>
      <c r="R994" t="b">
        <v>1</v>
      </c>
      <c r="S994" t="s">
        <v>53</v>
      </c>
      <c r="T994" t="s">
        <v>2041</v>
      </c>
      <c r="U994" t="s">
        <v>2044</v>
      </c>
    </row>
    <row r="995" spans="1:21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>(E995/D995)*100</f>
        <v>77.632653061224488</v>
      </c>
      <c r="G995" t="s">
        <v>74</v>
      </c>
      <c r="H995">
        <v>75</v>
      </c>
      <c r="I995" s="7">
        <f>IFERROR(E995/H995,0)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(((L995/60)/60)/24)+DATE(1970,1,1)</f>
        <v>42362.25</v>
      </c>
      <c r="O995" s="10">
        <f>(((M995/60)/60)/24)+DATE(1970,1,1)</f>
        <v>42379.25</v>
      </c>
      <c r="P995" s="12">
        <f>O995-N995</f>
        <v>17</v>
      </c>
      <c r="Q995" t="b">
        <v>0</v>
      </c>
      <c r="R995" t="b">
        <v>1</v>
      </c>
      <c r="S995" t="s">
        <v>122</v>
      </c>
      <c r="T995" t="s">
        <v>2054</v>
      </c>
      <c r="U995" t="s">
        <v>2055</v>
      </c>
    </row>
    <row r="996" spans="1:21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>(E996/D996)*100</f>
        <v>52.496810772501767</v>
      </c>
      <c r="G996" t="s">
        <v>14</v>
      </c>
      <c r="H996">
        <v>842</v>
      </c>
      <c r="I996" s="7">
        <f>IFERROR(E996/H996,0)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(((L996/60)/60)/24)+DATE(1970,1,1)</f>
        <v>41929.208333333336</v>
      </c>
      <c r="O996" s="10">
        <f>(((M996/60)/60)/24)+DATE(1970,1,1)</f>
        <v>41935.208333333336</v>
      </c>
      <c r="P996" s="12">
        <f>O996-N996</f>
        <v>6</v>
      </c>
      <c r="Q996" t="b">
        <v>0</v>
      </c>
      <c r="R996" t="b">
        <v>1</v>
      </c>
      <c r="S996" t="s">
        <v>206</v>
      </c>
      <c r="T996" t="s">
        <v>2047</v>
      </c>
      <c r="U996" t="s">
        <v>2059</v>
      </c>
    </row>
    <row r="997" spans="1:21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>(E997/D997)*100</f>
        <v>157.46762589928059</v>
      </c>
      <c r="G997" t="s">
        <v>20</v>
      </c>
      <c r="H997">
        <v>2043</v>
      </c>
      <c r="I997" s="7">
        <f>IFERROR(E997/H997,0)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(((L997/60)/60)/24)+DATE(1970,1,1)</f>
        <v>43408.208333333328</v>
      </c>
      <c r="O997" s="10">
        <f>(((M997/60)/60)/24)+DATE(1970,1,1)</f>
        <v>43437.25</v>
      </c>
      <c r="P997" s="12">
        <f>O997-N997</f>
        <v>29.041666666671517</v>
      </c>
      <c r="Q997" t="b">
        <v>0</v>
      </c>
      <c r="R997" t="b">
        <v>1</v>
      </c>
      <c r="S997" t="s">
        <v>17</v>
      </c>
      <c r="T997" t="s">
        <v>2033</v>
      </c>
      <c r="U997" t="s">
        <v>2034</v>
      </c>
    </row>
    <row r="998" spans="1:21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>(E998/D998)*100</f>
        <v>72.939393939393938</v>
      </c>
      <c r="G998" t="s">
        <v>14</v>
      </c>
      <c r="H998">
        <v>112</v>
      </c>
      <c r="I998" s="7">
        <f>IFERROR(E998/H998,0)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(((L998/60)/60)/24)+DATE(1970,1,1)</f>
        <v>41276.25</v>
      </c>
      <c r="O998" s="10">
        <f>(((M998/60)/60)/24)+DATE(1970,1,1)</f>
        <v>41306.25</v>
      </c>
      <c r="P998" s="12">
        <f>O998-N998</f>
        <v>30</v>
      </c>
      <c r="Q998" t="b">
        <v>0</v>
      </c>
      <c r="R998" t="b">
        <v>0</v>
      </c>
      <c r="S998" t="s">
        <v>33</v>
      </c>
      <c r="T998" t="s">
        <v>2039</v>
      </c>
      <c r="U998" t="s">
        <v>2040</v>
      </c>
    </row>
    <row r="999" spans="1:21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>(E999/D999)*100</f>
        <v>60.565789473684205</v>
      </c>
      <c r="G999" t="s">
        <v>74</v>
      </c>
      <c r="H999">
        <v>139</v>
      </c>
      <c r="I999" s="7">
        <f>IFERROR(E999/H999,0)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(((L999/60)/60)/24)+DATE(1970,1,1)</f>
        <v>41659.25</v>
      </c>
      <c r="O999" s="10">
        <f>(((M999/60)/60)/24)+DATE(1970,1,1)</f>
        <v>41664.25</v>
      </c>
      <c r="P999" s="12">
        <f>O999-N999</f>
        <v>5</v>
      </c>
      <c r="Q999" t="b">
        <v>0</v>
      </c>
      <c r="R999" t="b">
        <v>0</v>
      </c>
      <c r="S999" t="s">
        <v>33</v>
      </c>
      <c r="T999" t="s">
        <v>2039</v>
      </c>
      <c r="U999" t="s">
        <v>2040</v>
      </c>
    </row>
    <row r="1000" spans="1:21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>(E1000/D1000)*100</f>
        <v>56.791291291291287</v>
      </c>
      <c r="G1000" t="s">
        <v>14</v>
      </c>
      <c r="H1000">
        <v>374</v>
      </c>
      <c r="I1000" s="7">
        <f>IFERROR(E1000/H1000,0)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10">
        <f>(((M1000/60)/60)/24)+DATE(1970,1,1)</f>
        <v>40234.25</v>
      </c>
      <c r="P1000" s="12">
        <f>O1000-N1000</f>
        <v>14</v>
      </c>
      <c r="Q1000" t="b">
        <v>0</v>
      </c>
      <c r="R1000" t="b">
        <v>1</v>
      </c>
      <c r="S1000" t="s">
        <v>60</v>
      </c>
      <c r="T1000" t="s">
        <v>2035</v>
      </c>
      <c r="U1000" t="s">
        <v>2045</v>
      </c>
    </row>
    <row r="1001" spans="1:21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>(E1001/D1001)*100</f>
        <v>56.542754275427541</v>
      </c>
      <c r="G1001" t="s">
        <v>74</v>
      </c>
      <c r="H1001">
        <v>1122</v>
      </c>
      <c r="I1001" s="7">
        <f>IFERROR(E1001/H1001,0)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10">
        <f>(((M1001/60)/60)/24)+DATE(1970,1,1)</f>
        <v>42557.208333333328</v>
      </c>
      <c r="P1001" s="12">
        <f>O1001-N1001</f>
        <v>7</v>
      </c>
      <c r="Q1001" t="b">
        <v>0</v>
      </c>
      <c r="R1001" t="b">
        <v>0</v>
      </c>
      <c r="S1001" t="s">
        <v>17</v>
      </c>
      <c r="T1001" t="s">
        <v>2033</v>
      </c>
      <c r="U1001" t="s">
        <v>2034</v>
      </c>
    </row>
  </sheetData>
  <autoFilter ref="A1:U1001" xr:uid="{00000000-0001-0000-0000-000000000000}">
    <sortState xmlns:xlrd2="http://schemas.microsoft.com/office/spreadsheetml/2017/richdata2" ref="A2:U1001">
      <sortCondition ref="A1:A1001"/>
    </sortState>
  </autoFilter>
  <conditionalFormatting sqref="G1:G1048576">
    <cfRule type="containsText" dxfId="11" priority="6" operator="containsText" text="canceled">
      <formula>NOT(ISERROR(SEARCH("canceled",G1)))</formula>
    </cfRule>
    <cfRule type="containsText" dxfId="10" priority="7" operator="containsText" text="live">
      <formula>NOT(ISERROR(SEARCH("live",G1)))</formula>
    </cfRule>
    <cfRule type="containsText" dxfId="9" priority="8" operator="containsText" text="successful">
      <formula>NOT(ISERROR(SEARCH("successful",G1)))</formula>
    </cfRule>
    <cfRule type="containsText" dxfId="8" priority="9" operator="containsText" text="failed">
      <formula>NOT(ISERROR(SEARCH("failed",G1)))</formula>
    </cfRule>
  </conditionalFormatting>
  <conditionalFormatting sqref="F2:F1001">
    <cfRule type="colorScale" priority="1">
      <colorScale>
        <cfvo type="num" val="99"/>
        <cfvo type="percentile" val="100"/>
        <cfvo type="num" val="200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3AC4-E335-3D45-AE76-981D5A97E172}">
  <dimension ref="A1:F14"/>
  <sheetViews>
    <sheetView workbookViewId="0">
      <selection activeCell="C25" sqref="C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2068</v>
      </c>
    </row>
    <row r="3" spans="1:6" x14ac:dyDescent="0.2">
      <c r="A3" s="8" t="s">
        <v>2069</v>
      </c>
      <c r="B3" s="8" t="s">
        <v>2070</v>
      </c>
    </row>
    <row r="4" spans="1:6" x14ac:dyDescent="0.2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9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9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9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9" t="s">
        <v>2064</v>
      </c>
      <c r="B8" s="6"/>
      <c r="C8" s="6"/>
      <c r="D8" s="6"/>
      <c r="E8" s="6">
        <v>4</v>
      </c>
      <c r="F8" s="6">
        <v>4</v>
      </c>
    </row>
    <row r="9" spans="1:6" x14ac:dyDescent="0.2">
      <c r="A9" s="9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9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9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9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9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9" t="s">
        <v>2067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9FE6-A56A-B24C-90D8-8B126431105B}">
  <dimension ref="A1:F30"/>
  <sheetViews>
    <sheetView workbookViewId="0">
      <selection activeCell="G40" sqref="G4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2068</v>
      </c>
    </row>
    <row r="2" spans="1:6" x14ac:dyDescent="0.2">
      <c r="A2" s="8" t="s">
        <v>2031</v>
      </c>
      <c r="B2" t="s">
        <v>2068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9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9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9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9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9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9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9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9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9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9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9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9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9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9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9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9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9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9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9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9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9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9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9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9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9" t="s">
        <v>2067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9AE7-FF54-5A4A-A737-53D808B064F2}">
  <dimension ref="A1:E18"/>
  <sheetViews>
    <sheetView workbookViewId="0">
      <selection activeCell="B22" sqref="B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2068</v>
      </c>
    </row>
    <row r="2" spans="1:5" x14ac:dyDescent="0.2">
      <c r="A2" s="8" t="s">
        <v>2085</v>
      </c>
      <c r="B2" t="s">
        <v>2068</v>
      </c>
    </row>
    <row r="4" spans="1:5" x14ac:dyDescent="0.2">
      <c r="A4" s="8" t="s">
        <v>2069</v>
      </c>
      <c r="B4" s="8" t="s">
        <v>2070</v>
      </c>
    </row>
    <row r="5" spans="1:5" x14ac:dyDescent="0.2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 t="s">
        <v>2073</v>
      </c>
      <c r="B6" s="6">
        <v>6</v>
      </c>
      <c r="C6" s="6">
        <v>36</v>
      </c>
      <c r="D6" s="6">
        <v>49</v>
      </c>
      <c r="E6" s="6">
        <v>91</v>
      </c>
    </row>
    <row r="7" spans="1:5" x14ac:dyDescent="0.2">
      <c r="A7" s="11" t="s">
        <v>2074</v>
      </c>
      <c r="B7" s="6">
        <v>7</v>
      </c>
      <c r="C7" s="6">
        <v>28</v>
      </c>
      <c r="D7" s="6">
        <v>44</v>
      </c>
      <c r="E7" s="6">
        <v>79</v>
      </c>
    </row>
    <row r="8" spans="1:5" x14ac:dyDescent="0.2">
      <c r="A8" s="11" t="s">
        <v>2075</v>
      </c>
      <c r="B8" s="6">
        <v>4</v>
      </c>
      <c r="C8" s="6">
        <v>33</v>
      </c>
      <c r="D8" s="6">
        <v>49</v>
      </c>
      <c r="E8" s="6">
        <v>86</v>
      </c>
    </row>
    <row r="9" spans="1:5" x14ac:dyDescent="0.2">
      <c r="A9" s="11" t="s">
        <v>2076</v>
      </c>
      <c r="B9" s="6">
        <v>1</v>
      </c>
      <c r="C9" s="6">
        <v>30</v>
      </c>
      <c r="D9" s="6">
        <v>46</v>
      </c>
      <c r="E9" s="6">
        <v>77</v>
      </c>
    </row>
    <row r="10" spans="1:5" x14ac:dyDescent="0.2">
      <c r="A10" s="11" t="s">
        <v>2077</v>
      </c>
      <c r="B10" s="6">
        <v>3</v>
      </c>
      <c r="C10" s="6">
        <v>35</v>
      </c>
      <c r="D10" s="6">
        <v>46</v>
      </c>
      <c r="E10" s="6">
        <v>84</v>
      </c>
    </row>
    <row r="11" spans="1:5" x14ac:dyDescent="0.2">
      <c r="A11" s="11" t="s">
        <v>2078</v>
      </c>
      <c r="B11" s="6">
        <v>3</v>
      </c>
      <c r="C11" s="6">
        <v>28</v>
      </c>
      <c r="D11" s="6">
        <v>55</v>
      </c>
      <c r="E11" s="6">
        <v>86</v>
      </c>
    </row>
    <row r="12" spans="1:5" x14ac:dyDescent="0.2">
      <c r="A12" s="11" t="s">
        <v>2079</v>
      </c>
      <c r="B12" s="6">
        <v>4</v>
      </c>
      <c r="C12" s="6">
        <v>31</v>
      </c>
      <c r="D12" s="6">
        <v>58</v>
      </c>
      <c r="E12" s="6">
        <v>93</v>
      </c>
    </row>
    <row r="13" spans="1:5" x14ac:dyDescent="0.2">
      <c r="A13" s="11" t="s">
        <v>2080</v>
      </c>
      <c r="B13" s="6">
        <v>8</v>
      </c>
      <c r="C13" s="6">
        <v>35</v>
      </c>
      <c r="D13" s="6">
        <v>41</v>
      </c>
      <c r="E13" s="6">
        <v>84</v>
      </c>
    </row>
    <row r="14" spans="1:5" x14ac:dyDescent="0.2">
      <c r="A14" s="11" t="s">
        <v>2081</v>
      </c>
      <c r="B14" s="6">
        <v>5</v>
      </c>
      <c r="C14" s="6">
        <v>23</v>
      </c>
      <c r="D14" s="6">
        <v>45</v>
      </c>
      <c r="E14" s="6">
        <v>73</v>
      </c>
    </row>
    <row r="15" spans="1:5" x14ac:dyDescent="0.2">
      <c r="A15" s="11" t="s">
        <v>2082</v>
      </c>
      <c r="B15" s="6">
        <v>6</v>
      </c>
      <c r="C15" s="6">
        <v>26</v>
      </c>
      <c r="D15" s="6">
        <v>45</v>
      </c>
      <c r="E15" s="6">
        <v>77</v>
      </c>
    </row>
    <row r="16" spans="1:5" x14ac:dyDescent="0.2">
      <c r="A16" s="11" t="s">
        <v>2083</v>
      </c>
      <c r="B16" s="6">
        <v>3</v>
      </c>
      <c r="C16" s="6">
        <v>27</v>
      </c>
      <c r="D16" s="6">
        <v>45</v>
      </c>
      <c r="E16" s="6">
        <v>75</v>
      </c>
    </row>
    <row r="17" spans="1:5" x14ac:dyDescent="0.2">
      <c r="A17" s="11" t="s">
        <v>2084</v>
      </c>
      <c r="B17" s="6">
        <v>7</v>
      </c>
      <c r="C17" s="6">
        <v>32</v>
      </c>
      <c r="D17" s="6">
        <v>42</v>
      </c>
      <c r="E17" s="6">
        <v>81</v>
      </c>
    </row>
    <row r="18" spans="1:5" x14ac:dyDescent="0.2">
      <c r="A18" s="11" t="s">
        <v>2067</v>
      </c>
      <c r="B18" s="6">
        <v>57</v>
      </c>
      <c r="C18" s="6">
        <v>364</v>
      </c>
      <c r="D18" s="6">
        <v>565</v>
      </c>
      <c r="E18" s="6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FA18C-234D-3343-BAC4-FC6D381119F7}">
  <dimension ref="A1:H13"/>
  <sheetViews>
    <sheetView workbookViewId="0">
      <selection activeCell="O6" sqref="O6"/>
    </sheetView>
  </sheetViews>
  <sheetFormatPr baseColWidth="10" defaultColWidth="11" defaultRowHeight="16" x14ac:dyDescent="0.2"/>
  <cols>
    <col min="1" max="1" width="29.5" bestFit="1" customWidth="1"/>
    <col min="2" max="2" width="17" bestFit="1" customWidth="1"/>
    <col min="3" max="3" width="13.33203125" bestFit="1" customWidth="1"/>
    <col min="4" max="4" width="16.332031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s="13" t="s">
        <v>2095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s="13" t="s">
        <v>2096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s="13" t="s">
        <v>2097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s="13" t="s">
        <v>2098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s="13" t="s">
        <v>2099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s="13" t="s">
        <v>2100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s="13" t="s">
        <v>2101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s="13" t="s">
        <v>2102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s="13" t="s">
        <v>2103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s="13" t="s">
        <v>2104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s="13" t="s">
        <v>2105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s="13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4A21-F236-EE49-B3A5-87212F9CB20F}">
  <dimension ref="A1:O566"/>
  <sheetViews>
    <sheetView workbookViewId="0">
      <selection activeCell="H4" sqref="H4"/>
    </sheetView>
  </sheetViews>
  <sheetFormatPr baseColWidth="10" defaultColWidth="11" defaultRowHeight="16" x14ac:dyDescent="0.2"/>
  <cols>
    <col min="1" max="1" width="9.5" bestFit="1" customWidth="1"/>
    <col min="2" max="2" width="13" bestFit="1" customWidth="1"/>
    <col min="4" max="4" width="16.83203125" bestFit="1" customWidth="1"/>
    <col min="9" max="9" width="11" style="15"/>
    <col min="11" max="11" width="8.33203125" bestFit="1" customWidth="1"/>
    <col min="12" max="12" width="13" bestFit="1" customWidth="1"/>
    <col min="14" max="14" width="16.83203125" bestFit="1" customWidth="1"/>
  </cols>
  <sheetData>
    <row r="1" spans="1:15" x14ac:dyDescent="0.2">
      <c r="A1" s="1" t="s">
        <v>4</v>
      </c>
      <c r="B1" s="1" t="s">
        <v>5</v>
      </c>
      <c r="K1" s="1" t="s">
        <v>4</v>
      </c>
      <c r="L1" s="1" t="s">
        <v>5</v>
      </c>
    </row>
    <row r="2" spans="1:15" x14ac:dyDescent="0.2">
      <c r="A2" t="s">
        <v>20</v>
      </c>
      <c r="B2">
        <v>16</v>
      </c>
      <c r="D2" t="s">
        <v>2107</v>
      </c>
      <c r="E2" s="5">
        <f>AVERAGE(B2:B566)</f>
        <v>851.14690265486729</v>
      </c>
      <c r="K2" t="s">
        <v>14</v>
      </c>
      <c r="L2">
        <v>0</v>
      </c>
      <c r="N2" t="s">
        <v>2107</v>
      </c>
      <c r="O2" s="5">
        <f>AVERAGE(L2:L365)</f>
        <v>585.61538461538464</v>
      </c>
    </row>
    <row r="3" spans="1:15" x14ac:dyDescent="0.2">
      <c r="A3" t="s">
        <v>20</v>
      </c>
      <c r="B3">
        <v>26</v>
      </c>
      <c r="D3" t="s">
        <v>2108</v>
      </c>
      <c r="E3" s="5">
        <f>MEDIAN(B2:B566)</f>
        <v>201</v>
      </c>
      <c r="K3" t="s">
        <v>14</v>
      </c>
      <c r="L3">
        <v>0</v>
      </c>
      <c r="N3" t="s">
        <v>2108</v>
      </c>
      <c r="O3" s="5">
        <f>MEDIAN(L2:L365)</f>
        <v>114.5</v>
      </c>
    </row>
    <row r="4" spans="1:15" x14ac:dyDescent="0.2">
      <c r="A4" t="s">
        <v>20</v>
      </c>
      <c r="B4">
        <v>27</v>
      </c>
      <c r="D4" t="s">
        <v>2109</v>
      </c>
      <c r="E4" s="5">
        <f>MIN(B2:B566)</f>
        <v>16</v>
      </c>
      <c r="K4" t="s">
        <v>14</v>
      </c>
      <c r="L4">
        <v>1</v>
      </c>
      <c r="N4" t="s">
        <v>2109</v>
      </c>
      <c r="O4" s="14">
        <f>MIN(L2:L365)</f>
        <v>0</v>
      </c>
    </row>
    <row r="5" spans="1:15" x14ac:dyDescent="0.2">
      <c r="A5" t="s">
        <v>20</v>
      </c>
      <c r="B5">
        <v>32</v>
      </c>
      <c r="D5" t="s">
        <v>2110</v>
      </c>
      <c r="E5" s="5">
        <f>MAX(B2:B566)</f>
        <v>7295</v>
      </c>
      <c r="K5" t="s">
        <v>14</v>
      </c>
      <c r="L5">
        <v>1</v>
      </c>
      <c r="N5" t="s">
        <v>2110</v>
      </c>
      <c r="O5" s="5">
        <f>MAX(L2:L365)</f>
        <v>6080</v>
      </c>
    </row>
    <row r="6" spans="1:15" x14ac:dyDescent="0.2">
      <c r="A6" t="s">
        <v>20</v>
      </c>
      <c r="B6">
        <v>32</v>
      </c>
      <c r="D6" t="s">
        <v>2111</v>
      </c>
      <c r="E6" s="5">
        <f>_xlfn.VAR.P(B2:B566)</f>
        <v>1603373.7324019109</v>
      </c>
      <c r="K6" t="s">
        <v>14</v>
      </c>
      <c r="L6">
        <v>1</v>
      </c>
      <c r="N6" t="s">
        <v>2111</v>
      </c>
      <c r="O6" s="5">
        <f>_xlfn.VAR.P(L2:L365)</f>
        <v>921574.68174133555</v>
      </c>
    </row>
    <row r="7" spans="1:15" x14ac:dyDescent="0.2">
      <c r="A7" t="s">
        <v>20</v>
      </c>
      <c r="B7">
        <v>34</v>
      </c>
      <c r="D7" t="s">
        <v>2112</v>
      </c>
      <c r="E7" s="5">
        <f>_xlfn.STDEV.P(B2:B566)</f>
        <v>1266.2439466397898</v>
      </c>
      <c r="K7" t="s">
        <v>14</v>
      </c>
      <c r="L7">
        <v>1</v>
      </c>
      <c r="N7" t="s">
        <v>2112</v>
      </c>
      <c r="O7" s="5">
        <f>_xlfn.STDEV.P(L2:L365)</f>
        <v>959.98681331637863</v>
      </c>
    </row>
    <row r="8" spans="1:15" x14ac:dyDescent="0.2">
      <c r="A8" t="s">
        <v>20</v>
      </c>
      <c r="B8">
        <v>40</v>
      </c>
      <c r="K8" t="s">
        <v>14</v>
      </c>
      <c r="L8">
        <v>1</v>
      </c>
    </row>
    <row r="9" spans="1:15" x14ac:dyDescent="0.2">
      <c r="A9" t="s">
        <v>20</v>
      </c>
      <c r="B9">
        <v>41</v>
      </c>
      <c r="K9" t="s">
        <v>14</v>
      </c>
      <c r="L9">
        <v>1</v>
      </c>
    </row>
    <row r="10" spans="1:15" x14ac:dyDescent="0.2">
      <c r="A10" t="s">
        <v>20</v>
      </c>
      <c r="B10">
        <v>41</v>
      </c>
      <c r="K10" t="s">
        <v>14</v>
      </c>
      <c r="L10">
        <v>1</v>
      </c>
    </row>
    <row r="11" spans="1:15" x14ac:dyDescent="0.2">
      <c r="A11" t="s">
        <v>20</v>
      </c>
      <c r="B11">
        <v>42</v>
      </c>
      <c r="K11" t="s">
        <v>14</v>
      </c>
      <c r="L11">
        <v>1</v>
      </c>
    </row>
    <row r="12" spans="1:15" x14ac:dyDescent="0.2">
      <c r="A12" t="s">
        <v>20</v>
      </c>
      <c r="B12">
        <v>43</v>
      </c>
      <c r="K12" t="s">
        <v>14</v>
      </c>
      <c r="L12">
        <v>1</v>
      </c>
    </row>
    <row r="13" spans="1:15" x14ac:dyDescent="0.2">
      <c r="A13" t="s">
        <v>20</v>
      </c>
      <c r="B13">
        <v>43</v>
      </c>
      <c r="K13" t="s">
        <v>14</v>
      </c>
      <c r="L13">
        <v>1</v>
      </c>
    </row>
    <row r="14" spans="1:15" x14ac:dyDescent="0.2">
      <c r="A14" t="s">
        <v>20</v>
      </c>
      <c r="B14">
        <v>48</v>
      </c>
      <c r="K14" t="s">
        <v>14</v>
      </c>
      <c r="L14">
        <v>1</v>
      </c>
    </row>
    <row r="15" spans="1:15" x14ac:dyDescent="0.2">
      <c r="A15" t="s">
        <v>20</v>
      </c>
      <c r="B15">
        <v>48</v>
      </c>
      <c r="K15" t="s">
        <v>14</v>
      </c>
      <c r="L15">
        <v>1</v>
      </c>
    </row>
    <row r="16" spans="1:15" x14ac:dyDescent="0.2">
      <c r="A16" t="s">
        <v>20</v>
      </c>
      <c r="B16">
        <v>48</v>
      </c>
      <c r="K16" t="s">
        <v>14</v>
      </c>
      <c r="L16">
        <v>1</v>
      </c>
    </row>
    <row r="17" spans="1:12" x14ac:dyDescent="0.2">
      <c r="A17" t="s">
        <v>20</v>
      </c>
      <c r="B17">
        <v>50</v>
      </c>
      <c r="K17" t="s">
        <v>14</v>
      </c>
      <c r="L17">
        <v>1</v>
      </c>
    </row>
    <row r="18" spans="1:12" x14ac:dyDescent="0.2">
      <c r="A18" t="s">
        <v>20</v>
      </c>
      <c r="B18">
        <v>50</v>
      </c>
      <c r="K18" t="s">
        <v>14</v>
      </c>
      <c r="L18">
        <v>1</v>
      </c>
    </row>
    <row r="19" spans="1:12" x14ac:dyDescent="0.2">
      <c r="A19" t="s">
        <v>20</v>
      </c>
      <c r="B19">
        <v>50</v>
      </c>
      <c r="K19" t="s">
        <v>14</v>
      </c>
      <c r="L19">
        <v>1</v>
      </c>
    </row>
    <row r="20" spans="1:12" x14ac:dyDescent="0.2">
      <c r="A20" t="s">
        <v>20</v>
      </c>
      <c r="B20">
        <v>52</v>
      </c>
      <c r="K20" t="s">
        <v>14</v>
      </c>
      <c r="L20">
        <v>1</v>
      </c>
    </row>
    <row r="21" spans="1:12" x14ac:dyDescent="0.2">
      <c r="A21" t="s">
        <v>20</v>
      </c>
      <c r="B21">
        <v>53</v>
      </c>
      <c r="K21" t="s">
        <v>14</v>
      </c>
      <c r="L21">
        <v>5</v>
      </c>
    </row>
    <row r="22" spans="1:12" x14ac:dyDescent="0.2">
      <c r="A22" t="s">
        <v>20</v>
      </c>
      <c r="B22">
        <v>53</v>
      </c>
      <c r="K22" t="s">
        <v>14</v>
      </c>
      <c r="L22">
        <v>5</v>
      </c>
    </row>
    <row r="23" spans="1:12" x14ac:dyDescent="0.2">
      <c r="A23" t="s">
        <v>20</v>
      </c>
      <c r="B23">
        <v>54</v>
      </c>
      <c r="K23" t="s">
        <v>14</v>
      </c>
      <c r="L23">
        <v>6</v>
      </c>
    </row>
    <row r="24" spans="1:12" x14ac:dyDescent="0.2">
      <c r="A24" t="s">
        <v>20</v>
      </c>
      <c r="B24">
        <v>55</v>
      </c>
      <c r="K24" t="s">
        <v>14</v>
      </c>
      <c r="L24">
        <v>7</v>
      </c>
    </row>
    <row r="25" spans="1:12" x14ac:dyDescent="0.2">
      <c r="A25" t="s">
        <v>20</v>
      </c>
      <c r="B25">
        <v>56</v>
      </c>
      <c r="K25" t="s">
        <v>14</v>
      </c>
      <c r="L25">
        <v>7</v>
      </c>
    </row>
    <row r="26" spans="1:12" x14ac:dyDescent="0.2">
      <c r="A26" t="s">
        <v>20</v>
      </c>
      <c r="B26">
        <v>59</v>
      </c>
      <c r="K26" t="s">
        <v>14</v>
      </c>
      <c r="L26">
        <v>9</v>
      </c>
    </row>
    <row r="27" spans="1:12" x14ac:dyDescent="0.2">
      <c r="A27" t="s">
        <v>20</v>
      </c>
      <c r="B27">
        <v>62</v>
      </c>
      <c r="K27" t="s">
        <v>14</v>
      </c>
      <c r="L27">
        <v>9</v>
      </c>
    </row>
    <row r="28" spans="1:12" x14ac:dyDescent="0.2">
      <c r="A28" t="s">
        <v>20</v>
      </c>
      <c r="B28">
        <v>64</v>
      </c>
      <c r="K28" t="s">
        <v>14</v>
      </c>
      <c r="L28">
        <v>10</v>
      </c>
    </row>
    <row r="29" spans="1:12" x14ac:dyDescent="0.2">
      <c r="A29" t="s">
        <v>20</v>
      </c>
      <c r="B29">
        <v>65</v>
      </c>
      <c r="K29" t="s">
        <v>14</v>
      </c>
      <c r="L29">
        <v>10</v>
      </c>
    </row>
    <row r="30" spans="1:12" x14ac:dyDescent="0.2">
      <c r="A30" t="s">
        <v>20</v>
      </c>
      <c r="B30">
        <v>65</v>
      </c>
      <c r="K30" t="s">
        <v>14</v>
      </c>
      <c r="L30">
        <v>10</v>
      </c>
    </row>
    <row r="31" spans="1:12" x14ac:dyDescent="0.2">
      <c r="A31" t="s">
        <v>20</v>
      </c>
      <c r="B31">
        <v>67</v>
      </c>
      <c r="K31" t="s">
        <v>14</v>
      </c>
      <c r="L31">
        <v>10</v>
      </c>
    </row>
    <row r="32" spans="1:12" x14ac:dyDescent="0.2">
      <c r="A32" t="s">
        <v>20</v>
      </c>
      <c r="B32">
        <v>68</v>
      </c>
      <c r="K32" t="s">
        <v>14</v>
      </c>
      <c r="L32">
        <v>12</v>
      </c>
    </row>
    <row r="33" spans="1:12" x14ac:dyDescent="0.2">
      <c r="A33" t="s">
        <v>20</v>
      </c>
      <c r="B33">
        <v>69</v>
      </c>
      <c r="K33" t="s">
        <v>14</v>
      </c>
      <c r="L33">
        <v>12</v>
      </c>
    </row>
    <row r="34" spans="1:12" x14ac:dyDescent="0.2">
      <c r="A34" t="s">
        <v>20</v>
      </c>
      <c r="B34">
        <v>69</v>
      </c>
      <c r="K34" t="s">
        <v>14</v>
      </c>
      <c r="L34">
        <v>13</v>
      </c>
    </row>
    <row r="35" spans="1:12" x14ac:dyDescent="0.2">
      <c r="A35" t="s">
        <v>20</v>
      </c>
      <c r="B35">
        <v>70</v>
      </c>
      <c r="K35" t="s">
        <v>14</v>
      </c>
      <c r="L35">
        <v>13</v>
      </c>
    </row>
    <row r="36" spans="1:12" x14ac:dyDescent="0.2">
      <c r="A36" t="s">
        <v>20</v>
      </c>
      <c r="B36">
        <v>71</v>
      </c>
      <c r="K36" t="s">
        <v>14</v>
      </c>
      <c r="L36">
        <v>14</v>
      </c>
    </row>
    <row r="37" spans="1:12" x14ac:dyDescent="0.2">
      <c r="A37" t="s">
        <v>20</v>
      </c>
      <c r="B37">
        <v>72</v>
      </c>
      <c r="K37" t="s">
        <v>14</v>
      </c>
      <c r="L37">
        <v>14</v>
      </c>
    </row>
    <row r="38" spans="1:12" x14ac:dyDescent="0.2">
      <c r="A38" t="s">
        <v>20</v>
      </c>
      <c r="B38">
        <v>76</v>
      </c>
      <c r="K38" t="s">
        <v>14</v>
      </c>
      <c r="L38">
        <v>15</v>
      </c>
    </row>
    <row r="39" spans="1:12" x14ac:dyDescent="0.2">
      <c r="A39" t="s">
        <v>20</v>
      </c>
      <c r="B39">
        <v>76</v>
      </c>
      <c r="K39" t="s">
        <v>14</v>
      </c>
      <c r="L39">
        <v>15</v>
      </c>
    </row>
    <row r="40" spans="1:12" x14ac:dyDescent="0.2">
      <c r="A40" t="s">
        <v>20</v>
      </c>
      <c r="B40">
        <v>78</v>
      </c>
      <c r="K40" t="s">
        <v>14</v>
      </c>
      <c r="L40">
        <v>15</v>
      </c>
    </row>
    <row r="41" spans="1:12" x14ac:dyDescent="0.2">
      <c r="A41" t="s">
        <v>20</v>
      </c>
      <c r="B41">
        <v>78</v>
      </c>
      <c r="K41" t="s">
        <v>14</v>
      </c>
      <c r="L41">
        <v>15</v>
      </c>
    </row>
    <row r="42" spans="1:12" x14ac:dyDescent="0.2">
      <c r="A42" t="s">
        <v>20</v>
      </c>
      <c r="B42">
        <v>80</v>
      </c>
      <c r="K42" t="s">
        <v>14</v>
      </c>
      <c r="L42">
        <v>15</v>
      </c>
    </row>
    <row r="43" spans="1:12" x14ac:dyDescent="0.2">
      <c r="A43" t="s">
        <v>20</v>
      </c>
      <c r="B43">
        <v>80</v>
      </c>
      <c r="K43" t="s">
        <v>14</v>
      </c>
      <c r="L43">
        <v>15</v>
      </c>
    </row>
    <row r="44" spans="1:12" x14ac:dyDescent="0.2">
      <c r="A44" t="s">
        <v>20</v>
      </c>
      <c r="B44">
        <v>80</v>
      </c>
      <c r="K44" t="s">
        <v>14</v>
      </c>
      <c r="L44">
        <v>16</v>
      </c>
    </row>
    <row r="45" spans="1:12" x14ac:dyDescent="0.2">
      <c r="A45" t="s">
        <v>20</v>
      </c>
      <c r="B45">
        <v>80</v>
      </c>
      <c r="K45" t="s">
        <v>14</v>
      </c>
      <c r="L45">
        <v>16</v>
      </c>
    </row>
    <row r="46" spans="1:12" x14ac:dyDescent="0.2">
      <c r="A46" t="s">
        <v>20</v>
      </c>
      <c r="B46">
        <v>80</v>
      </c>
      <c r="K46" t="s">
        <v>14</v>
      </c>
      <c r="L46">
        <v>16</v>
      </c>
    </row>
    <row r="47" spans="1:12" x14ac:dyDescent="0.2">
      <c r="A47" t="s">
        <v>20</v>
      </c>
      <c r="B47">
        <v>80</v>
      </c>
      <c r="K47" t="s">
        <v>14</v>
      </c>
      <c r="L47">
        <v>16</v>
      </c>
    </row>
    <row r="48" spans="1:12" x14ac:dyDescent="0.2">
      <c r="A48" t="s">
        <v>20</v>
      </c>
      <c r="B48">
        <v>81</v>
      </c>
      <c r="K48" t="s">
        <v>14</v>
      </c>
      <c r="L48">
        <v>17</v>
      </c>
    </row>
    <row r="49" spans="1:12" x14ac:dyDescent="0.2">
      <c r="A49" t="s">
        <v>20</v>
      </c>
      <c r="B49">
        <v>82</v>
      </c>
      <c r="K49" t="s">
        <v>14</v>
      </c>
      <c r="L49">
        <v>17</v>
      </c>
    </row>
    <row r="50" spans="1:12" x14ac:dyDescent="0.2">
      <c r="A50" t="s">
        <v>20</v>
      </c>
      <c r="B50">
        <v>82</v>
      </c>
      <c r="K50" t="s">
        <v>14</v>
      </c>
      <c r="L50">
        <v>17</v>
      </c>
    </row>
    <row r="51" spans="1:12" x14ac:dyDescent="0.2">
      <c r="A51" t="s">
        <v>20</v>
      </c>
      <c r="B51">
        <v>83</v>
      </c>
      <c r="K51" t="s">
        <v>14</v>
      </c>
      <c r="L51">
        <v>18</v>
      </c>
    </row>
    <row r="52" spans="1:12" x14ac:dyDescent="0.2">
      <c r="A52" t="s">
        <v>20</v>
      </c>
      <c r="B52">
        <v>83</v>
      </c>
      <c r="K52" t="s">
        <v>14</v>
      </c>
      <c r="L52">
        <v>18</v>
      </c>
    </row>
    <row r="53" spans="1:12" x14ac:dyDescent="0.2">
      <c r="A53" t="s">
        <v>20</v>
      </c>
      <c r="B53">
        <v>84</v>
      </c>
      <c r="K53" t="s">
        <v>14</v>
      </c>
      <c r="L53">
        <v>19</v>
      </c>
    </row>
    <row r="54" spans="1:12" x14ac:dyDescent="0.2">
      <c r="A54" t="s">
        <v>20</v>
      </c>
      <c r="B54">
        <v>84</v>
      </c>
      <c r="K54" t="s">
        <v>14</v>
      </c>
      <c r="L54">
        <v>19</v>
      </c>
    </row>
    <row r="55" spans="1:12" x14ac:dyDescent="0.2">
      <c r="A55" t="s">
        <v>20</v>
      </c>
      <c r="B55">
        <v>85</v>
      </c>
      <c r="K55" t="s">
        <v>14</v>
      </c>
      <c r="L55">
        <v>19</v>
      </c>
    </row>
    <row r="56" spans="1:12" x14ac:dyDescent="0.2">
      <c r="A56" t="s">
        <v>20</v>
      </c>
      <c r="B56">
        <v>85</v>
      </c>
      <c r="K56" t="s">
        <v>14</v>
      </c>
      <c r="L56">
        <v>21</v>
      </c>
    </row>
    <row r="57" spans="1:12" x14ac:dyDescent="0.2">
      <c r="A57" t="s">
        <v>20</v>
      </c>
      <c r="B57">
        <v>85</v>
      </c>
      <c r="K57" t="s">
        <v>14</v>
      </c>
      <c r="L57">
        <v>21</v>
      </c>
    </row>
    <row r="58" spans="1:12" x14ac:dyDescent="0.2">
      <c r="A58" t="s">
        <v>20</v>
      </c>
      <c r="B58">
        <v>85</v>
      </c>
      <c r="K58" t="s">
        <v>14</v>
      </c>
      <c r="L58">
        <v>21</v>
      </c>
    </row>
    <row r="59" spans="1:12" x14ac:dyDescent="0.2">
      <c r="A59" t="s">
        <v>20</v>
      </c>
      <c r="B59">
        <v>85</v>
      </c>
      <c r="K59" t="s">
        <v>14</v>
      </c>
      <c r="L59">
        <v>22</v>
      </c>
    </row>
    <row r="60" spans="1:12" x14ac:dyDescent="0.2">
      <c r="A60" t="s">
        <v>20</v>
      </c>
      <c r="B60">
        <v>85</v>
      </c>
      <c r="K60" t="s">
        <v>14</v>
      </c>
      <c r="L60">
        <v>23</v>
      </c>
    </row>
    <row r="61" spans="1:12" x14ac:dyDescent="0.2">
      <c r="A61" t="s">
        <v>20</v>
      </c>
      <c r="B61">
        <v>86</v>
      </c>
      <c r="K61" t="s">
        <v>14</v>
      </c>
      <c r="L61">
        <v>24</v>
      </c>
    </row>
    <row r="62" spans="1:12" x14ac:dyDescent="0.2">
      <c r="A62" t="s">
        <v>20</v>
      </c>
      <c r="B62">
        <v>86</v>
      </c>
      <c r="K62" t="s">
        <v>14</v>
      </c>
      <c r="L62">
        <v>24</v>
      </c>
    </row>
    <row r="63" spans="1:12" x14ac:dyDescent="0.2">
      <c r="A63" t="s">
        <v>20</v>
      </c>
      <c r="B63">
        <v>86</v>
      </c>
      <c r="K63" t="s">
        <v>14</v>
      </c>
      <c r="L63">
        <v>24</v>
      </c>
    </row>
    <row r="64" spans="1:12" x14ac:dyDescent="0.2">
      <c r="A64" t="s">
        <v>20</v>
      </c>
      <c r="B64">
        <v>87</v>
      </c>
      <c r="K64" t="s">
        <v>14</v>
      </c>
      <c r="L64">
        <v>25</v>
      </c>
    </row>
    <row r="65" spans="1:12" x14ac:dyDescent="0.2">
      <c r="A65" t="s">
        <v>20</v>
      </c>
      <c r="B65">
        <v>87</v>
      </c>
      <c r="K65" t="s">
        <v>14</v>
      </c>
      <c r="L65">
        <v>25</v>
      </c>
    </row>
    <row r="66" spans="1:12" x14ac:dyDescent="0.2">
      <c r="A66" t="s">
        <v>20</v>
      </c>
      <c r="B66">
        <v>87</v>
      </c>
      <c r="K66" t="s">
        <v>14</v>
      </c>
      <c r="L66">
        <v>26</v>
      </c>
    </row>
    <row r="67" spans="1:12" x14ac:dyDescent="0.2">
      <c r="A67" t="s">
        <v>20</v>
      </c>
      <c r="B67">
        <v>88</v>
      </c>
      <c r="K67" t="s">
        <v>14</v>
      </c>
      <c r="L67">
        <v>26</v>
      </c>
    </row>
    <row r="68" spans="1:12" x14ac:dyDescent="0.2">
      <c r="A68" t="s">
        <v>20</v>
      </c>
      <c r="B68">
        <v>88</v>
      </c>
      <c r="K68" t="s">
        <v>14</v>
      </c>
      <c r="L68">
        <v>26</v>
      </c>
    </row>
    <row r="69" spans="1:12" x14ac:dyDescent="0.2">
      <c r="A69" t="s">
        <v>20</v>
      </c>
      <c r="B69">
        <v>88</v>
      </c>
      <c r="K69" t="s">
        <v>14</v>
      </c>
      <c r="L69">
        <v>27</v>
      </c>
    </row>
    <row r="70" spans="1:12" x14ac:dyDescent="0.2">
      <c r="A70" t="s">
        <v>20</v>
      </c>
      <c r="B70">
        <v>88</v>
      </c>
      <c r="K70" t="s">
        <v>14</v>
      </c>
      <c r="L70">
        <v>27</v>
      </c>
    </row>
    <row r="71" spans="1:12" x14ac:dyDescent="0.2">
      <c r="A71" t="s">
        <v>20</v>
      </c>
      <c r="B71">
        <v>89</v>
      </c>
      <c r="K71" t="s">
        <v>14</v>
      </c>
      <c r="L71">
        <v>29</v>
      </c>
    </row>
    <row r="72" spans="1:12" x14ac:dyDescent="0.2">
      <c r="A72" t="s">
        <v>20</v>
      </c>
      <c r="B72">
        <v>89</v>
      </c>
      <c r="K72" t="s">
        <v>14</v>
      </c>
      <c r="L72">
        <v>30</v>
      </c>
    </row>
    <row r="73" spans="1:12" x14ac:dyDescent="0.2">
      <c r="A73" t="s">
        <v>20</v>
      </c>
      <c r="B73">
        <v>91</v>
      </c>
      <c r="K73" t="s">
        <v>14</v>
      </c>
      <c r="L73">
        <v>30</v>
      </c>
    </row>
    <row r="74" spans="1:12" x14ac:dyDescent="0.2">
      <c r="A74" t="s">
        <v>20</v>
      </c>
      <c r="B74">
        <v>92</v>
      </c>
      <c r="K74" t="s">
        <v>14</v>
      </c>
      <c r="L74">
        <v>31</v>
      </c>
    </row>
    <row r="75" spans="1:12" x14ac:dyDescent="0.2">
      <c r="A75" t="s">
        <v>20</v>
      </c>
      <c r="B75">
        <v>92</v>
      </c>
      <c r="K75" t="s">
        <v>14</v>
      </c>
      <c r="L75">
        <v>31</v>
      </c>
    </row>
    <row r="76" spans="1:12" x14ac:dyDescent="0.2">
      <c r="A76" t="s">
        <v>20</v>
      </c>
      <c r="B76">
        <v>92</v>
      </c>
      <c r="K76" t="s">
        <v>14</v>
      </c>
      <c r="L76">
        <v>31</v>
      </c>
    </row>
    <row r="77" spans="1:12" x14ac:dyDescent="0.2">
      <c r="A77" t="s">
        <v>20</v>
      </c>
      <c r="B77">
        <v>92</v>
      </c>
      <c r="K77" t="s">
        <v>14</v>
      </c>
      <c r="L77">
        <v>31</v>
      </c>
    </row>
    <row r="78" spans="1:12" x14ac:dyDescent="0.2">
      <c r="A78" t="s">
        <v>20</v>
      </c>
      <c r="B78">
        <v>92</v>
      </c>
      <c r="K78" t="s">
        <v>14</v>
      </c>
      <c r="L78">
        <v>31</v>
      </c>
    </row>
    <row r="79" spans="1:12" x14ac:dyDescent="0.2">
      <c r="A79" t="s">
        <v>20</v>
      </c>
      <c r="B79">
        <v>93</v>
      </c>
      <c r="K79" t="s">
        <v>14</v>
      </c>
      <c r="L79">
        <v>32</v>
      </c>
    </row>
    <row r="80" spans="1:12" x14ac:dyDescent="0.2">
      <c r="A80" t="s">
        <v>20</v>
      </c>
      <c r="B80">
        <v>94</v>
      </c>
      <c r="K80" t="s">
        <v>14</v>
      </c>
      <c r="L80">
        <v>32</v>
      </c>
    </row>
    <row r="81" spans="1:12" x14ac:dyDescent="0.2">
      <c r="A81" t="s">
        <v>20</v>
      </c>
      <c r="B81">
        <v>94</v>
      </c>
      <c r="K81" t="s">
        <v>14</v>
      </c>
      <c r="L81">
        <v>33</v>
      </c>
    </row>
    <row r="82" spans="1:12" x14ac:dyDescent="0.2">
      <c r="A82" t="s">
        <v>20</v>
      </c>
      <c r="B82">
        <v>94</v>
      </c>
      <c r="K82" t="s">
        <v>14</v>
      </c>
      <c r="L82">
        <v>33</v>
      </c>
    </row>
    <row r="83" spans="1:12" x14ac:dyDescent="0.2">
      <c r="A83" t="s">
        <v>20</v>
      </c>
      <c r="B83">
        <v>95</v>
      </c>
      <c r="K83" t="s">
        <v>14</v>
      </c>
      <c r="L83">
        <v>33</v>
      </c>
    </row>
    <row r="84" spans="1:12" x14ac:dyDescent="0.2">
      <c r="A84" t="s">
        <v>20</v>
      </c>
      <c r="B84">
        <v>96</v>
      </c>
      <c r="K84" t="s">
        <v>14</v>
      </c>
      <c r="L84">
        <v>34</v>
      </c>
    </row>
    <row r="85" spans="1:12" x14ac:dyDescent="0.2">
      <c r="A85" t="s">
        <v>20</v>
      </c>
      <c r="B85">
        <v>96</v>
      </c>
      <c r="K85" t="s">
        <v>14</v>
      </c>
      <c r="L85">
        <v>35</v>
      </c>
    </row>
    <row r="86" spans="1:12" x14ac:dyDescent="0.2">
      <c r="A86" t="s">
        <v>20</v>
      </c>
      <c r="B86">
        <v>96</v>
      </c>
      <c r="K86" t="s">
        <v>14</v>
      </c>
      <c r="L86">
        <v>35</v>
      </c>
    </row>
    <row r="87" spans="1:12" x14ac:dyDescent="0.2">
      <c r="A87" t="s">
        <v>20</v>
      </c>
      <c r="B87">
        <v>97</v>
      </c>
      <c r="K87" t="s">
        <v>14</v>
      </c>
      <c r="L87">
        <v>35</v>
      </c>
    </row>
    <row r="88" spans="1:12" x14ac:dyDescent="0.2">
      <c r="A88" t="s">
        <v>20</v>
      </c>
      <c r="B88">
        <v>98</v>
      </c>
      <c r="K88" t="s">
        <v>14</v>
      </c>
      <c r="L88">
        <v>36</v>
      </c>
    </row>
    <row r="89" spans="1:12" x14ac:dyDescent="0.2">
      <c r="A89" t="s">
        <v>20</v>
      </c>
      <c r="B89">
        <v>98</v>
      </c>
      <c r="K89" t="s">
        <v>14</v>
      </c>
      <c r="L89">
        <v>37</v>
      </c>
    </row>
    <row r="90" spans="1:12" x14ac:dyDescent="0.2">
      <c r="A90" t="s">
        <v>20</v>
      </c>
      <c r="B90">
        <v>100</v>
      </c>
      <c r="K90" t="s">
        <v>14</v>
      </c>
      <c r="L90">
        <v>37</v>
      </c>
    </row>
    <row r="91" spans="1:12" x14ac:dyDescent="0.2">
      <c r="A91" t="s">
        <v>20</v>
      </c>
      <c r="B91">
        <v>100</v>
      </c>
      <c r="K91" t="s">
        <v>14</v>
      </c>
      <c r="L91">
        <v>37</v>
      </c>
    </row>
    <row r="92" spans="1:12" x14ac:dyDescent="0.2">
      <c r="A92" t="s">
        <v>20</v>
      </c>
      <c r="B92">
        <v>101</v>
      </c>
      <c r="K92" t="s">
        <v>14</v>
      </c>
      <c r="L92">
        <v>38</v>
      </c>
    </row>
    <row r="93" spans="1:12" x14ac:dyDescent="0.2">
      <c r="A93" t="s">
        <v>20</v>
      </c>
      <c r="B93">
        <v>101</v>
      </c>
      <c r="K93" t="s">
        <v>14</v>
      </c>
      <c r="L93">
        <v>38</v>
      </c>
    </row>
    <row r="94" spans="1:12" x14ac:dyDescent="0.2">
      <c r="A94" t="s">
        <v>20</v>
      </c>
      <c r="B94">
        <v>102</v>
      </c>
      <c r="K94" t="s">
        <v>14</v>
      </c>
      <c r="L94">
        <v>38</v>
      </c>
    </row>
    <row r="95" spans="1:12" x14ac:dyDescent="0.2">
      <c r="A95" t="s">
        <v>20</v>
      </c>
      <c r="B95">
        <v>102</v>
      </c>
      <c r="K95" t="s">
        <v>14</v>
      </c>
      <c r="L95">
        <v>39</v>
      </c>
    </row>
    <row r="96" spans="1:12" x14ac:dyDescent="0.2">
      <c r="A96" t="s">
        <v>20</v>
      </c>
      <c r="B96">
        <v>103</v>
      </c>
      <c r="K96" t="s">
        <v>14</v>
      </c>
      <c r="L96">
        <v>40</v>
      </c>
    </row>
    <row r="97" spans="1:12" x14ac:dyDescent="0.2">
      <c r="A97" t="s">
        <v>20</v>
      </c>
      <c r="B97">
        <v>103</v>
      </c>
      <c r="K97" t="s">
        <v>14</v>
      </c>
      <c r="L97">
        <v>40</v>
      </c>
    </row>
    <row r="98" spans="1:12" x14ac:dyDescent="0.2">
      <c r="A98" t="s">
        <v>20</v>
      </c>
      <c r="B98">
        <v>105</v>
      </c>
      <c r="K98" t="s">
        <v>14</v>
      </c>
      <c r="L98">
        <v>40</v>
      </c>
    </row>
    <row r="99" spans="1:12" x14ac:dyDescent="0.2">
      <c r="A99" t="s">
        <v>20</v>
      </c>
      <c r="B99">
        <v>106</v>
      </c>
      <c r="K99" t="s">
        <v>14</v>
      </c>
      <c r="L99">
        <v>41</v>
      </c>
    </row>
    <row r="100" spans="1:12" x14ac:dyDescent="0.2">
      <c r="A100" t="s">
        <v>20</v>
      </c>
      <c r="B100">
        <v>106</v>
      </c>
      <c r="K100" t="s">
        <v>14</v>
      </c>
      <c r="L100">
        <v>41</v>
      </c>
    </row>
    <row r="101" spans="1:12" x14ac:dyDescent="0.2">
      <c r="A101" t="s">
        <v>20</v>
      </c>
      <c r="B101">
        <v>107</v>
      </c>
      <c r="K101" t="s">
        <v>14</v>
      </c>
      <c r="L101">
        <v>42</v>
      </c>
    </row>
    <row r="102" spans="1:12" x14ac:dyDescent="0.2">
      <c r="A102" t="s">
        <v>20</v>
      </c>
      <c r="B102">
        <v>107</v>
      </c>
      <c r="K102" t="s">
        <v>14</v>
      </c>
      <c r="L102">
        <v>44</v>
      </c>
    </row>
    <row r="103" spans="1:12" x14ac:dyDescent="0.2">
      <c r="A103" t="s">
        <v>20</v>
      </c>
      <c r="B103">
        <v>107</v>
      </c>
      <c r="K103" t="s">
        <v>14</v>
      </c>
      <c r="L103">
        <v>44</v>
      </c>
    </row>
    <row r="104" spans="1:12" x14ac:dyDescent="0.2">
      <c r="A104" t="s">
        <v>20</v>
      </c>
      <c r="B104">
        <v>107</v>
      </c>
      <c r="K104" t="s">
        <v>14</v>
      </c>
      <c r="L104">
        <v>45</v>
      </c>
    </row>
    <row r="105" spans="1:12" x14ac:dyDescent="0.2">
      <c r="A105" t="s">
        <v>20</v>
      </c>
      <c r="B105">
        <v>107</v>
      </c>
      <c r="K105" t="s">
        <v>14</v>
      </c>
      <c r="L105">
        <v>46</v>
      </c>
    </row>
    <row r="106" spans="1:12" x14ac:dyDescent="0.2">
      <c r="A106" t="s">
        <v>20</v>
      </c>
      <c r="B106">
        <v>110</v>
      </c>
      <c r="K106" t="s">
        <v>14</v>
      </c>
      <c r="L106">
        <v>47</v>
      </c>
    </row>
    <row r="107" spans="1:12" x14ac:dyDescent="0.2">
      <c r="A107" t="s">
        <v>20</v>
      </c>
      <c r="B107">
        <v>110</v>
      </c>
      <c r="K107" t="s">
        <v>14</v>
      </c>
      <c r="L107">
        <v>48</v>
      </c>
    </row>
    <row r="108" spans="1:12" x14ac:dyDescent="0.2">
      <c r="A108" t="s">
        <v>20</v>
      </c>
      <c r="B108">
        <v>110</v>
      </c>
      <c r="K108" t="s">
        <v>14</v>
      </c>
      <c r="L108">
        <v>49</v>
      </c>
    </row>
    <row r="109" spans="1:12" x14ac:dyDescent="0.2">
      <c r="A109" t="s">
        <v>20</v>
      </c>
      <c r="B109">
        <v>110</v>
      </c>
      <c r="K109" t="s">
        <v>14</v>
      </c>
      <c r="L109">
        <v>49</v>
      </c>
    </row>
    <row r="110" spans="1:12" x14ac:dyDescent="0.2">
      <c r="A110" t="s">
        <v>20</v>
      </c>
      <c r="B110">
        <v>111</v>
      </c>
      <c r="K110" t="s">
        <v>14</v>
      </c>
      <c r="L110">
        <v>52</v>
      </c>
    </row>
    <row r="111" spans="1:12" x14ac:dyDescent="0.2">
      <c r="A111" t="s">
        <v>20</v>
      </c>
      <c r="B111">
        <v>112</v>
      </c>
      <c r="K111" t="s">
        <v>14</v>
      </c>
      <c r="L111">
        <v>53</v>
      </c>
    </row>
    <row r="112" spans="1:12" x14ac:dyDescent="0.2">
      <c r="A112" t="s">
        <v>20</v>
      </c>
      <c r="B112">
        <v>112</v>
      </c>
      <c r="K112" t="s">
        <v>14</v>
      </c>
      <c r="L112">
        <v>54</v>
      </c>
    </row>
    <row r="113" spans="1:12" x14ac:dyDescent="0.2">
      <c r="A113" t="s">
        <v>20</v>
      </c>
      <c r="B113">
        <v>112</v>
      </c>
      <c r="K113" t="s">
        <v>14</v>
      </c>
      <c r="L113">
        <v>55</v>
      </c>
    </row>
    <row r="114" spans="1:12" x14ac:dyDescent="0.2">
      <c r="A114" t="s">
        <v>20</v>
      </c>
      <c r="B114">
        <v>113</v>
      </c>
      <c r="K114" t="s">
        <v>14</v>
      </c>
      <c r="L114">
        <v>55</v>
      </c>
    </row>
    <row r="115" spans="1:12" x14ac:dyDescent="0.2">
      <c r="A115" t="s">
        <v>20</v>
      </c>
      <c r="B115">
        <v>113</v>
      </c>
      <c r="K115" t="s">
        <v>14</v>
      </c>
      <c r="L115">
        <v>56</v>
      </c>
    </row>
    <row r="116" spans="1:12" x14ac:dyDescent="0.2">
      <c r="A116" t="s">
        <v>20</v>
      </c>
      <c r="B116">
        <v>114</v>
      </c>
      <c r="K116" t="s">
        <v>14</v>
      </c>
      <c r="L116">
        <v>56</v>
      </c>
    </row>
    <row r="117" spans="1:12" x14ac:dyDescent="0.2">
      <c r="A117" t="s">
        <v>20</v>
      </c>
      <c r="B117">
        <v>114</v>
      </c>
      <c r="K117" t="s">
        <v>14</v>
      </c>
      <c r="L117">
        <v>57</v>
      </c>
    </row>
    <row r="118" spans="1:12" x14ac:dyDescent="0.2">
      <c r="A118" t="s">
        <v>20</v>
      </c>
      <c r="B118">
        <v>114</v>
      </c>
      <c r="K118" t="s">
        <v>14</v>
      </c>
      <c r="L118">
        <v>57</v>
      </c>
    </row>
    <row r="119" spans="1:12" x14ac:dyDescent="0.2">
      <c r="A119" t="s">
        <v>20</v>
      </c>
      <c r="B119">
        <v>115</v>
      </c>
      <c r="K119" t="s">
        <v>14</v>
      </c>
      <c r="L119">
        <v>58</v>
      </c>
    </row>
    <row r="120" spans="1:12" x14ac:dyDescent="0.2">
      <c r="A120" t="s">
        <v>20</v>
      </c>
      <c r="B120">
        <v>116</v>
      </c>
      <c r="K120" t="s">
        <v>14</v>
      </c>
      <c r="L120">
        <v>60</v>
      </c>
    </row>
    <row r="121" spans="1:12" x14ac:dyDescent="0.2">
      <c r="A121" t="s">
        <v>20</v>
      </c>
      <c r="B121">
        <v>116</v>
      </c>
      <c r="K121" t="s">
        <v>14</v>
      </c>
      <c r="L121">
        <v>62</v>
      </c>
    </row>
    <row r="122" spans="1:12" x14ac:dyDescent="0.2">
      <c r="A122" t="s">
        <v>20</v>
      </c>
      <c r="B122">
        <v>117</v>
      </c>
      <c r="K122" t="s">
        <v>14</v>
      </c>
      <c r="L122">
        <v>62</v>
      </c>
    </row>
    <row r="123" spans="1:12" x14ac:dyDescent="0.2">
      <c r="A123" t="s">
        <v>20</v>
      </c>
      <c r="B123">
        <v>117</v>
      </c>
      <c r="K123" t="s">
        <v>14</v>
      </c>
      <c r="L123">
        <v>63</v>
      </c>
    </row>
    <row r="124" spans="1:12" x14ac:dyDescent="0.2">
      <c r="A124" t="s">
        <v>20</v>
      </c>
      <c r="B124">
        <v>119</v>
      </c>
      <c r="K124" t="s">
        <v>14</v>
      </c>
      <c r="L124">
        <v>63</v>
      </c>
    </row>
    <row r="125" spans="1:12" x14ac:dyDescent="0.2">
      <c r="A125" t="s">
        <v>20</v>
      </c>
      <c r="B125">
        <v>121</v>
      </c>
      <c r="K125" t="s">
        <v>14</v>
      </c>
      <c r="L125">
        <v>64</v>
      </c>
    </row>
    <row r="126" spans="1:12" x14ac:dyDescent="0.2">
      <c r="A126" t="s">
        <v>20</v>
      </c>
      <c r="B126">
        <v>121</v>
      </c>
      <c r="K126" t="s">
        <v>14</v>
      </c>
      <c r="L126">
        <v>64</v>
      </c>
    </row>
    <row r="127" spans="1:12" x14ac:dyDescent="0.2">
      <c r="A127" t="s">
        <v>20</v>
      </c>
      <c r="B127">
        <v>121</v>
      </c>
      <c r="K127" t="s">
        <v>14</v>
      </c>
      <c r="L127">
        <v>64</v>
      </c>
    </row>
    <row r="128" spans="1:12" x14ac:dyDescent="0.2">
      <c r="A128" t="s">
        <v>20</v>
      </c>
      <c r="B128">
        <v>122</v>
      </c>
      <c r="K128" t="s">
        <v>14</v>
      </c>
      <c r="L128">
        <v>64</v>
      </c>
    </row>
    <row r="129" spans="1:12" x14ac:dyDescent="0.2">
      <c r="A129" t="s">
        <v>20</v>
      </c>
      <c r="B129">
        <v>122</v>
      </c>
      <c r="K129" t="s">
        <v>14</v>
      </c>
      <c r="L129">
        <v>65</v>
      </c>
    </row>
    <row r="130" spans="1:12" x14ac:dyDescent="0.2">
      <c r="A130" t="s">
        <v>20</v>
      </c>
      <c r="B130">
        <v>122</v>
      </c>
      <c r="K130" t="s">
        <v>14</v>
      </c>
      <c r="L130">
        <v>65</v>
      </c>
    </row>
    <row r="131" spans="1:12" x14ac:dyDescent="0.2">
      <c r="A131" t="s">
        <v>20</v>
      </c>
      <c r="B131">
        <v>122</v>
      </c>
      <c r="K131" t="s">
        <v>14</v>
      </c>
      <c r="L131">
        <v>67</v>
      </c>
    </row>
    <row r="132" spans="1:12" x14ac:dyDescent="0.2">
      <c r="A132" t="s">
        <v>20</v>
      </c>
      <c r="B132">
        <v>123</v>
      </c>
      <c r="K132" t="s">
        <v>14</v>
      </c>
      <c r="L132">
        <v>67</v>
      </c>
    </row>
    <row r="133" spans="1:12" x14ac:dyDescent="0.2">
      <c r="A133" t="s">
        <v>20</v>
      </c>
      <c r="B133">
        <v>123</v>
      </c>
      <c r="K133" t="s">
        <v>14</v>
      </c>
      <c r="L133">
        <v>67</v>
      </c>
    </row>
    <row r="134" spans="1:12" x14ac:dyDescent="0.2">
      <c r="A134" t="s">
        <v>20</v>
      </c>
      <c r="B134">
        <v>123</v>
      </c>
      <c r="K134" t="s">
        <v>14</v>
      </c>
      <c r="L134">
        <v>67</v>
      </c>
    </row>
    <row r="135" spans="1:12" x14ac:dyDescent="0.2">
      <c r="A135" t="s">
        <v>20</v>
      </c>
      <c r="B135">
        <v>125</v>
      </c>
      <c r="K135" t="s">
        <v>14</v>
      </c>
      <c r="L135">
        <v>67</v>
      </c>
    </row>
    <row r="136" spans="1:12" x14ac:dyDescent="0.2">
      <c r="A136" t="s">
        <v>20</v>
      </c>
      <c r="B136">
        <v>126</v>
      </c>
      <c r="K136" t="s">
        <v>14</v>
      </c>
      <c r="L136">
        <v>67</v>
      </c>
    </row>
    <row r="137" spans="1:12" x14ac:dyDescent="0.2">
      <c r="A137" t="s">
        <v>20</v>
      </c>
      <c r="B137">
        <v>126</v>
      </c>
      <c r="K137" t="s">
        <v>14</v>
      </c>
      <c r="L137">
        <v>67</v>
      </c>
    </row>
    <row r="138" spans="1:12" x14ac:dyDescent="0.2">
      <c r="A138" t="s">
        <v>20</v>
      </c>
      <c r="B138">
        <v>126</v>
      </c>
      <c r="K138" t="s">
        <v>14</v>
      </c>
      <c r="L138">
        <v>70</v>
      </c>
    </row>
    <row r="139" spans="1:12" x14ac:dyDescent="0.2">
      <c r="A139" t="s">
        <v>20</v>
      </c>
      <c r="B139">
        <v>126</v>
      </c>
      <c r="K139" t="s">
        <v>14</v>
      </c>
      <c r="L139">
        <v>71</v>
      </c>
    </row>
    <row r="140" spans="1:12" x14ac:dyDescent="0.2">
      <c r="A140" t="s">
        <v>20</v>
      </c>
      <c r="B140">
        <v>126</v>
      </c>
      <c r="K140" t="s">
        <v>14</v>
      </c>
      <c r="L140">
        <v>73</v>
      </c>
    </row>
    <row r="141" spans="1:12" x14ac:dyDescent="0.2">
      <c r="A141" t="s">
        <v>20</v>
      </c>
      <c r="B141">
        <v>127</v>
      </c>
      <c r="K141" t="s">
        <v>14</v>
      </c>
      <c r="L141">
        <v>73</v>
      </c>
    </row>
    <row r="142" spans="1:12" x14ac:dyDescent="0.2">
      <c r="A142" t="s">
        <v>20</v>
      </c>
      <c r="B142">
        <v>127</v>
      </c>
      <c r="K142" t="s">
        <v>14</v>
      </c>
      <c r="L142">
        <v>75</v>
      </c>
    </row>
    <row r="143" spans="1:12" x14ac:dyDescent="0.2">
      <c r="A143" t="s">
        <v>20</v>
      </c>
      <c r="B143">
        <v>128</v>
      </c>
      <c r="K143" t="s">
        <v>14</v>
      </c>
      <c r="L143">
        <v>75</v>
      </c>
    </row>
    <row r="144" spans="1:12" x14ac:dyDescent="0.2">
      <c r="A144" t="s">
        <v>20</v>
      </c>
      <c r="B144">
        <v>128</v>
      </c>
      <c r="K144" t="s">
        <v>14</v>
      </c>
      <c r="L144">
        <v>75</v>
      </c>
    </row>
    <row r="145" spans="1:12" x14ac:dyDescent="0.2">
      <c r="A145" t="s">
        <v>20</v>
      </c>
      <c r="B145">
        <v>129</v>
      </c>
      <c r="K145" t="s">
        <v>14</v>
      </c>
      <c r="L145">
        <v>75</v>
      </c>
    </row>
    <row r="146" spans="1:12" x14ac:dyDescent="0.2">
      <c r="A146" t="s">
        <v>20</v>
      </c>
      <c r="B146">
        <v>129</v>
      </c>
      <c r="K146" t="s">
        <v>14</v>
      </c>
      <c r="L146">
        <v>76</v>
      </c>
    </row>
    <row r="147" spans="1:12" x14ac:dyDescent="0.2">
      <c r="A147" t="s">
        <v>20</v>
      </c>
      <c r="B147">
        <v>130</v>
      </c>
      <c r="K147" t="s">
        <v>14</v>
      </c>
      <c r="L147">
        <v>77</v>
      </c>
    </row>
    <row r="148" spans="1:12" x14ac:dyDescent="0.2">
      <c r="A148" t="s">
        <v>20</v>
      </c>
      <c r="B148">
        <v>130</v>
      </c>
      <c r="K148" t="s">
        <v>14</v>
      </c>
      <c r="L148">
        <v>77</v>
      </c>
    </row>
    <row r="149" spans="1:12" x14ac:dyDescent="0.2">
      <c r="A149" t="s">
        <v>20</v>
      </c>
      <c r="B149">
        <v>131</v>
      </c>
      <c r="K149" t="s">
        <v>14</v>
      </c>
      <c r="L149">
        <v>77</v>
      </c>
    </row>
    <row r="150" spans="1:12" x14ac:dyDescent="0.2">
      <c r="A150" t="s">
        <v>20</v>
      </c>
      <c r="B150">
        <v>131</v>
      </c>
      <c r="K150" t="s">
        <v>14</v>
      </c>
      <c r="L150">
        <v>78</v>
      </c>
    </row>
    <row r="151" spans="1:12" x14ac:dyDescent="0.2">
      <c r="A151" t="s">
        <v>20</v>
      </c>
      <c r="B151">
        <v>131</v>
      </c>
      <c r="K151" t="s">
        <v>14</v>
      </c>
      <c r="L151">
        <v>78</v>
      </c>
    </row>
    <row r="152" spans="1:12" x14ac:dyDescent="0.2">
      <c r="A152" t="s">
        <v>20</v>
      </c>
      <c r="B152">
        <v>131</v>
      </c>
      <c r="K152" t="s">
        <v>14</v>
      </c>
      <c r="L152">
        <v>79</v>
      </c>
    </row>
    <row r="153" spans="1:12" x14ac:dyDescent="0.2">
      <c r="A153" t="s">
        <v>20</v>
      </c>
      <c r="B153">
        <v>131</v>
      </c>
      <c r="K153" t="s">
        <v>14</v>
      </c>
      <c r="L153">
        <v>80</v>
      </c>
    </row>
    <row r="154" spans="1:12" x14ac:dyDescent="0.2">
      <c r="A154" t="s">
        <v>20</v>
      </c>
      <c r="B154">
        <v>132</v>
      </c>
      <c r="K154" t="s">
        <v>14</v>
      </c>
      <c r="L154">
        <v>80</v>
      </c>
    </row>
    <row r="155" spans="1:12" x14ac:dyDescent="0.2">
      <c r="A155" t="s">
        <v>20</v>
      </c>
      <c r="B155">
        <v>132</v>
      </c>
      <c r="K155" t="s">
        <v>14</v>
      </c>
      <c r="L155">
        <v>82</v>
      </c>
    </row>
    <row r="156" spans="1:12" x14ac:dyDescent="0.2">
      <c r="A156" t="s">
        <v>20</v>
      </c>
      <c r="B156">
        <v>132</v>
      </c>
      <c r="K156" t="s">
        <v>14</v>
      </c>
      <c r="L156">
        <v>83</v>
      </c>
    </row>
    <row r="157" spans="1:12" x14ac:dyDescent="0.2">
      <c r="A157" t="s">
        <v>20</v>
      </c>
      <c r="B157">
        <v>133</v>
      </c>
      <c r="K157" t="s">
        <v>14</v>
      </c>
      <c r="L157">
        <v>83</v>
      </c>
    </row>
    <row r="158" spans="1:12" x14ac:dyDescent="0.2">
      <c r="A158" t="s">
        <v>20</v>
      </c>
      <c r="B158">
        <v>133</v>
      </c>
      <c r="K158" t="s">
        <v>14</v>
      </c>
      <c r="L158">
        <v>84</v>
      </c>
    </row>
    <row r="159" spans="1:12" x14ac:dyDescent="0.2">
      <c r="A159" t="s">
        <v>20</v>
      </c>
      <c r="B159">
        <v>133</v>
      </c>
      <c r="K159" t="s">
        <v>14</v>
      </c>
      <c r="L159">
        <v>86</v>
      </c>
    </row>
    <row r="160" spans="1:12" x14ac:dyDescent="0.2">
      <c r="A160" t="s">
        <v>20</v>
      </c>
      <c r="B160">
        <v>134</v>
      </c>
      <c r="K160" t="s">
        <v>14</v>
      </c>
      <c r="L160">
        <v>86</v>
      </c>
    </row>
    <row r="161" spans="1:12" x14ac:dyDescent="0.2">
      <c r="A161" t="s">
        <v>20</v>
      </c>
      <c r="B161">
        <v>134</v>
      </c>
      <c r="K161" t="s">
        <v>14</v>
      </c>
      <c r="L161">
        <v>86</v>
      </c>
    </row>
    <row r="162" spans="1:12" x14ac:dyDescent="0.2">
      <c r="A162" t="s">
        <v>20</v>
      </c>
      <c r="B162">
        <v>134</v>
      </c>
      <c r="K162" t="s">
        <v>14</v>
      </c>
      <c r="L162">
        <v>87</v>
      </c>
    </row>
    <row r="163" spans="1:12" x14ac:dyDescent="0.2">
      <c r="A163" t="s">
        <v>20</v>
      </c>
      <c r="B163">
        <v>135</v>
      </c>
      <c r="K163" t="s">
        <v>14</v>
      </c>
      <c r="L163">
        <v>88</v>
      </c>
    </row>
    <row r="164" spans="1:12" x14ac:dyDescent="0.2">
      <c r="A164" t="s">
        <v>20</v>
      </c>
      <c r="B164">
        <v>135</v>
      </c>
      <c r="K164" t="s">
        <v>14</v>
      </c>
      <c r="L164">
        <v>91</v>
      </c>
    </row>
    <row r="165" spans="1:12" x14ac:dyDescent="0.2">
      <c r="A165" t="s">
        <v>20</v>
      </c>
      <c r="B165">
        <v>135</v>
      </c>
      <c r="K165" t="s">
        <v>14</v>
      </c>
      <c r="L165">
        <v>92</v>
      </c>
    </row>
    <row r="166" spans="1:12" x14ac:dyDescent="0.2">
      <c r="A166" t="s">
        <v>20</v>
      </c>
      <c r="B166">
        <v>136</v>
      </c>
      <c r="K166" t="s">
        <v>14</v>
      </c>
      <c r="L166">
        <v>92</v>
      </c>
    </row>
    <row r="167" spans="1:12" x14ac:dyDescent="0.2">
      <c r="A167" t="s">
        <v>20</v>
      </c>
      <c r="B167">
        <v>137</v>
      </c>
      <c r="K167" t="s">
        <v>14</v>
      </c>
      <c r="L167">
        <v>92</v>
      </c>
    </row>
    <row r="168" spans="1:12" x14ac:dyDescent="0.2">
      <c r="A168" t="s">
        <v>20</v>
      </c>
      <c r="B168">
        <v>137</v>
      </c>
      <c r="K168" t="s">
        <v>14</v>
      </c>
      <c r="L168">
        <v>94</v>
      </c>
    </row>
    <row r="169" spans="1:12" x14ac:dyDescent="0.2">
      <c r="A169" t="s">
        <v>20</v>
      </c>
      <c r="B169">
        <v>138</v>
      </c>
      <c r="K169" t="s">
        <v>14</v>
      </c>
      <c r="L169">
        <v>94</v>
      </c>
    </row>
    <row r="170" spans="1:12" x14ac:dyDescent="0.2">
      <c r="A170" t="s">
        <v>20</v>
      </c>
      <c r="B170">
        <v>138</v>
      </c>
      <c r="K170" t="s">
        <v>14</v>
      </c>
      <c r="L170">
        <v>100</v>
      </c>
    </row>
    <row r="171" spans="1:12" x14ac:dyDescent="0.2">
      <c r="A171" t="s">
        <v>20</v>
      </c>
      <c r="B171">
        <v>138</v>
      </c>
      <c r="K171" t="s">
        <v>14</v>
      </c>
      <c r="L171">
        <v>101</v>
      </c>
    </row>
    <row r="172" spans="1:12" x14ac:dyDescent="0.2">
      <c r="A172" t="s">
        <v>20</v>
      </c>
      <c r="B172">
        <v>139</v>
      </c>
      <c r="K172" t="s">
        <v>14</v>
      </c>
      <c r="L172">
        <v>102</v>
      </c>
    </row>
    <row r="173" spans="1:12" x14ac:dyDescent="0.2">
      <c r="A173" t="s">
        <v>20</v>
      </c>
      <c r="B173">
        <v>139</v>
      </c>
      <c r="K173" t="s">
        <v>14</v>
      </c>
      <c r="L173">
        <v>104</v>
      </c>
    </row>
    <row r="174" spans="1:12" x14ac:dyDescent="0.2">
      <c r="A174" t="s">
        <v>20</v>
      </c>
      <c r="B174">
        <v>140</v>
      </c>
      <c r="K174" t="s">
        <v>14</v>
      </c>
      <c r="L174">
        <v>105</v>
      </c>
    </row>
    <row r="175" spans="1:12" x14ac:dyDescent="0.2">
      <c r="A175" t="s">
        <v>20</v>
      </c>
      <c r="B175">
        <v>140</v>
      </c>
      <c r="K175" t="s">
        <v>14</v>
      </c>
      <c r="L175">
        <v>105</v>
      </c>
    </row>
    <row r="176" spans="1:12" x14ac:dyDescent="0.2">
      <c r="A176" t="s">
        <v>20</v>
      </c>
      <c r="B176">
        <v>140</v>
      </c>
      <c r="K176" t="s">
        <v>14</v>
      </c>
      <c r="L176">
        <v>106</v>
      </c>
    </row>
    <row r="177" spans="1:12" x14ac:dyDescent="0.2">
      <c r="A177" t="s">
        <v>20</v>
      </c>
      <c r="B177">
        <v>142</v>
      </c>
      <c r="K177" t="s">
        <v>14</v>
      </c>
      <c r="L177">
        <v>107</v>
      </c>
    </row>
    <row r="178" spans="1:12" x14ac:dyDescent="0.2">
      <c r="A178" t="s">
        <v>20</v>
      </c>
      <c r="B178">
        <v>142</v>
      </c>
      <c r="K178" t="s">
        <v>14</v>
      </c>
      <c r="L178">
        <v>108</v>
      </c>
    </row>
    <row r="179" spans="1:12" x14ac:dyDescent="0.2">
      <c r="A179" t="s">
        <v>20</v>
      </c>
      <c r="B179">
        <v>142</v>
      </c>
      <c r="K179" t="s">
        <v>14</v>
      </c>
      <c r="L179">
        <v>111</v>
      </c>
    </row>
    <row r="180" spans="1:12" x14ac:dyDescent="0.2">
      <c r="A180" t="s">
        <v>20</v>
      </c>
      <c r="B180">
        <v>142</v>
      </c>
      <c r="K180" t="s">
        <v>14</v>
      </c>
      <c r="L180">
        <v>112</v>
      </c>
    </row>
    <row r="181" spans="1:12" x14ac:dyDescent="0.2">
      <c r="A181" t="s">
        <v>20</v>
      </c>
      <c r="B181">
        <v>143</v>
      </c>
      <c r="K181" t="s">
        <v>14</v>
      </c>
      <c r="L181">
        <v>112</v>
      </c>
    </row>
    <row r="182" spans="1:12" x14ac:dyDescent="0.2">
      <c r="A182" t="s">
        <v>20</v>
      </c>
      <c r="B182">
        <v>144</v>
      </c>
      <c r="K182" t="s">
        <v>14</v>
      </c>
      <c r="L182">
        <v>113</v>
      </c>
    </row>
    <row r="183" spans="1:12" x14ac:dyDescent="0.2">
      <c r="A183" t="s">
        <v>20</v>
      </c>
      <c r="B183">
        <v>144</v>
      </c>
      <c r="K183" t="s">
        <v>14</v>
      </c>
      <c r="L183">
        <v>114</v>
      </c>
    </row>
    <row r="184" spans="1:12" x14ac:dyDescent="0.2">
      <c r="A184" t="s">
        <v>20</v>
      </c>
      <c r="B184">
        <v>144</v>
      </c>
      <c r="K184" t="s">
        <v>14</v>
      </c>
      <c r="L184">
        <v>115</v>
      </c>
    </row>
    <row r="185" spans="1:12" x14ac:dyDescent="0.2">
      <c r="A185" t="s">
        <v>20</v>
      </c>
      <c r="B185">
        <v>144</v>
      </c>
      <c r="K185" t="s">
        <v>14</v>
      </c>
      <c r="L185">
        <v>117</v>
      </c>
    </row>
    <row r="186" spans="1:12" x14ac:dyDescent="0.2">
      <c r="A186" t="s">
        <v>20</v>
      </c>
      <c r="B186">
        <v>146</v>
      </c>
      <c r="K186" t="s">
        <v>14</v>
      </c>
      <c r="L186">
        <v>118</v>
      </c>
    </row>
    <row r="187" spans="1:12" x14ac:dyDescent="0.2">
      <c r="A187" t="s">
        <v>20</v>
      </c>
      <c r="B187">
        <v>147</v>
      </c>
      <c r="K187" t="s">
        <v>14</v>
      </c>
      <c r="L187">
        <v>120</v>
      </c>
    </row>
    <row r="188" spans="1:12" x14ac:dyDescent="0.2">
      <c r="A188" t="s">
        <v>20</v>
      </c>
      <c r="B188">
        <v>147</v>
      </c>
      <c r="K188" t="s">
        <v>14</v>
      </c>
      <c r="L188">
        <v>120</v>
      </c>
    </row>
    <row r="189" spans="1:12" x14ac:dyDescent="0.2">
      <c r="A189" t="s">
        <v>20</v>
      </c>
      <c r="B189">
        <v>147</v>
      </c>
      <c r="K189" t="s">
        <v>14</v>
      </c>
      <c r="L189">
        <v>121</v>
      </c>
    </row>
    <row r="190" spans="1:12" x14ac:dyDescent="0.2">
      <c r="A190" t="s">
        <v>20</v>
      </c>
      <c r="B190">
        <v>148</v>
      </c>
      <c r="K190" t="s">
        <v>14</v>
      </c>
      <c r="L190">
        <v>127</v>
      </c>
    </row>
    <row r="191" spans="1:12" x14ac:dyDescent="0.2">
      <c r="A191" t="s">
        <v>20</v>
      </c>
      <c r="B191">
        <v>148</v>
      </c>
      <c r="K191" t="s">
        <v>14</v>
      </c>
      <c r="L191">
        <v>128</v>
      </c>
    </row>
    <row r="192" spans="1:12" x14ac:dyDescent="0.2">
      <c r="A192" t="s">
        <v>20</v>
      </c>
      <c r="B192">
        <v>149</v>
      </c>
      <c r="K192" t="s">
        <v>14</v>
      </c>
      <c r="L192">
        <v>130</v>
      </c>
    </row>
    <row r="193" spans="1:12" x14ac:dyDescent="0.2">
      <c r="A193" t="s">
        <v>20</v>
      </c>
      <c r="B193">
        <v>149</v>
      </c>
      <c r="K193" t="s">
        <v>14</v>
      </c>
      <c r="L193">
        <v>131</v>
      </c>
    </row>
    <row r="194" spans="1:12" x14ac:dyDescent="0.2">
      <c r="A194" t="s">
        <v>20</v>
      </c>
      <c r="B194">
        <v>150</v>
      </c>
      <c r="K194" t="s">
        <v>14</v>
      </c>
      <c r="L194">
        <v>132</v>
      </c>
    </row>
    <row r="195" spans="1:12" x14ac:dyDescent="0.2">
      <c r="A195" t="s">
        <v>20</v>
      </c>
      <c r="B195">
        <v>150</v>
      </c>
      <c r="K195" t="s">
        <v>14</v>
      </c>
      <c r="L195">
        <v>133</v>
      </c>
    </row>
    <row r="196" spans="1:12" x14ac:dyDescent="0.2">
      <c r="A196" t="s">
        <v>20</v>
      </c>
      <c r="B196">
        <v>154</v>
      </c>
      <c r="K196" t="s">
        <v>14</v>
      </c>
      <c r="L196">
        <v>133</v>
      </c>
    </row>
    <row r="197" spans="1:12" x14ac:dyDescent="0.2">
      <c r="A197" t="s">
        <v>20</v>
      </c>
      <c r="B197">
        <v>154</v>
      </c>
      <c r="K197" t="s">
        <v>14</v>
      </c>
      <c r="L197">
        <v>136</v>
      </c>
    </row>
    <row r="198" spans="1:12" x14ac:dyDescent="0.2">
      <c r="A198" t="s">
        <v>20</v>
      </c>
      <c r="B198">
        <v>154</v>
      </c>
      <c r="K198" t="s">
        <v>14</v>
      </c>
      <c r="L198">
        <v>137</v>
      </c>
    </row>
    <row r="199" spans="1:12" x14ac:dyDescent="0.2">
      <c r="A199" t="s">
        <v>20</v>
      </c>
      <c r="B199">
        <v>154</v>
      </c>
      <c r="K199" t="s">
        <v>14</v>
      </c>
      <c r="L199">
        <v>141</v>
      </c>
    </row>
    <row r="200" spans="1:12" x14ac:dyDescent="0.2">
      <c r="A200" t="s">
        <v>20</v>
      </c>
      <c r="B200">
        <v>155</v>
      </c>
      <c r="K200" t="s">
        <v>14</v>
      </c>
      <c r="L200">
        <v>143</v>
      </c>
    </row>
    <row r="201" spans="1:12" x14ac:dyDescent="0.2">
      <c r="A201" t="s">
        <v>20</v>
      </c>
      <c r="B201">
        <v>155</v>
      </c>
      <c r="K201" t="s">
        <v>14</v>
      </c>
      <c r="L201">
        <v>147</v>
      </c>
    </row>
    <row r="202" spans="1:12" x14ac:dyDescent="0.2">
      <c r="A202" t="s">
        <v>20</v>
      </c>
      <c r="B202">
        <v>155</v>
      </c>
      <c r="K202" t="s">
        <v>14</v>
      </c>
      <c r="L202">
        <v>151</v>
      </c>
    </row>
    <row r="203" spans="1:12" x14ac:dyDescent="0.2">
      <c r="A203" t="s">
        <v>20</v>
      </c>
      <c r="B203">
        <v>155</v>
      </c>
      <c r="K203" t="s">
        <v>14</v>
      </c>
      <c r="L203">
        <v>154</v>
      </c>
    </row>
    <row r="204" spans="1:12" x14ac:dyDescent="0.2">
      <c r="A204" t="s">
        <v>20</v>
      </c>
      <c r="B204">
        <v>156</v>
      </c>
      <c r="K204" t="s">
        <v>14</v>
      </c>
      <c r="L204">
        <v>156</v>
      </c>
    </row>
    <row r="205" spans="1:12" x14ac:dyDescent="0.2">
      <c r="A205" t="s">
        <v>20</v>
      </c>
      <c r="B205">
        <v>156</v>
      </c>
      <c r="K205" t="s">
        <v>14</v>
      </c>
      <c r="L205">
        <v>157</v>
      </c>
    </row>
    <row r="206" spans="1:12" x14ac:dyDescent="0.2">
      <c r="A206" t="s">
        <v>20</v>
      </c>
      <c r="B206">
        <v>157</v>
      </c>
      <c r="K206" t="s">
        <v>14</v>
      </c>
      <c r="L206">
        <v>162</v>
      </c>
    </row>
    <row r="207" spans="1:12" x14ac:dyDescent="0.2">
      <c r="A207" t="s">
        <v>20</v>
      </c>
      <c r="B207">
        <v>157</v>
      </c>
      <c r="K207" t="s">
        <v>14</v>
      </c>
      <c r="L207">
        <v>168</v>
      </c>
    </row>
    <row r="208" spans="1:12" x14ac:dyDescent="0.2">
      <c r="A208" t="s">
        <v>20</v>
      </c>
      <c r="B208">
        <v>157</v>
      </c>
      <c r="K208" t="s">
        <v>14</v>
      </c>
      <c r="L208">
        <v>180</v>
      </c>
    </row>
    <row r="209" spans="1:12" x14ac:dyDescent="0.2">
      <c r="A209" t="s">
        <v>20</v>
      </c>
      <c r="B209">
        <v>157</v>
      </c>
      <c r="K209" t="s">
        <v>14</v>
      </c>
      <c r="L209">
        <v>181</v>
      </c>
    </row>
    <row r="210" spans="1:12" x14ac:dyDescent="0.2">
      <c r="A210" t="s">
        <v>20</v>
      </c>
      <c r="B210">
        <v>157</v>
      </c>
      <c r="K210" t="s">
        <v>14</v>
      </c>
      <c r="L210">
        <v>183</v>
      </c>
    </row>
    <row r="211" spans="1:12" x14ac:dyDescent="0.2">
      <c r="A211" t="s">
        <v>20</v>
      </c>
      <c r="B211">
        <v>158</v>
      </c>
      <c r="K211" t="s">
        <v>14</v>
      </c>
      <c r="L211">
        <v>186</v>
      </c>
    </row>
    <row r="212" spans="1:12" x14ac:dyDescent="0.2">
      <c r="A212" t="s">
        <v>20</v>
      </c>
      <c r="B212">
        <v>158</v>
      </c>
      <c r="K212" t="s">
        <v>14</v>
      </c>
      <c r="L212">
        <v>191</v>
      </c>
    </row>
    <row r="213" spans="1:12" x14ac:dyDescent="0.2">
      <c r="A213" t="s">
        <v>20</v>
      </c>
      <c r="B213">
        <v>159</v>
      </c>
      <c r="K213" t="s">
        <v>14</v>
      </c>
      <c r="L213">
        <v>191</v>
      </c>
    </row>
    <row r="214" spans="1:12" x14ac:dyDescent="0.2">
      <c r="A214" t="s">
        <v>20</v>
      </c>
      <c r="B214">
        <v>159</v>
      </c>
      <c r="K214" t="s">
        <v>14</v>
      </c>
      <c r="L214">
        <v>200</v>
      </c>
    </row>
    <row r="215" spans="1:12" x14ac:dyDescent="0.2">
      <c r="A215" t="s">
        <v>20</v>
      </c>
      <c r="B215">
        <v>159</v>
      </c>
      <c r="K215" t="s">
        <v>14</v>
      </c>
      <c r="L215">
        <v>210</v>
      </c>
    </row>
    <row r="216" spans="1:12" x14ac:dyDescent="0.2">
      <c r="A216" t="s">
        <v>20</v>
      </c>
      <c r="B216">
        <v>160</v>
      </c>
      <c r="K216" t="s">
        <v>14</v>
      </c>
      <c r="L216">
        <v>210</v>
      </c>
    </row>
    <row r="217" spans="1:12" x14ac:dyDescent="0.2">
      <c r="A217" t="s">
        <v>20</v>
      </c>
      <c r="B217">
        <v>160</v>
      </c>
      <c r="K217" t="s">
        <v>14</v>
      </c>
      <c r="L217">
        <v>225</v>
      </c>
    </row>
    <row r="218" spans="1:12" x14ac:dyDescent="0.2">
      <c r="A218" t="s">
        <v>20</v>
      </c>
      <c r="B218">
        <v>161</v>
      </c>
      <c r="K218" t="s">
        <v>14</v>
      </c>
      <c r="L218">
        <v>226</v>
      </c>
    </row>
    <row r="219" spans="1:12" x14ac:dyDescent="0.2">
      <c r="A219" t="s">
        <v>20</v>
      </c>
      <c r="B219">
        <v>163</v>
      </c>
      <c r="K219" t="s">
        <v>14</v>
      </c>
      <c r="L219">
        <v>243</v>
      </c>
    </row>
    <row r="220" spans="1:12" x14ac:dyDescent="0.2">
      <c r="A220" t="s">
        <v>20</v>
      </c>
      <c r="B220">
        <v>163</v>
      </c>
      <c r="K220" t="s">
        <v>14</v>
      </c>
      <c r="L220">
        <v>243</v>
      </c>
    </row>
    <row r="221" spans="1:12" x14ac:dyDescent="0.2">
      <c r="A221" t="s">
        <v>20</v>
      </c>
      <c r="B221">
        <v>164</v>
      </c>
      <c r="K221" t="s">
        <v>14</v>
      </c>
      <c r="L221">
        <v>245</v>
      </c>
    </row>
    <row r="222" spans="1:12" x14ac:dyDescent="0.2">
      <c r="A222" t="s">
        <v>20</v>
      </c>
      <c r="B222">
        <v>164</v>
      </c>
      <c r="K222" t="s">
        <v>14</v>
      </c>
      <c r="L222">
        <v>245</v>
      </c>
    </row>
    <row r="223" spans="1:12" x14ac:dyDescent="0.2">
      <c r="A223" t="s">
        <v>20</v>
      </c>
      <c r="B223">
        <v>164</v>
      </c>
      <c r="K223" t="s">
        <v>14</v>
      </c>
      <c r="L223">
        <v>248</v>
      </c>
    </row>
    <row r="224" spans="1:12" x14ac:dyDescent="0.2">
      <c r="A224" t="s">
        <v>20</v>
      </c>
      <c r="B224">
        <v>164</v>
      </c>
      <c r="K224" t="s">
        <v>14</v>
      </c>
      <c r="L224">
        <v>252</v>
      </c>
    </row>
    <row r="225" spans="1:12" x14ac:dyDescent="0.2">
      <c r="A225" t="s">
        <v>20</v>
      </c>
      <c r="B225">
        <v>164</v>
      </c>
      <c r="K225" t="s">
        <v>14</v>
      </c>
      <c r="L225">
        <v>253</v>
      </c>
    </row>
    <row r="226" spans="1:12" x14ac:dyDescent="0.2">
      <c r="A226" t="s">
        <v>20</v>
      </c>
      <c r="B226">
        <v>165</v>
      </c>
      <c r="K226" t="s">
        <v>14</v>
      </c>
      <c r="L226">
        <v>257</v>
      </c>
    </row>
    <row r="227" spans="1:12" x14ac:dyDescent="0.2">
      <c r="A227" t="s">
        <v>20</v>
      </c>
      <c r="B227">
        <v>165</v>
      </c>
      <c r="K227" t="s">
        <v>14</v>
      </c>
      <c r="L227">
        <v>263</v>
      </c>
    </row>
    <row r="228" spans="1:12" x14ac:dyDescent="0.2">
      <c r="A228" t="s">
        <v>20</v>
      </c>
      <c r="B228">
        <v>165</v>
      </c>
      <c r="K228" t="s">
        <v>14</v>
      </c>
      <c r="L228">
        <v>296</v>
      </c>
    </row>
    <row r="229" spans="1:12" x14ac:dyDescent="0.2">
      <c r="A229" t="s">
        <v>20</v>
      </c>
      <c r="B229">
        <v>165</v>
      </c>
      <c r="K229" t="s">
        <v>14</v>
      </c>
      <c r="L229">
        <v>326</v>
      </c>
    </row>
    <row r="230" spans="1:12" x14ac:dyDescent="0.2">
      <c r="A230" t="s">
        <v>20</v>
      </c>
      <c r="B230">
        <v>166</v>
      </c>
      <c r="K230" t="s">
        <v>14</v>
      </c>
      <c r="L230">
        <v>328</v>
      </c>
    </row>
    <row r="231" spans="1:12" x14ac:dyDescent="0.2">
      <c r="A231" t="s">
        <v>20</v>
      </c>
      <c r="B231">
        <v>168</v>
      </c>
      <c r="K231" t="s">
        <v>14</v>
      </c>
      <c r="L231">
        <v>331</v>
      </c>
    </row>
    <row r="232" spans="1:12" x14ac:dyDescent="0.2">
      <c r="A232" t="s">
        <v>20</v>
      </c>
      <c r="B232">
        <v>168</v>
      </c>
      <c r="K232" t="s">
        <v>14</v>
      </c>
      <c r="L232">
        <v>347</v>
      </c>
    </row>
    <row r="233" spans="1:12" x14ac:dyDescent="0.2">
      <c r="A233" t="s">
        <v>20</v>
      </c>
      <c r="B233">
        <v>169</v>
      </c>
      <c r="K233" t="s">
        <v>14</v>
      </c>
      <c r="L233">
        <v>355</v>
      </c>
    </row>
    <row r="234" spans="1:12" x14ac:dyDescent="0.2">
      <c r="A234" t="s">
        <v>20</v>
      </c>
      <c r="B234">
        <v>170</v>
      </c>
      <c r="K234" t="s">
        <v>14</v>
      </c>
      <c r="L234">
        <v>362</v>
      </c>
    </row>
    <row r="235" spans="1:12" x14ac:dyDescent="0.2">
      <c r="A235" t="s">
        <v>20</v>
      </c>
      <c r="B235">
        <v>170</v>
      </c>
      <c r="K235" t="s">
        <v>14</v>
      </c>
      <c r="L235">
        <v>374</v>
      </c>
    </row>
    <row r="236" spans="1:12" x14ac:dyDescent="0.2">
      <c r="A236" t="s">
        <v>20</v>
      </c>
      <c r="B236">
        <v>170</v>
      </c>
      <c r="K236" t="s">
        <v>14</v>
      </c>
      <c r="L236">
        <v>393</v>
      </c>
    </row>
    <row r="237" spans="1:12" x14ac:dyDescent="0.2">
      <c r="A237" t="s">
        <v>20</v>
      </c>
      <c r="B237">
        <v>172</v>
      </c>
      <c r="K237" t="s">
        <v>14</v>
      </c>
      <c r="L237">
        <v>395</v>
      </c>
    </row>
    <row r="238" spans="1:12" x14ac:dyDescent="0.2">
      <c r="A238" t="s">
        <v>20</v>
      </c>
      <c r="B238">
        <v>173</v>
      </c>
      <c r="K238" t="s">
        <v>14</v>
      </c>
      <c r="L238">
        <v>418</v>
      </c>
    </row>
    <row r="239" spans="1:12" x14ac:dyDescent="0.2">
      <c r="A239" t="s">
        <v>20</v>
      </c>
      <c r="B239">
        <v>174</v>
      </c>
      <c r="K239" t="s">
        <v>14</v>
      </c>
      <c r="L239">
        <v>424</v>
      </c>
    </row>
    <row r="240" spans="1:12" x14ac:dyDescent="0.2">
      <c r="A240" t="s">
        <v>20</v>
      </c>
      <c r="B240">
        <v>174</v>
      </c>
      <c r="K240" t="s">
        <v>14</v>
      </c>
      <c r="L240">
        <v>435</v>
      </c>
    </row>
    <row r="241" spans="1:12" x14ac:dyDescent="0.2">
      <c r="A241" t="s">
        <v>20</v>
      </c>
      <c r="B241">
        <v>175</v>
      </c>
      <c r="K241" t="s">
        <v>14</v>
      </c>
      <c r="L241">
        <v>441</v>
      </c>
    </row>
    <row r="242" spans="1:12" x14ac:dyDescent="0.2">
      <c r="A242" t="s">
        <v>20</v>
      </c>
      <c r="B242">
        <v>176</v>
      </c>
      <c r="K242" t="s">
        <v>14</v>
      </c>
      <c r="L242">
        <v>452</v>
      </c>
    </row>
    <row r="243" spans="1:12" x14ac:dyDescent="0.2">
      <c r="A243" t="s">
        <v>20</v>
      </c>
      <c r="B243">
        <v>179</v>
      </c>
      <c r="K243" t="s">
        <v>14</v>
      </c>
      <c r="L243">
        <v>452</v>
      </c>
    </row>
    <row r="244" spans="1:12" x14ac:dyDescent="0.2">
      <c r="A244" t="s">
        <v>20</v>
      </c>
      <c r="B244">
        <v>180</v>
      </c>
      <c r="K244" t="s">
        <v>14</v>
      </c>
      <c r="L244">
        <v>454</v>
      </c>
    </row>
    <row r="245" spans="1:12" x14ac:dyDescent="0.2">
      <c r="A245" t="s">
        <v>20</v>
      </c>
      <c r="B245">
        <v>180</v>
      </c>
      <c r="K245" t="s">
        <v>14</v>
      </c>
      <c r="L245">
        <v>504</v>
      </c>
    </row>
    <row r="246" spans="1:12" x14ac:dyDescent="0.2">
      <c r="A246" t="s">
        <v>20</v>
      </c>
      <c r="B246">
        <v>180</v>
      </c>
      <c r="K246" t="s">
        <v>14</v>
      </c>
      <c r="L246">
        <v>513</v>
      </c>
    </row>
    <row r="247" spans="1:12" x14ac:dyDescent="0.2">
      <c r="A247" t="s">
        <v>20</v>
      </c>
      <c r="B247">
        <v>180</v>
      </c>
      <c r="K247" t="s">
        <v>14</v>
      </c>
      <c r="L247">
        <v>523</v>
      </c>
    </row>
    <row r="248" spans="1:12" x14ac:dyDescent="0.2">
      <c r="A248" t="s">
        <v>20</v>
      </c>
      <c r="B248">
        <v>181</v>
      </c>
      <c r="K248" t="s">
        <v>14</v>
      </c>
      <c r="L248">
        <v>526</v>
      </c>
    </row>
    <row r="249" spans="1:12" x14ac:dyDescent="0.2">
      <c r="A249" t="s">
        <v>20</v>
      </c>
      <c r="B249">
        <v>181</v>
      </c>
      <c r="K249" t="s">
        <v>14</v>
      </c>
      <c r="L249">
        <v>535</v>
      </c>
    </row>
    <row r="250" spans="1:12" x14ac:dyDescent="0.2">
      <c r="A250" t="s">
        <v>20</v>
      </c>
      <c r="B250">
        <v>182</v>
      </c>
      <c r="K250" t="s">
        <v>14</v>
      </c>
      <c r="L250">
        <v>554</v>
      </c>
    </row>
    <row r="251" spans="1:12" x14ac:dyDescent="0.2">
      <c r="A251" t="s">
        <v>20</v>
      </c>
      <c r="B251">
        <v>183</v>
      </c>
      <c r="K251" t="s">
        <v>14</v>
      </c>
      <c r="L251">
        <v>558</v>
      </c>
    </row>
    <row r="252" spans="1:12" x14ac:dyDescent="0.2">
      <c r="A252" t="s">
        <v>20</v>
      </c>
      <c r="B252">
        <v>183</v>
      </c>
      <c r="K252" t="s">
        <v>14</v>
      </c>
      <c r="L252">
        <v>558</v>
      </c>
    </row>
    <row r="253" spans="1:12" x14ac:dyDescent="0.2">
      <c r="A253" t="s">
        <v>20</v>
      </c>
      <c r="B253">
        <v>184</v>
      </c>
      <c r="K253" t="s">
        <v>14</v>
      </c>
      <c r="L253">
        <v>575</v>
      </c>
    </row>
    <row r="254" spans="1:12" x14ac:dyDescent="0.2">
      <c r="A254" t="s">
        <v>20</v>
      </c>
      <c r="B254">
        <v>185</v>
      </c>
      <c r="K254" t="s">
        <v>14</v>
      </c>
      <c r="L254">
        <v>579</v>
      </c>
    </row>
    <row r="255" spans="1:12" x14ac:dyDescent="0.2">
      <c r="A255" t="s">
        <v>20</v>
      </c>
      <c r="B255">
        <v>186</v>
      </c>
      <c r="K255" t="s">
        <v>14</v>
      </c>
      <c r="L255">
        <v>594</v>
      </c>
    </row>
    <row r="256" spans="1:12" x14ac:dyDescent="0.2">
      <c r="A256" t="s">
        <v>20</v>
      </c>
      <c r="B256">
        <v>186</v>
      </c>
      <c r="K256" t="s">
        <v>14</v>
      </c>
      <c r="L256">
        <v>602</v>
      </c>
    </row>
    <row r="257" spans="1:12" x14ac:dyDescent="0.2">
      <c r="A257" t="s">
        <v>20</v>
      </c>
      <c r="B257">
        <v>186</v>
      </c>
      <c r="K257" t="s">
        <v>14</v>
      </c>
      <c r="L257">
        <v>605</v>
      </c>
    </row>
    <row r="258" spans="1:12" x14ac:dyDescent="0.2">
      <c r="A258" t="s">
        <v>20</v>
      </c>
      <c r="B258">
        <v>186</v>
      </c>
      <c r="K258" t="s">
        <v>14</v>
      </c>
      <c r="L258">
        <v>648</v>
      </c>
    </row>
    <row r="259" spans="1:12" x14ac:dyDescent="0.2">
      <c r="A259" t="s">
        <v>20</v>
      </c>
      <c r="B259">
        <v>186</v>
      </c>
      <c r="K259" t="s">
        <v>14</v>
      </c>
      <c r="L259">
        <v>648</v>
      </c>
    </row>
    <row r="260" spans="1:12" x14ac:dyDescent="0.2">
      <c r="A260" t="s">
        <v>20</v>
      </c>
      <c r="B260">
        <v>187</v>
      </c>
      <c r="K260" t="s">
        <v>14</v>
      </c>
      <c r="L260">
        <v>656</v>
      </c>
    </row>
    <row r="261" spans="1:12" x14ac:dyDescent="0.2">
      <c r="A261" t="s">
        <v>20</v>
      </c>
      <c r="B261">
        <v>189</v>
      </c>
      <c r="K261" t="s">
        <v>14</v>
      </c>
      <c r="L261">
        <v>662</v>
      </c>
    </row>
    <row r="262" spans="1:12" x14ac:dyDescent="0.2">
      <c r="A262" t="s">
        <v>20</v>
      </c>
      <c r="B262">
        <v>189</v>
      </c>
      <c r="K262" t="s">
        <v>14</v>
      </c>
      <c r="L262">
        <v>672</v>
      </c>
    </row>
    <row r="263" spans="1:12" x14ac:dyDescent="0.2">
      <c r="A263" t="s">
        <v>20</v>
      </c>
      <c r="B263">
        <v>190</v>
      </c>
      <c r="K263" t="s">
        <v>14</v>
      </c>
      <c r="L263">
        <v>674</v>
      </c>
    </row>
    <row r="264" spans="1:12" x14ac:dyDescent="0.2">
      <c r="A264" t="s">
        <v>20</v>
      </c>
      <c r="B264">
        <v>190</v>
      </c>
      <c r="K264" t="s">
        <v>14</v>
      </c>
      <c r="L264">
        <v>676</v>
      </c>
    </row>
    <row r="265" spans="1:12" x14ac:dyDescent="0.2">
      <c r="A265" t="s">
        <v>20</v>
      </c>
      <c r="B265">
        <v>191</v>
      </c>
      <c r="K265" t="s">
        <v>14</v>
      </c>
      <c r="L265">
        <v>679</v>
      </c>
    </row>
    <row r="266" spans="1:12" x14ac:dyDescent="0.2">
      <c r="A266" t="s">
        <v>20</v>
      </c>
      <c r="B266">
        <v>191</v>
      </c>
      <c r="K266" t="s">
        <v>14</v>
      </c>
      <c r="L266">
        <v>679</v>
      </c>
    </row>
    <row r="267" spans="1:12" x14ac:dyDescent="0.2">
      <c r="A267" t="s">
        <v>20</v>
      </c>
      <c r="B267">
        <v>191</v>
      </c>
      <c r="K267" t="s">
        <v>14</v>
      </c>
      <c r="L267">
        <v>714</v>
      </c>
    </row>
    <row r="268" spans="1:12" x14ac:dyDescent="0.2">
      <c r="A268" t="s">
        <v>20</v>
      </c>
      <c r="B268">
        <v>192</v>
      </c>
      <c r="K268" t="s">
        <v>14</v>
      </c>
      <c r="L268">
        <v>742</v>
      </c>
    </row>
    <row r="269" spans="1:12" x14ac:dyDescent="0.2">
      <c r="A269" t="s">
        <v>20</v>
      </c>
      <c r="B269">
        <v>192</v>
      </c>
      <c r="K269" t="s">
        <v>14</v>
      </c>
      <c r="L269">
        <v>747</v>
      </c>
    </row>
    <row r="270" spans="1:12" x14ac:dyDescent="0.2">
      <c r="A270" t="s">
        <v>20</v>
      </c>
      <c r="B270">
        <v>193</v>
      </c>
      <c r="K270" t="s">
        <v>14</v>
      </c>
      <c r="L270">
        <v>750</v>
      </c>
    </row>
    <row r="271" spans="1:12" x14ac:dyDescent="0.2">
      <c r="A271" t="s">
        <v>20</v>
      </c>
      <c r="B271">
        <v>194</v>
      </c>
      <c r="K271" t="s">
        <v>14</v>
      </c>
      <c r="L271">
        <v>750</v>
      </c>
    </row>
    <row r="272" spans="1:12" x14ac:dyDescent="0.2">
      <c r="A272" t="s">
        <v>20</v>
      </c>
      <c r="B272">
        <v>194</v>
      </c>
      <c r="K272" t="s">
        <v>14</v>
      </c>
      <c r="L272">
        <v>752</v>
      </c>
    </row>
    <row r="273" spans="1:12" x14ac:dyDescent="0.2">
      <c r="A273" t="s">
        <v>20</v>
      </c>
      <c r="B273">
        <v>194</v>
      </c>
      <c r="K273" t="s">
        <v>14</v>
      </c>
      <c r="L273">
        <v>774</v>
      </c>
    </row>
    <row r="274" spans="1:12" x14ac:dyDescent="0.2">
      <c r="A274" t="s">
        <v>20</v>
      </c>
      <c r="B274">
        <v>194</v>
      </c>
      <c r="K274" t="s">
        <v>14</v>
      </c>
      <c r="L274">
        <v>782</v>
      </c>
    </row>
    <row r="275" spans="1:12" x14ac:dyDescent="0.2">
      <c r="A275" t="s">
        <v>20</v>
      </c>
      <c r="B275">
        <v>195</v>
      </c>
      <c r="K275" t="s">
        <v>14</v>
      </c>
      <c r="L275">
        <v>792</v>
      </c>
    </row>
    <row r="276" spans="1:12" x14ac:dyDescent="0.2">
      <c r="A276" t="s">
        <v>20</v>
      </c>
      <c r="B276">
        <v>195</v>
      </c>
      <c r="K276" t="s">
        <v>14</v>
      </c>
      <c r="L276">
        <v>803</v>
      </c>
    </row>
    <row r="277" spans="1:12" x14ac:dyDescent="0.2">
      <c r="A277" t="s">
        <v>20</v>
      </c>
      <c r="B277">
        <v>196</v>
      </c>
      <c r="K277" t="s">
        <v>14</v>
      </c>
      <c r="L277">
        <v>830</v>
      </c>
    </row>
    <row r="278" spans="1:12" x14ac:dyDescent="0.2">
      <c r="A278" t="s">
        <v>20</v>
      </c>
      <c r="B278">
        <v>198</v>
      </c>
      <c r="K278" t="s">
        <v>14</v>
      </c>
      <c r="L278">
        <v>830</v>
      </c>
    </row>
    <row r="279" spans="1:12" x14ac:dyDescent="0.2">
      <c r="A279" t="s">
        <v>20</v>
      </c>
      <c r="B279">
        <v>198</v>
      </c>
      <c r="K279" t="s">
        <v>14</v>
      </c>
      <c r="L279">
        <v>831</v>
      </c>
    </row>
    <row r="280" spans="1:12" x14ac:dyDescent="0.2">
      <c r="A280" t="s">
        <v>20</v>
      </c>
      <c r="B280">
        <v>198</v>
      </c>
      <c r="K280" t="s">
        <v>14</v>
      </c>
      <c r="L280">
        <v>838</v>
      </c>
    </row>
    <row r="281" spans="1:12" x14ac:dyDescent="0.2">
      <c r="A281" t="s">
        <v>20</v>
      </c>
      <c r="B281">
        <v>199</v>
      </c>
      <c r="K281" t="s">
        <v>14</v>
      </c>
      <c r="L281">
        <v>842</v>
      </c>
    </row>
    <row r="282" spans="1:12" x14ac:dyDescent="0.2">
      <c r="A282" t="s">
        <v>20</v>
      </c>
      <c r="B282">
        <v>199</v>
      </c>
      <c r="K282" t="s">
        <v>14</v>
      </c>
      <c r="L282">
        <v>846</v>
      </c>
    </row>
    <row r="283" spans="1:12" x14ac:dyDescent="0.2">
      <c r="A283" t="s">
        <v>20</v>
      </c>
      <c r="B283">
        <v>199</v>
      </c>
      <c r="K283" t="s">
        <v>14</v>
      </c>
      <c r="L283">
        <v>859</v>
      </c>
    </row>
    <row r="284" spans="1:12" x14ac:dyDescent="0.2">
      <c r="A284" t="s">
        <v>20</v>
      </c>
      <c r="B284">
        <v>201</v>
      </c>
      <c r="K284" t="s">
        <v>14</v>
      </c>
      <c r="L284">
        <v>886</v>
      </c>
    </row>
    <row r="285" spans="1:12" x14ac:dyDescent="0.2">
      <c r="A285" t="s">
        <v>20</v>
      </c>
      <c r="B285">
        <v>202</v>
      </c>
      <c r="K285" t="s">
        <v>14</v>
      </c>
      <c r="L285">
        <v>889</v>
      </c>
    </row>
    <row r="286" spans="1:12" x14ac:dyDescent="0.2">
      <c r="A286" t="s">
        <v>20</v>
      </c>
      <c r="B286">
        <v>202</v>
      </c>
      <c r="K286" t="s">
        <v>14</v>
      </c>
      <c r="L286">
        <v>908</v>
      </c>
    </row>
    <row r="287" spans="1:12" x14ac:dyDescent="0.2">
      <c r="A287" t="s">
        <v>20</v>
      </c>
      <c r="B287">
        <v>203</v>
      </c>
      <c r="K287" t="s">
        <v>14</v>
      </c>
      <c r="L287">
        <v>923</v>
      </c>
    </row>
    <row r="288" spans="1:12" x14ac:dyDescent="0.2">
      <c r="A288" t="s">
        <v>20</v>
      </c>
      <c r="B288">
        <v>203</v>
      </c>
      <c r="K288" t="s">
        <v>14</v>
      </c>
      <c r="L288">
        <v>926</v>
      </c>
    </row>
    <row r="289" spans="1:12" x14ac:dyDescent="0.2">
      <c r="A289" t="s">
        <v>20</v>
      </c>
      <c r="B289">
        <v>205</v>
      </c>
      <c r="K289" t="s">
        <v>14</v>
      </c>
      <c r="L289">
        <v>931</v>
      </c>
    </row>
    <row r="290" spans="1:12" x14ac:dyDescent="0.2">
      <c r="A290" t="s">
        <v>20</v>
      </c>
      <c r="B290">
        <v>206</v>
      </c>
      <c r="K290" t="s">
        <v>14</v>
      </c>
      <c r="L290">
        <v>934</v>
      </c>
    </row>
    <row r="291" spans="1:12" x14ac:dyDescent="0.2">
      <c r="A291" t="s">
        <v>20</v>
      </c>
      <c r="B291">
        <v>207</v>
      </c>
      <c r="K291" t="s">
        <v>14</v>
      </c>
      <c r="L291">
        <v>940</v>
      </c>
    </row>
    <row r="292" spans="1:12" x14ac:dyDescent="0.2">
      <c r="A292" t="s">
        <v>20</v>
      </c>
      <c r="B292">
        <v>207</v>
      </c>
      <c r="K292" t="s">
        <v>14</v>
      </c>
      <c r="L292">
        <v>941</v>
      </c>
    </row>
    <row r="293" spans="1:12" x14ac:dyDescent="0.2">
      <c r="A293" t="s">
        <v>20</v>
      </c>
      <c r="B293">
        <v>209</v>
      </c>
      <c r="K293" t="s">
        <v>14</v>
      </c>
      <c r="L293">
        <v>955</v>
      </c>
    </row>
    <row r="294" spans="1:12" x14ac:dyDescent="0.2">
      <c r="A294" t="s">
        <v>20</v>
      </c>
      <c r="B294">
        <v>210</v>
      </c>
      <c r="K294" t="s">
        <v>14</v>
      </c>
      <c r="L294">
        <v>1000</v>
      </c>
    </row>
    <row r="295" spans="1:12" x14ac:dyDescent="0.2">
      <c r="A295" t="s">
        <v>20</v>
      </c>
      <c r="B295">
        <v>211</v>
      </c>
      <c r="K295" t="s">
        <v>14</v>
      </c>
      <c r="L295">
        <v>1028</v>
      </c>
    </row>
    <row r="296" spans="1:12" x14ac:dyDescent="0.2">
      <c r="A296" t="s">
        <v>20</v>
      </c>
      <c r="B296">
        <v>211</v>
      </c>
      <c r="K296" t="s">
        <v>14</v>
      </c>
      <c r="L296">
        <v>1059</v>
      </c>
    </row>
    <row r="297" spans="1:12" x14ac:dyDescent="0.2">
      <c r="A297" t="s">
        <v>20</v>
      </c>
      <c r="B297">
        <v>214</v>
      </c>
      <c r="K297" t="s">
        <v>14</v>
      </c>
      <c r="L297">
        <v>1063</v>
      </c>
    </row>
    <row r="298" spans="1:12" x14ac:dyDescent="0.2">
      <c r="A298" t="s">
        <v>20</v>
      </c>
      <c r="B298">
        <v>216</v>
      </c>
      <c r="K298" t="s">
        <v>14</v>
      </c>
      <c r="L298">
        <v>1068</v>
      </c>
    </row>
    <row r="299" spans="1:12" x14ac:dyDescent="0.2">
      <c r="A299" t="s">
        <v>20</v>
      </c>
      <c r="B299">
        <v>217</v>
      </c>
      <c r="K299" t="s">
        <v>14</v>
      </c>
      <c r="L299">
        <v>1072</v>
      </c>
    </row>
    <row r="300" spans="1:12" x14ac:dyDescent="0.2">
      <c r="A300" t="s">
        <v>20</v>
      </c>
      <c r="B300">
        <v>218</v>
      </c>
      <c r="K300" t="s">
        <v>14</v>
      </c>
      <c r="L300">
        <v>1120</v>
      </c>
    </row>
    <row r="301" spans="1:12" x14ac:dyDescent="0.2">
      <c r="A301" t="s">
        <v>20</v>
      </c>
      <c r="B301">
        <v>218</v>
      </c>
      <c r="K301" t="s">
        <v>14</v>
      </c>
      <c r="L301">
        <v>1121</v>
      </c>
    </row>
    <row r="302" spans="1:12" x14ac:dyDescent="0.2">
      <c r="A302" t="s">
        <v>20</v>
      </c>
      <c r="B302">
        <v>219</v>
      </c>
      <c r="K302" t="s">
        <v>14</v>
      </c>
      <c r="L302">
        <v>1130</v>
      </c>
    </row>
    <row r="303" spans="1:12" x14ac:dyDescent="0.2">
      <c r="A303" t="s">
        <v>20</v>
      </c>
      <c r="B303">
        <v>220</v>
      </c>
      <c r="K303" t="s">
        <v>14</v>
      </c>
      <c r="L303">
        <v>1181</v>
      </c>
    </row>
    <row r="304" spans="1:12" x14ac:dyDescent="0.2">
      <c r="A304" t="s">
        <v>20</v>
      </c>
      <c r="B304">
        <v>220</v>
      </c>
      <c r="K304" t="s">
        <v>14</v>
      </c>
      <c r="L304">
        <v>1194</v>
      </c>
    </row>
    <row r="305" spans="1:12" x14ac:dyDescent="0.2">
      <c r="A305" t="s">
        <v>20</v>
      </c>
      <c r="B305">
        <v>221</v>
      </c>
      <c r="K305" t="s">
        <v>14</v>
      </c>
      <c r="L305">
        <v>1198</v>
      </c>
    </row>
    <row r="306" spans="1:12" x14ac:dyDescent="0.2">
      <c r="A306" t="s">
        <v>20</v>
      </c>
      <c r="B306">
        <v>221</v>
      </c>
      <c r="K306" t="s">
        <v>14</v>
      </c>
      <c r="L306">
        <v>1220</v>
      </c>
    </row>
    <row r="307" spans="1:12" x14ac:dyDescent="0.2">
      <c r="A307" t="s">
        <v>20</v>
      </c>
      <c r="B307">
        <v>222</v>
      </c>
      <c r="K307" t="s">
        <v>14</v>
      </c>
      <c r="L307">
        <v>1221</v>
      </c>
    </row>
    <row r="308" spans="1:12" x14ac:dyDescent="0.2">
      <c r="A308" t="s">
        <v>20</v>
      </c>
      <c r="B308">
        <v>222</v>
      </c>
      <c r="K308" t="s">
        <v>14</v>
      </c>
      <c r="L308">
        <v>1225</v>
      </c>
    </row>
    <row r="309" spans="1:12" x14ac:dyDescent="0.2">
      <c r="A309" t="s">
        <v>20</v>
      </c>
      <c r="B309">
        <v>223</v>
      </c>
      <c r="K309" t="s">
        <v>14</v>
      </c>
      <c r="L309">
        <v>1229</v>
      </c>
    </row>
    <row r="310" spans="1:12" x14ac:dyDescent="0.2">
      <c r="A310" t="s">
        <v>20</v>
      </c>
      <c r="B310">
        <v>225</v>
      </c>
      <c r="K310" t="s">
        <v>14</v>
      </c>
      <c r="L310">
        <v>1257</v>
      </c>
    </row>
    <row r="311" spans="1:12" x14ac:dyDescent="0.2">
      <c r="A311" t="s">
        <v>20</v>
      </c>
      <c r="B311">
        <v>226</v>
      </c>
      <c r="K311" t="s">
        <v>14</v>
      </c>
      <c r="L311">
        <v>1258</v>
      </c>
    </row>
    <row r="312" spans="1:12" x14ac:dyDescent="0.2">
      <c r="A312" t="s">
        <v>20</v>
      </c>
      <c r="B312">
        <v>226</v>
      </c>
      <c r="K312" t="s">
        <v>14</v>
      </c>
      <c r="L312">
        <v>1274</v>
      </c>
    </row>
    <row r="313" spans="1:12" x14ac:dyDescent="0.2">
      <c r="A313" t="s">
        <v>20</v>
      </c>
      <c r="B313">
        <v>227</v>
      </c>
      <c r="K313" t="s">
        <v>14</v>
      </c>
      <c r="L313">
        <v>1296</v>
      </c>
    </row>
    <row r="314" spans="1:12" x14ac:dyDescent="0.2">
      <c r="A314" t="s">
        <v>20</v>
      </c>
      <c r="B314">
        <v>233</v>
      </c>
      <c r="K314" t="s">
        <v>14</v>
      </c>
      <c r="L314">
        <v>1335</v>
      </c>
    </row>
    <row r="315" spans="1:12" x14ac:dyDescent="0.2">
      <c r="A315" t="s">
        <v>20</v>
      </c>
      <c r="B315">
        <v>234</v>
      </c>
      <c r="K315" t="s">
        <v>14</v>
      </c>
      <c r="L315">
        <v>1368</v>
      </c>
    </row>
    <row r="316" spans="1:12" x14ac:dyDescent="0.2">
      <c r="A316" t="s">
        <v>20</v>
      </c>
      <c r="B316">
        <v>235</v>
      </c>
      <c r="K316" t="s">
        <v>14</v>
      </c>
      <c r="L316">
        <v>1439</v>
      </c>
    </row>
    <row r="317" spans="1:12" x14ac:dyDescent="0.2">
      <c r="A317" t="s">
        <v>20</v>
      </c>
      <c r="B317">
        <v>236</v>
      </c>
      <c r="K317" t="s">
        <v>14</v>
      </c>
      <c r="L317">
        <v>1467</v>
      </c>
    </row>
    <row r="318" spans="1:12" x14ac:dyDescent="0.2">
      <c r="A318" t="s">
        <v>20</v>
      </c>
      <c r="B318">
        <v>236</v>
      </c>
      <c r="K318" t="s">
        <v>14</v>
      </c>
      <c r="L318">
        <v>1467</v>
      </c>
    </row>
    <row r="319" spans="1:12" x14ac:dyDescent="0.2">
      <c r="A319" t="s">
        <v>20</v>
      </c>
      <c r="B319">
        <v>237</v>
      </c>
      <c r="K319" t="s">
        <v>14</v>
      </c>
      <c r="L319">
        <v>1482</v>
      </c>
    </row>
    <row r="320" spans="1:12" x14ac:dyDescent="0.2">
      <c r="A320" t="s">
        <v>20</v>
      </c>
      <c r="B320">
        <v>238</v>
      </c>
      <c r="K320" t="s">
        <v>14</v>
      </c>
      <c r="L320">
        <v>1538</v>
      </c>
    </row>
    <row r="321" spans="1:12" x14ac:dyDescent="0.2">
      <c r="A321" t="s">
        <v>20</v>
      </c>
      <c r="B321">
        <v>238</v>
      </c>
      <c r="K321" t="s">
        <v>14</v>
      </c>
      <c r="L321">
        <v>1596</v>
      </c>
    </row>
    <row r="322" spans="1:12" x14ac:dyDescent="0.2">
      <c r="A322" t="s">
        <v>20</v>
      </c>
      <c r="B322">
        <v>239</v>
      </c>
      <c r="K322" t="s">
        <v>14</v>
      </c>
      <c r="L322">
        <v>1608</v>
      </c>
    </row>
    <row r="323" spans="1:12" x14ac:dyDescent="0.2">
      <c r="A323" t="s">
        <v>20</v>
      </c>
      <c r="B323">
        <v>241</v>
      </c>
      <c r="K323" t="s">
        <v>14</v>
      </c>
      <c r="L323">
        <v>1625</v>
      </c>
    </row>
    <row r="324" spans="1:12" x14ac:dyDescent="0.2">
      <c r="A324" t="s">
        <v>20</v>
      </c>
      <c r="B324">
        <v>244</v>
      </c>
      <c r="K324" t="s">
        <v>14</v>
      </c>
      <c r="L324">
        <v>1657</v>
      </c>
    </row>
    <row r="325" spans="1:12" x14ac:dyDescent="0.2">
      <c r="A325" t="s">
        <v>20</v>
      </c>
      <c r="B325">
        <v>244</v>
      </c>
      <c r="K325" t="s">
        <v>14</v>
      </c>
      <c r="L325">
        <v>1684</v>
      </c>
    </row>
    <row r="326" spans="1:12" x14ac:dyDescent="0.2">
      <c r="A326" t="s">
        <v>20</v>
      </c>
      <c r="B326">
        <v>245</v>
      </c>
      <c r="K326" t="s">
        <v>14</v>
      </c>
      <c r="L326">
        <v>1691</v>
      </c>
    </row>
    <row r="327" spans="1:12" x14ac:dyDescent="0.2">
      <c r="A327" t="s">
        <v>20</v>
      </c>
      <c r="B327">
        <v>246</v>
      </c>
      <c r="K327" t="s">
        <v>14</v>
      </c>
      <c r="L327">
        <v>1748</v>
      </c>
    </row>
    <row r="328" spans="1:12" x14ac:dyDescent="0.2">
      <c r="A328" t="s">
        <v>20</v>
      </c>
      <c r="B328">
        <v>246</v>
      </c>
      <c r="K328" t="s">
        <v>14</v>
      </c>
      <c r="L328">
        <v>1758</v>
      </c>
    </row>
    <row r="329" spans="1:12" x14ac:dyDescent="0.2">
      <c r="A329" t="s">
        <v>20</v>
      </c>
      <c r="B329">
        <v>247</v>
      </c>
      <c r="K329" t="s">
        <v>14</v>
      </c>
      <c r="L329">
        <v>1784</v>
      </c>
    </row>
    <row r="330" spans="1:12" x14ac:dyDescent="0.2">
      <c r="A330" t="s">
        <v>20</v>
      </c>
      <c r="B330">
        <v>247</v>
      </c>
      <c r="K330" t="s">
        <v>14</v>
      </c>
      <c r="L330">
        <v>1790</v>
      </c>
    </row>
    <row r="331" spans="1:12" x14ac:dyDescent="0.2">
      <c r="A331" t="s">
        <v>20</v>
      </c>
      <c r="B331">
        <v>249</v>
      </c>
      <c r="K331" t="s">
        <v>14</v>
      </c>
      <c r="L331">
        <v>1796</v>
      </c>
    </row>
    <row r="332" spans="1:12" x14ac:dyDescent="0.2">
      <c r="A332" t="s">
        <v>20</v>
      </c>
      <c r="B332">
        <v>249</v>
      </c>
      <c r="K332" t="s">
        <v>14</v>
      </c>
      <c r="L332">
        <v>1825</v>
      </c>
    </row>
    <row r="333" spans="1:12" x14ac:dyDescent="0.2">
      <c r="A333" t="s">
        <v>20</v>
      </c>
      <c r="B333">
        <v>250</v>
      </c>
      <c r="K333" t="s">
        <v>14</v>
      </c>
      <c r="L333">
        <v>1886</v>
      </c>
    </row>
    <row r="334" spans="1:12" x14ac:dyDescent="0.2">
      <c r="A334" t="s">
        <v>20</v>
      </c>
      <c r="B334">
        <v>252</v>
      </c>
      <c r="K334" t="s">
        <v>14</v>
      </c>
      <c r="L334">
        <v>1910</v>
      </c>
    </row>
    <row r="335" spans="1:12" x14ac:dyDescent="0.2">
      <c r="A335" t="s">
        <v>20</v>
      </c>
      <c r="B335">
        <v>253</v>
      </c>
      <c r="K335" t="s">
        <v>14</v>
      </c>
      <c r="L335">
        <v>1979</v>
      </c>
    </row>
    <row r="336" spans="1:12" x14ac:dyDescent="0.2">
      <c r="A336" t="s">
        <v>20</v>
      </c>
      <c r="B336">
        <v>254</v>
      </c>
      <c r="K336" t="s">
        <v>14</v>
      </c>
      <c r="L336">
        <v>1999</v>
      </c>
    </row>
    <row r="337" spans="1:12" x14ac:dyDescent="0.2">
      <c r="A337" t="s">
        <v>20</v>
      </c>
      <c r="B337">
        <v>255</v>
      </c>
      <c r="K337" t="s">
        <v>14</v>
      </c>
      <c r="L337">
        <v>2025</v>
      </c>
    </row>
    <row r="338" spans="1:12" x14ac:dyDescent="0.2">
      <c r="A338" t="s">
        <v>20</v>
      </c>
      <c r="B338">
        <v>261</v>
      </c>
      <c r="K338" t="s">
        <v>14</v>
      </c>
      <c r="L338">
        <v>2062</v>
      </c>
    </row>
    <row r="339" spans="1:12" x14ac:dyDescent="0.2">
      <c r="A339" t="s">
        <v>20</v>
      </c>
      <c r="B339">
        <v>261</v>
      </c>
      <c r="K339" t="s">
        <v>14</v>
      </c>
      <c r="L339">
        <v>2072</v>
      </c>
    </row>
    <row r="340" spans="1:12" x14ac:dyDescent="0.2">
      <c r="A340" t="s">
        <v>20</v>
      </c>
      <c r="B340">
        <v>264</v>
      </c>
      <c r="K340" t="s">
        <v>14</v>
      </c>
      <c r="L340">
        <v>2108</v>
      </c>
    </row>
    <row r="341" spans="1:12" x14ac:dyDescent="0.2">
      <c r="A341" t="s">
        <v>20</v>
      </c>
      <c r="B341">
        <v>266</v>
      </c>
      <c r="K341" t="s">
        <v>14</v>
      </c>
      <c r="L341">
        <v>2176</v>
      </c>
    </row>
    <row r="342" spans="1:12" x14ac:dyDescent="0.2">
      <c r="A342" t="s">
        <v>20</v>
      </c>
      <c r="B342">
        <v>268</v>
      </c>
      <c r="K342" t="s">
        <v>14</v>
      </c>
      <c r="L342">
        <v>2179</v>
      </c>
    </row>
    <row r="343" spans="1:12" x14ac:dyDescent="0.2">
      <c r="A343" t="s">
        <v>20</v>
      </c>
      <c r="B343">
        <v>269</v>
      </c>
      <c r="K343" t="s">
        <v>14</v>
      </c>
      <c r="L343">
        <v>2201</v>
      </c>
    </row>
    <row r="344" spans="1:12" x14ac:dyDescent="0.2">
      <c r="A344" t="s">
        <v>20</v>
      </c>
      <c r="B344">
        <v>270</v>
      </c>
      <c r="K344" t="s">
        <v>14</v>
      </c>
      <c r="L344">
        <v>2253</v>
      </c>
    </row>
    <row r="345" spans="1:12" x14ac:dyDescent="0.2">
      <c r="A345" t="s">
        <v>20</v>
      </c>
      <c r="B345">
        <v>272</v>
      </c>
      <c r="K345" t="s">
        <v>14</v>
      </c>
      <c r="L345">
        <v>2307</v>
      </c>
    </row>
    <row r="346" spans="1:12" x14ac:dyDescent="0.2">
      <c r="A346" t="s">
        <v>20</v>
      </c>
      <c r="B346">
        <v>275</v>
      </c>
      <c r="K346" t="s">
        <v>14</v>
      </c>
      <c r="L346">
        <v>2468</v>
      </c>
    </row>
    <row r="347" spans="1:12" x14ac:dyDescent="0.2">
      <c r="A347" t="s">
        <v>20</v>
      </c>
      <c r="B347">
        <v>279</v>
      </c>
      <c r="K347" t="s">
        <v>14</v>
      </c>
      <c r="L347">
        <v>2604</v>
      </c>
    </row>
    <row r="348" spans="1:12" x14ac:dyDescent="0.2">
      <c r="A348" t="s">
        <v>20</v>
      </c>
      <c r="B348">
        <v>280</v>
      </c>
      <c r="K348" t="s">
        <v>14</v>
      </c>
      <c r="L348">
        <v>2690</v>
      </c>
    </row>
    <row r="349" spans="1:12" x14ac:dyDescent="0.2">
      <c r="A349" t="s">
        <v>20</v>
      </c>
      <c r="B349">
        <v>282</v>
      </c>
      <c r="K349" t="s">
        <v>14</v>
      </c>
      <c r="L349">
        <v>2779</v>
      </c>
    </row>
    <row r="350" spans="1:12" x14ac:dyDescent="0.2">
      <c r="A350" t="s">
        <v>20</v>
      </c>
      <c r="B350">
        <v>288</v>
      </c>
      <c r="K350" t="s">
        <v>14</v>
      </c>
      <c r="L350">
        <v>2915</v>
      </c>
    </row>
    <row r="351" spans="1:12" x14ac:dyDescent="0.2">
      <c r="A351" t="s">
        <v>20</v>
      </c>
      <c r="B351">
        <v>290</v>
      </c>
      <c r="K351" t="s">
        <v>14</v>
      </c>
      <c r="L351">
        <v>2928</v>
      </c>
    </row>
    <row r="352" spans="1:12" x14ac:dyDescent="0.2">
      <c r="A352" t="s">
        <v>20</v>
      </c>
      <c r="B352">
        <v>295</v>
      </c>
      <c r="K352" t="s">
        <v>14</v>
      </c>
      <c r="L352">
        <v>2955</v>
      </c>
    </row>
    <row r="353" spans="1:12" x14ac:dyDescent="0.2">
      <c r="A353" t="s">
        <v>20</v>
      </c>
      <c r="B353">
        <v>296</v>
      </c>
      <c r="K353" t="s">
        <v>14</v>
      </c>
      <c r="L353">
        <v>3015</v>
      </c>
    </row>
    <row r="354" spans="1:12" x14ac:dyDescent="0.2">
      <c r="A354" t="s">
        <v>20</v>
      </c>
      <c r="B354">
        <v>297</v>
      </c>
      <c r="K354" t="s">
        <v>14</v>
      </c>
      <c r="L354">
        <v>3182</v>
      </c>
    </row>
    <row r="355" spans="1:12" x14ac:dyDescent="0.2">
      <c r="A355" t="s">
        <v>20</v>
      </c>
      <c r="B355">
        <v>299</v>
      </c>
      <c r="K355" t="s">
        <v>14</v>
      </c>
      <c r="L355">
        <v>3304</v>
      </c>
    </row>
    <row r="356" spans="1:12" x14ac:dyDescent="0.2">
      <c r="A356" t="s">
        <v>20</v>
      </c>
      <c r="B356">
        <v>300</v>
      </c>
      <c r="K356" t="s">
        <v>14</v>
      </c>
      <c r="L356">
        <v>3387</v>
      </c>
    </row>
    <row r="357" spans="1:12" x14ac:dyDescent="0.2">
      <c r="A357" t="s">
        <v>20</v>
      </c>
      <c r="B357">
        <v>300</v>
      </c>
      <c r="K357" t="s">
        <v>14</v>
      </c>
      <c r="L357">
        <v>3410</v>
      </c>
    </row>
    <row r="358" spans="1:12" x14ac:dyDescent="0.2">
      <c r="A358" t="s">
        <v>20</v>
      </c>
      <c r="B358">
        <v>303</v>
      </c>
      <c r="K358" t="s">
        <v>14</v>
      </c>
      <c r="L358">
        <v>3483</v>
      </c>
    </row>
    <row r="359" spans="1:12" x14ac:dyDescent="0.2">
      <c r="A359" t="s">
        <v>20</v>
      </c>
      <c r="B359">
        <v>307</v>
      </c>
      <c r="K359" t="s">
        <v>14</v>
      </c>
      <c r="L359">
        <v>3868</v>
      </c>
    </row>
    <row r="360" spans="1:12" x14ac:dyDescent="0.2">
      <c r="A360" t="s">
        <v>20</v>
      </c>
      <c r="B360">
        <v>307</v>
      </c>
      <c r="K360" t="s">
        <v>14</v>
      </c>
      <c r="L360">
        <v>4405</v>
      </c>
    </row>
    <row r="361" spans="1:12" x14ac:dyDescent="0.2">
      <c r="A361" t="s">
        <v>20</v>
      </c>
      <c r="B361">
        <v>316</v>
      </c>
      <c r="K361" t="s">
        <v>14</v>
      </c>
      <c r="L361">
        <v>4428</v>
      </c>
    </row>
    <row r="362" spans="1:12" x14ac:dyDescent="0.2">
      <c r="A362" t="s">
        <v>20</v>
      </c>
      <c r="B362">
        <v>323</v>
      </c>
      <c r="K362" t="s">
        <v>14</v>
      </c>
      <c r="L362">
        <v>4697</v>
      </c>
    </row>
    <row r="363" spans="1:12" x14ac:dyDescent="0.2">
      <c r="A363" t="s">
        <v>20</v>
      </c>
      <c r="B363">
        <v>329</v>
      </c>
      <c r="K363" t="s">
        <v>14</v>
      </c>
      <c r="L363">
        <v>5497</v>
      </c>
    </row>
    <row r="364" spans="1:12" x14ac:dyDescent="0.2">
      <c r="A364" t="s">
        <v>20</v>
      </c>
      <c r="B364">
        <v>330</v>
      </c>
      <c r="K364" t="s">
        <v>14</v>
      </c>
      <c r="L364">
        <v>5681</v>
      </c>
    </row>
    <row r="365" spans="1:12" x14ac:dyDescent="0.2">
      <c r="A365" t="s">
        <v>20</v>
      </c>
      <c r="B365">
        <v>331</v>
      </c>
      <c r="K365" t="s">
        <v>14</v>
      </c>
      <c r="L365">
        <v>6080</v>
      </c>
    </row>
    <row r="366" spans="1:12" x14ac:dyDescent="0.2">
      <c r="A366" t="s">
        <v>20</v>
      </c>
      <c r="B366">
        <v>336</v>
      </c>
    </row>
    <row r="367" spans="1:12" x14ac:dyDescent="0.2">
      <c r="A367" t="s">
        <v>20</v>
      </c>
      <c r="B367">
        <v>337</v>
      </c>
    </row>
    <row r="368" spans="1:12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autoFilter ref="K1:L1" xr:uid="{550E4A21-F236-EE49-B3A5-87212F9CB20F}">
    <sortState xmlns:xlrd2="http://schemas.microsoft.com/office/spreadsheetml/2017/richdata2" ref="K2:L365">
      <sortCondition ref="L1:L365"/>
    </sortState>
  </autoFilter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K1:K365">
    <cfRule type="containsText" dxfId="3" priority="1" operator="containsText" text="canceled">
      <formula>NOT(ISERROR(SEARCH("canceled",K1)))</formula>
    </cfRule>
    <cfRule type="containsText" dxfId="2" priority="2" operator="containsText" text="live">
      <formula>NOT(ISERROR(SEARCH("live",K1)))</formula>
    </cfRule>
    <cfRule type="containsText" dxfId="1" priority="3" operator="containsText" text="successful">
      <formula>NOT(ISERROR(SEARCH("successful",K1)))</formula>
    </cfRule>
    <cfRule type="containsText" dxfId="0" priority="4" operator="containsText" text="failed">
      <formula>NOT(ISERROR(SEARCH("failed",K1)))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Outcome Pivot</vt:lpstr>
      <vt:lpstr>Sub-Category Outcome Pivot</vt:lpstr>
      <vt:lpstr>Outcome by Launch Date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Reilly, Olivia Susan</cp:lastModifiedBy>
  <dcterms:created xsi:type="dcterms:W3CDTF">2021-09-29T18:52:28Z</dcterms:created>
  <dcterms:modified xsi:type="dcterms:W3CDTF">2022-09-20T01:02:03Z</dcterms:modified>
</cp:coreProperties>
</file>