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ia/Desktop/"/>
    </mc:Choice>
  </mc:AlternateContent>
  <bookViews>
    <workbookView xWindow="13540" yWindow="480" windowWidth="11480" windowHeight="16200" tabRatio="500"/>
  </bookViews>
  <sheets>
    <sheet name="Sheet1" sheetId="2" r:id="rId1"/>
  </sheets>
  <definedNames>
    <definedName name="IDX" localSheetId="0">Sheet1!$A$1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9" i="2" l="1"/>
  <c r="G209" i="2"/>
  <c r="G207" i="2"/>
  <c r="G211" i="2"/>
  <c r="G213" i="2"/>
  <c r="G215" i="2"/>
  <c r="G217" i="2"/>
  <c r="G281" i="2"/>
  <c r="G283" i="2"/>
  <c r="G285" i="2"/>
  <c r="G287" i="2"/>
  <c r="G289" i="2"/>
  <c r="G255" i="2"/>
  <c r="G257" i="2"/>
  <c r="G259" i="2"/>
  <c r="G261" i="2"/>
  <c r="G263" i="2"/>
  <c r="G265" i="2"/>
  <c r="G267" i="2"/>
  <c r="G239" i="2"/>
  <c r="G241" i="2"/>
  <c r="G243" i="2"/>
  <c r="G245" i="2"/>
  <c r="G247" i="2"/>
  <c r="G249" i="2"/>
  <c r="G251" i="2"/>
  <c r="G253" i="2"/>
  <c r="G233" i="2"/>
  <c r="G235" i="2"/>
  <c r="G237" i="2"/>
  <c r="G181" i="2"/>
  <c r="G183" i="2"/>
  <c r="G185" i="2"/>
  <c r="G187" i="2"/>
  <c r="G189" i="2"/>
  <c r="G191" i="2"/>
  <c r="G193" i="2"/>
  <c r="G155" i="2"/>
  <c r="G157" i="2"/>
  <c r="G159" i="2"/>
  <c r="G161" i="2"/>
  <c r="G163" i="2"/>
  <c r="G165" i="2"/>
  <c r="G167" i="2"/>
  <c r="G137" i="2"/>
  <c r="G139" i="2"/>
  <c r="G141" i="2"/>
  <c r="G115" i="2"/>
  <c r="G117" i="2"/>
  <c r="G119" i="2"/>
  <c r="G121" i="2"/>
  <c r="G123" i="2"/>
  <c r="G95" i="2"/>
  <c r="G97" i="2"/>
  <c r="G99" i="2"/>
  <c r="G101" i="2"/>
  <c r="G83" i="2"/>
  <c r="G85" i="2"/>
  <c r="G87" i="2"/>
  <c r="G89" i="2"/>
  <c r="G91" i="2"/>
  <c r="G93" i="2"/>
  <c r="G61" i="2"/>
  <c r="G63" i="2"/>
  <c r="G65" i="2"/>
  <c r="G67" i="2"/>
  <c r="G69" i="2"/>
  <c r="G35" i="2"/>
  <c r="G37" i="2"/>
  <c r="G39" i="2"/>
  <c r="G41" i="2"/>
  <c r="G43" i="2"/>
  <c r="G45" i="2"/>
  <c r="G47" i="2"/>
  <c r="G11" i="2"/>
  <c r="G13" i="2"/>
  <c r="G15" i="2"/>
  <c r="G17" i="2"/>
  <c r="G19" i="2"/>
  <c r="G21" i="2"/>
  <c r="G23" i="2"/>
  <c r="G25" i="2"/>
  <c r="G27" i="2"/>
  <c r="G29" i="2"/>
  <c r="G31" i="2"/>
  <c r="G33" i="2"/>
  <c r="G9" i="2"/>
</calcChain>
</file>

<file path=xl/sharedStrings.xml><?xml version="1.0" encoding="utf-8"?>
<sst xmlns="http://schemas.openxmlformats.org/spreadsheetml/2006/main" count="193" uniqueCount="107">
  <si>
    <t>The SAS System</t>
  </si>
  <si>
    <t>The FREQ Procedure</t>
  </si>
  <si>
    <t>Frequency</t>
  </si>
  <si>
    <t>Col Pct</t>
  </si>
  <si>
    <t>Table of duration by good</t>
  </si>
  <si>
    <t>duration</t>
  </si>
  <si>
    <t>good</t>
  </si>
  <si>
    <t>Total</t>
  </si>
  <si>
    <t>0 to 36</t>
  </si>
  <si>
    <t>37 to 59</t>
  </si>
  <si>
    <t>60 to 74</t>
  </si>
  <si>
    <t>75 to 88</t>
  </si>
  <si>
    <t>89 to 102</t>
  </si>
  <si>
    <t>103 to 116</t>
  </si>
  <si>
    <t>117 to 130</t>
  </si>
  <si>
    <t>131 to 145</t>
  </si>
  <si>
    <t>146 to 162</t>
  </si>
  <si>
    <t>163 to 179</t>
  </si>
  <si>
    <t>180 to 199</t>
  </si>
  <si>
    <t>200 to 221</t>
  </si>
  <si>
    <t>222 to 248</t>
  </si>
  <si>
    <t>249 to 280</t>
  </si>
  <si>
    <t>281 to 319</t>
  </si>
  <si>
    <t>320 to 368</t>
  </si>
  <si>
    <t>369 to 438</t>
  </si>
  <si>
    <t>439 to 549</t>
  </si>
  <si>
    <t>550 to 746</t>
  </si>
  <si>
    <t>747 or more</t>
  </si>
  <si>
    <t>Table of pdays by good</t>
  </si>
  <si>
    <t>pdays</t>
  </si>
  <si>
    <t>0 to 3</t>
  </si>
  <si>
    <t>4 to 5</t>
  </si>
  <si>
    <t>6 to 9</t>
  </si>
  <si>
    <t>10 to 25</t>
  </si>
  <si>
    <t>26 or more</t>
  </si>
  <si>
    <t>Table of age by good</t>
  </si>
  <si>
    <t>age</t>
  </si>
  <si>
    <t>0 to 28</t>
  </si>
  <si>
    <t>29 to 31</t>
  </si>
  <si>
    <t>32 to 33</t>
  </si>
  <si>
    <t>34 to 35</t>
  </si>
  <si>
    <t>36 to 38</t>
  </si>
  <si>
    <t>39 to 41</t>
  </si>
  <si>
    <t>42 to 45</t>
  </si>
  <si>
    <t>46 to 49</t>
  </si>
  <si>
    <t>50 to 54</t>
  </si>
  <si>
    <t>55 or more</t>
  </si>
  <si>
    <t>Table of campaign by good</t>
  </si>
  <si>
    <t>campaign</t>
  </si>
  <si>
    <t>6 or more</t>
  </si>
  <si>
    <t>Table of previous by good</t>
  </si>
  <si>
    <t>previous</t>
  </si>
  <si>
    <t>2 or more</t>
  </si>
  <si>
    <t>Table of emp_var_rate by good</t>
  </si>
  <si>
    <t>emp_var_rate</t>
  </si>
  <si>
    <t>low to -3</t>
  </si>
  <si>
    <t>-1.7 to -0.2</t>
  </si>
  <si>
    <t>341</t>
  </si>
  <si>
    <t>1.2 or more</t>
  </si>
  <si>
    <t>Table of cons_price_idx by good</t>
  </si>
  <si>
    <t>cons_price_idx</t>
  </si>
  <si>
    <t>low to 92.843</t>
  </si>
  <si>
    <t>92.893 to 93.075</t>
  </si>
  <si>
    <t>93.2 to 93.369</t>
  </si>
  <si>
    <t>93.444 to 93.876</t>
  </si>
  <si>
    <t>93.994 to 94.215</t>
  </si>
  <si>
    <t>94.465 or more</t>
  </si>
  <si>
    <t>Table of cons_conf_idx by good</t>
  </si>
  <si>
    <t>cons_conf_idx</t>
  </si>
  <si>
    <t>low to -47.1</t>
  </si>
  <si>
    <t>-46.2 to -45.9</t>
  </si>
  <si>
    <t>2599</t>
  </si>
  <si>
    <t>41.8 to -37.5</t>
  </si>
  <si>
    <t>-36.1 or more</t>
  </si>
  <si>
    <t>3207</t>
  </si>
  <si>
    <t>Table of euribor3m by good</t>
  </si>
  <si>
    <t>euribor3m</t>
  </si>
  <si>
    <t>low to 0.782</t>
  </si>
  <si>
    <t>0.788 to 1.044</t>
  </si>
  <si>
    <t>1.046 to 1.264</t>
  </si>
  <si>
    <t>1.266 to 1.291</t>
  </si>
  <si>
    <t>1.299 to 1.334</t>
  </si>
  <si>
    <t>1.344 to 1.406</t>
  </si>
  <si>
    <t>1.41 to 4.021</t>
  </si>
  <si>
    <t>4.076 to 4.153</t>
  </si>
  <si>
    <t>4.191 to 4.855</t>
  </si>
  <si>
    <t>4.857 to 4.86</t>
  </si>
  <si>
    <t>4.864 to 4.957</t>
  </si>
  <si>
    <t>4.958 to 4.959</t>
  </si>
  <si>
    <t>4.96 to 4.961</t>
  </si>
  <si>
    <t>4.964 to 4.966</t>
  </si>
  <si>
    <t>4.967 or more</t>
  </si>
  <si>
    <t>Table of nr_employed by good</t>
  </si>
  <si>
    <t>nr_employed</t>
  </si>
  <si>
    <t>low to 5076.2</t>
  </si>
  <si>
    <t>5099.1 to 5176.3</t>
  </si>
  <si>
    <t>5196 or more</t>
  </si>
  <si>
    <t>example</t>
  </si>
  <si>
    <t>not included in the model</t>
  </si>
  <si>
    <t>1+</t>
  </si>
  <si>
    <t>2+</t>
  </si>
  <si>
    <t>N</t>
  </si>
  <si>
    <t>1-</t>
  </si>
  <si>
    <t>2-</t>
  </si>
  <si>
    <t>3+</t>
  </si>
  <si>
    <t>Why drop???</t>
  </si>
  <si>
    <t>4+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</si>
</sst>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80008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medium">
        <color rgb="FFC1C1C1"/>
      </right>
      <top/>
      <bottom/>
      <diagonal/>
    </border>
    <border>
      <left/>
      <right/>
      <top/>
      <bottom style="thick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/>
    <xf numFmtId="0" fontId="6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5" fillId="2" borderId="3" xfId="0" applyFont="1" applyFill="1" applyBorder="1" applyAlignment="1">
      <alignment horizontal="center" vertical="top" wrapText="1"/>
    </xf>
    <xf numFmtId="0" fontId="3" fillId="2" borderId="5" xfId="0" applyFont="1" applyFill="1" applyBorder="1"/>
    <xf numFmtId="0" fontId="8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9" fillId="4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0" applyFont="1" applyFill="1"/>
    <xf numFmtId="0" fontId="3" fillId="9" borderId="0" xfId="0" applyFont="1" applyFill="1"/>
    <xf numFmtId="0" fontId="3" fillId="2" borderId="0" xfId="0" applyFont="1" applyFill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showGridLines="0" tabSelected="1" topLeftCell="A17" workbookViewId="0">
      <selection activeCell="H165" sqref="H165"/>
    </sheetView>
  </sheetViews>
  <sheetFormatPr baseColWidth="10" defaultRowHeight="13" x14ac:dyDescent="0.15"/>
  <cols>
    <col min="1" max="1" width="13.83203125" style="1" bestFit="1" customWidth="1"/>
    <col min="2" max="2" width="10.83203125" style="1"/>
    <col min="3" max="3" width="16.1640625" style="1" customWidth="1"/>
    <col min="4" max="4" width="6.1640625" style="1" customWidth="1"/>
    <col min="5" max="5" width="5.6640625" style="1" customWidth="1"/>
    <col min="6" max="6" width="6.1640625" style="1" customWidth="1"/>
    <col min="7" max="16384" width="10.83203125" style="1"/>
  </cols>
  <sheetData>
    <row r="1" spans="1:8" x14ac:dyDescent="0.15">
      <c r="A1" s="2" t="s">
        <v>0</v>
      </c>
    </row>
    <row r="3" spans="1:8" x14ac:dyDescent="0.15">
      <c r="A3" s="1" t="s">
        <v>1</v>
      </c>
    </row>
    <row r="4" spans="1:8" ht="14" thickBot="1" x14ac:dyDescent="0.2">
      <c r="A4" s="3"/>
    </row>
    <row r="5" spans="1:8" ht="16" customHeight="1" x14ac:dyDescent="0.15">
      <c r="A5" s="4" t="s">
        <v>2</v>
      </c>
      <c r="B5" s="5"/>
      <c r="C5" s="23" t="s">
        <v>4</v>
      </c>
      <c r="D5" s="24"/>
      <c r="E5" s="24"/>
      <c r="F5" s="24"/>
    </row>
    <row r="6" spans="1:8" ht="16" customHeight="1" x14ac:dyDescent="0.15">
      <c r="A6" s="6" t="s">
        <v>3</v>
      </c>
      <c r="C6" s="25" t="s">
        <v>5</v>
      </c>
      <c r="D6" s="26" t="s">
        <v>6</v>
      </c>
      <c r="E6" s="26"/>
      <c r="F6" s="26"/>
      <c r="H6" s="11" t="s">
        <v>98</v>
      </c>
    </row>
    <row r="7" spans="1:8" ht="16" x14ac:dyDescent="0.15">
      <c r="A7" s="21"/>
      <c r="B7" s="22"/>
      <c r="C7" s="25"/>
      <c r="D7" s="7">
        <v>0</v>
      </c>
      <c r="E7" s="7">
        <v>1</v>
      </c>
      <c r="F7" s="7" t="s">
        <v>7</v>
      </c>
    </row>
    <row r="8" spans="1:8" ht="16" x14ac:dyDescent="0.15">
      <c r="A8" s="21"/>
      <c r="B8" s="22"/>
      <c r="C8" s="25" t="s">
        <v>8</v>
      </c>
      <c r="D8" s="8">
        <v>1036</v>
      </c>
      <c r="E8" s="8">
        <v>0</v>
      </c>
      <c r="F8" s="8">
        <v>1036</v>
      </c>
    </row>
    <row r="9" spans="1:8" ht="16" x14ac:dyDescent="0.15">
      <c r="A9" s="21"/>
      <c r="B9" s="22"/>
      <c r="C9" s="25"/>
      <c r="D9" s="8">
        <v>5.72</v>
      </c>
      <c r="E9" s="8">
        <v>0</v>
      </c>
      <c r="F9" s="8"/>
      <c r="G9" s="1">
        <f>E9/D9</f>
        <v>0</v>
      </c>
    </row>
    <row r="10" spans="1:8" ht="16" x14ac:dyDescent="0.15">
      <c r="A10" s="21"/>
      <c r="B10" s="22"/>
      <c r="C10" s="25" t="s">
        <v>9</v>
      </c>
      <c r="D10" s="8">
        <v>1029</v>
      </c>
      <c r="E10" s="8">
        <v>1</v>
      </c>
      <c r="F10" s="8">
        <v>1030</v>
      </c>
    </row>
    <row r="11" spans="1:8" ht="16" x14ac:dyDescent="0.15">
      <c r="A11" s="21"/>
      <c r="B11" s="22"/>
      <c r="C11" s="25"/>
      <c r="D11" s="8">
        <v>5.68</v>
      </c>
      <c r="E11" s="8">
        <v>0.04</v>
      </c>
      <c r="F11" s="8"/>
      <c r="G11" s="1">
        <f t="shared" ref="G11:G69" si="0">E11/D11</f>
        <v>7.0422535211267607E-3</v>
      </c>
    </row>
    <row r="12" spans="1:8" ht="16" x14ac:dyDescent="0.15">
      <c r="A12" s="21"/>
      <c r="B12" s="22"/>
      <c r="C12" s="25" t="s">
        <v>10</v>
      </c>
      <c r="D12" s="8">
        <v>984</v>
      </c>
      <c r="E12" s="8">
        <v>3</v>
      </c>
      <c r="F12" s="8">
        <v>987</v>
      </c>
    </row>
    <row r="13" spans="1:8" ht="16" x14ac:dyDescent="0.15">
      <c r="A13" s="21"/>
      <c r="B13" s="22"/>
      <c r="C13" s="25"/>
      <c r="D13" s="8">
        <v>5.43</v>
      </c>
      <c r="E13" s="8">
        <v>0.13</v>
      </c>
      <c r="F13" s="8"/>
      <c r="G13" s="1">
        <f t="shared" si="0"/>
        <v>2.3941068139963169E-2</v>
      </c>
    </row>
    <row r="14" spans="1:8" ht="16" x14ac:dyDescent="0.15">
      <c r="A14" s="21"/>
      <c r="B14" s="22"/>
      <c r="C14" s="25" t="s">
        <v>11</v>
      </c>
      <c r="D14" s="8">
        <v>998</v>
      </c>
      <c r="E14" s="8">
        <v>9</v>
      </c>
      <c r="F14" s="8">
        <v>1007</v>
      </c>
    </row>
    <row r="15" spans="1:8" ht="16" x14ac:dyDescent="0.15">
      <c r="A15" s="21"/>
      <c r="B15" s="22"/>
      <c r="C15" s="25"/>
      <c r="D15" s="8">
        <v>5.51</v>
      </c>
      <c r="E15" s="8">
        <v>0.39</v>
      </c>
      <c r="F15" s="8"/>
      <c r="G15" s="1">
        <f t="shared" si="0"/>
        <v>7.0780399274047195E-2</v>
      </c>
    </row>
    <row r="16" spans="1:8" ht="16" x14ac:dyDescent="0.15">
      <c r="A16" s="21"/>
      <c r="B16" s="22"/>
      <c r="C16" s="25" t="s">
        <v>12</v>
      </c>
      <c r="D16" s="8">
        <v>993</v>
      </c>
      <c r="E16" s="8">
        <v>30</v>
      </c>
      <c r="F16" s="8">
        <v>1023</v>
      </c>
    </row>
    <row r="17" spans="1:7" ht="16" x14ac:dyDescent="0.15">
      <c r="A17" s="21"/>
      <c r="B17" s="22"/>
      <c r="C17" s="25"/>
      <c r="D17" s="8">
        <v>5.48</v>
      </c>
      <c r="E17" s="8">
        <v>1.29</v>
      </c>
      <c r="F17" s="8"/>
      <c r="G17" s="1">
        <f t="shared" si="0"/>
        <v>0.23540145985401459</v>
      </c>
    </row>
    <row r="18" spans="1:7" ht="16" x14ac:dyDescent="0.15">
      <c r="A18" s="21"/>
      <c r="B18" s="22"/>
      <c r="C18" s="25" t="s">
        <v>13</v>
      </c>
      <c r="D18" s="8">
        <v>1025</v>
      </c>
      <c r="E18" s="8">
        <v>33</v>
      </c>
      <c r="F18" s="8">
        <v>1058</v>
      </c>
    </row>
    <row r="19" spans="1:7" ht="16" x14ac:dyDescent="0.15">
      <c r="A19" s="21"/>
      <c r="B19" s="22"/>
      <c r="C19" s="25"/>
      <c r="D19" s="8">
        <v>5.66</v>
      </c>
      <c r="E19" s="8">
        <v>1.42</v>
      </c>
      <c r="F19" s="8"/>
      <c r="G19" s="1">
        <f t="shared" si="0"/>
        <v>0.25088339222614842</v>
      </c>
    </row>
    <row r="20" spans="1:7" ht="16" x14ac:dyDescent="0.15">
      <c r="A20" s="21"/>
      <c r="B20" s="22"/>
      <c r="C20" s="25" t="s">
        <v>14</v>
      </c>
      <c r="D20" s="8">
        <v>999</v>
      </c>
      <c r="E20" s="8">
        <v>25</v>
      </c>
      <c r="F20" s="8">
        <v>1024</v>
      </c>
    </row>
    <row r="21" spans="1:7" ht="16" x14ac:dyDescent="0.15">
      <c r="A21" s="21"/>
      <c r="B21" s="22"/>
      <c r="C21" s="25"/>
      <c r="D21" s="8">
        <v>5.51</v>
      </c>
      <c r="E21" s="8">
        <v>1.07</v>
      </c>
      <c r="F21" s="8"/>
      <c r="G21" s="1">
        <f t="shared" si="0"/>
        <v>0.19419237749546281</v>
      </c>
    </row>
    <row r="22" spans="1:7" ht="16" x14ac:dyDescent="0.15">
      <c r="A22" s="21"/>
      <c r="B22" s="22"/>
      <c r="C22" s="25" t="s">
        <v>15</v>
      </c>
      <c r="D22" s="8">
        <v>953</v>
      </c>
      <c r="E22" s="8">
        <v>47</v>
      </c>
      <c r="F22" s="8">
        <v>1000</v>
      </c>
    </row>
    <row r="23" spans="1:7" ht="16" x14ac:dyDescent="0.15">
      <c r="A23" s="21"/>
      <c r="B23" s="22"/>
      <c r="C23" s="25"/>
      <c r="D23" s="8">
        <v>5.26</v>
      </c>
      <c r="E23" s="8">
        <v>2.02</v>
      </c>
      <c r="F23" s="8"/>
      <c r="G23" s="1">
        <f t="shared" si="0"/>
        <v>0.38403041825095058</v>
      </c>
    </row>
    <row r="24" spans="1:7" ht="16" x14ac:dyDescent="0.15">
      <c r="A24" s="21"/>
      <c r="B24" s="22"/>
      <c r="C24" s="25" t="s">
        <v>16</v>
      </c>
      <c r="D24" s="8">
        <v>971</v>
      </c>
      <c r="E24" s="8">
        <v>55</v>
      </c>
      <c r="F24" s="8">
        <v>1026</v>
      </c>
    </row>
    <row r="25" spans="1:7" ht="16" x14ac:dyDescent="0.15">
      <c r="A25" s="21"/>
      <c r="B25" s="22"/>
      <c r="C25" s="25"/>
      <c r="D25" s="8">
        <v>5.36</v>
      </c>
      <c r="E25" s="8">
        <v>2.36</v>
      </c>
      <c r="F25" s="8"/>
      <c r="G25" s="1">
        <f t="shared" si="0"/>
        <v>0.44029850746268651</v>
      </c>
    </row>
    <row r="26" spans="1:7" ht="16" x14ac:dyDescent="0.15">
      <c r="A26" s="21"/>
      <c r="B26" s="22"/>
      <c r="C26" s="25" t="s">
        <v>17</v>
      </c>
      <c r="D26" s="8">
        <v>938</v>
      </c>
      <c r="E26" s="8">
        <v>71</v>
      </c>
      <c r="F26" s="8">
        <v>1009</v>
      </c>
    </row>
    <row r="27" spans="1:7" ht="16" x14ac:dyDescent="0.15">
      <c r="A27" s="21"/>
      <c r="B27" s="22"/>
      <c r="C27" s="25"/>
      <c r="D27" s="8">
        <v>5.18</v>
      </c>
      <c r="E27" s="8">
        <v>3.05</v>
      </c>
      <c r="F27" s="8"/>
      <c r="G27" s="1">
        <f t="shared" si="0"/>
        <v>0.58880308880308885</v>
      </c>
    </row>
    <row r="28" spans="1:7" ht="16" x14ac:dyDescent="0.15">
      <c r="A28" s="21"/>
      <c r="B28" s="22"/>
      <c r="C28" s="25" t="s">
        <v>18</v>
      </c>
      <c r="D28" s="8">
        <v>974</v>
      </c>
      <c r="E28" s="8">
        <v>77</v>
      </c>
      <c r="F28" s="8">
        <v>1051</v>
      </c>
    </row>
    <row r="29" spans="1:7" ht="16" x14ac:dyDescent="0.15">
      <c r="A29" s="21"/>
      <c r="B29" s="22"/>
      <c r="C29" s="25"/>
      <c r="D29" s="8">
        <v>5.37</v>
      </c>
      <c r="E29" s="8">
        <v>3.31</v>
      </c>
      <c r="F29" s="8"/>
      <c r="G29" s="1">
        <f t="shared" si="0"/>
        <v>0.61638733705772808</v>
      </c>
    </row>
    <row r="30" spans="1:7" ht="16" x14ac:dyDescent="0.15">
      <c r="A30" s="21"/>
      <c r="B30" s="22"/>
      <c r="C30" s="25" t="s">
        <v>19</v>
      </c>
      <c r="D30" s="8">
        <v>935</v>
      </c>
      <c r="E30" s="8">
        <v>98</v>
      </c>
      <c r="F30" s="8">
        <v>1033</v>
      </c>
    </row>
    <row r="31" spans="1:7" ht="16" x14ac:dyDescent="0.15">
      <c r="A31" s="21"/>
      <c r="B31" s="22"/>
      <c r="C31" s="25"/>
      <c r="D31" s="8">
        <v>5.16</v>
      </c>
      <c r="E31" s="8">
        <v>4.21</v>
      </c>
      <c r="F31" s="8"/>
      <c r="G31" s="1">
        <f t="shared" si="0"/>
        <v>0.81589147286821706</v>
      </c>
    </row>
    <row r="32" spans="1:7" ht="16" x14ac:dyDescent="0.15">
      <c r="A32" s="21"/>
      <c r="B32" s="22"/>
      <c r="C32" s="25" t="s">
        <v>20</v>
      </c>
      <c r="D32" s="8">
        <v>898</v>
      </c>
      <c r="E32" s="8">
        <v>109</v>
      </c>
      <c r="F32" s="8">
        <v>1007</v>
      </c>
    </row>
    <row r="33" spans="1:7" ht="16" x14ac:dyDescent="0.15">
      <c r="A33" s="21"/>
      <c r="B33" s="22"/>
      <c r="C33" s="25"/>
      <c r="D33" s="8">
        <v>4.95</v>
      </c>
      <c r="E33" s="8">
        <v>4.68</v>
      </c>
      <c r="F33" s="8"/>
      <c r="G33" s="1">
        <f t="shared" si="0"/>
        <v>0.94545454545454533</v>
      </c>
    </row>
    <row r="34" spans="1:7" ht="16" x14ac:dyDescent="0.15">
      <c r="A34" s="21"/>
      <c r="B34" s="22"/>
      <c r="C34" s="25" t="s">
        <v>21</v>
      </c>
      <c r="D34" s="8">
        <v>895</v>
      </c>
      <c r="E34" s="8">
        <v>138</v>
      </c>
      <c r="F34" s="8">
        <v>1033</v>
      </c>
    </row>
    <row r="35" spans="1:7" ht="16" x14ac:dyDescent="0.15">
      <c r="A35" s="21"/>
      <c r="B35" s="22"/>
      <c r="C35" s="25"/>
      <c r="D35" s="8">
        <v>4.9400000000000004</v>
      </c>
      <c r="E35" s="8">
        <v>5.93</v>
      </c>
      <c r="F35" s="8"/>
      <c r="G35" s="1">
        <f t="shared" si="0"/>
        <v>1.200404858299595</v>
      </c>
    </row>
    <row r="36" spans="1:7" ht="16" x14ac:dyDescent="0.15">
      <c r="A36" s="21"/>
      <c r="B36" s="22"/>
      <c r="C36" s="25" t="s">
        <v>22</v>
      </c>
      <c r="D36" s="8">
        <v>884</v>
      </c>
      <c r="E36" s="8">
        <v>127</v>
      </c>
      <c r="F36" s="8">
        <v>1011</v>
      </c>
    </row>
    <row r="37" spans="1:7" ht="16" x14ac:dyDescent="0.15">
      <c r="A37" s="21"/>
      <c r="B37" s="22"/>
      <c r="C37" s="25"/>
      <c r="D37" s="8">
        <v>4.88</v>
      </c>
      <c r="E37" s="8">
        <v>5.45</v>
      </c>
      <c r="F37" s="8"/>
      <c r="G37" s="1">
        <f t="shared" si="0"/>
        <v>1.1168032786885247</v>
      </c>
    </row>
    <row r="38" spans="1:7" ht="16" x14ac:dyDescent="0.15">
      <c r="A38" s="21"/>
      <c r="B38" s="22"/>
      <c r="C38" s="25" t="s">
        <v>23</v>
      </c>
      <c r="D38" s="8">
        <v>888</v>
      </c>
      <c r="E38" s="8">
        <v>143</v>
      </c>
      <c r="F38" s="8">
        <v>1031</v>
      </c>
    </row>
    <row r="39" spans="1:7" ht="16" x14ac:dyDescent="0.15">
      <c r="A39" s="21"/>
      <c r="B39" s="22"/>
      <c r="C39" s="25"/>
      <c r="D39" s="8">
        <v>4.9000000000000004</v>
      </c>
      <c r="E39" s="8">
        <v>6.14</v>
      </c>
      <c r="F39" s="8"/>
      <c r="G39" s="1">
        <f t="shared" si="0"/>
        <v>1.2530612244897958</v>
      </c>
    </row>
    <row r="40" spans="1:7" ht="16" x14ac:dyDescent="0.15">
      <c r="A40" s="21"/>
      <c r="B40" s="22"/>
      <c r="C40" s="25" t="s">
        <v>24</v>
      </c>
      <c r="D40" s="8">
        <v>848</v>
      </c>
      <c r="E40" s="8">
        <v>175</v>
      </c>
      <c r="F40" s="8">
        <v>1023</v>
      </c>
    </row>
    <row r="41" spans="1:7" ht="16" x14ac:dyDescent="0.15">
      <c r="A41" s="21"/>
      <c r="B41" s="22"/>
      <c r="C41" s="25"/>
      <c r="D41" s="8">
        <v>4.68</v>
      </c>
      <c r="E41" s="8">
        <v>7.51</v>
      </c>
      <c r="F41" s="8"/>
      <c r="G41" s="1">
        <f t="shared" si="0"/>
        <v>1.6047008547008548</v>
      </c>
    </row>
    <row r="42" spans="1:7" ht="16" x14ac:dyDescent="0.15">
      <c r="A42" s="21"/>
      <c r="B42" s="22"/>
      <c r="C42" s="25" t="s">
        <v>25</v>
      </c>
      <c r="D42" s="8">
        <v>784</v>
      </c>
      <c r="E42" s="8">
        <v>241</v>
      </c>
      <c r="F42" s="8">
        <v>1025</v>
      </c>
    </row>
    <row r="43" spans="1:7" ht="16" x14ac:dyDescent="0.15">
      <c r="A43" s="21"/>
      <c r="B43" s="22"/>
      <c r="C43" s="25"/>
      <c r="D43" s="8">
        <v>4.33</v>
      </c>
      <c r="E43" s="8">
        <v>10.35</v>
      </c>
      <c r="F43" s="8"/>
      <c r="G43" s="1">
        <f t="shared" si="0"/>
        <v>2.3903002309468819</v>
      </c>
    </row>
    <row r="44" spans="1:7" ht="16" x14ac:dyDescent="0.15">
      <c r="A44" s="21"/>
      <c r="B44" s="22"/>
      <c r="C44" s="25" t="s">
        <v>26</v>
      </c>
      <c r="D44" s="8">
        <v>624</v>
      </c>
      <c r="E44" s="8">
        <v>395</v>
      </c>
      <c r="F44" s="8">
        <v>1019</v>
      </c>
    </row>
    <row r="45" spans="1:7" ht="16" x14ac:dyDescent="0.15">
      <c r="A45" s="21"/>
      <c r="B45" s="22"/>
      <c r="C45" s="25"/>
      <c r="D45" s="8">
        <v>3.44</v>
      </c>
      <c r="E45" s="8">
        <v>16.96</v>
      </c>
      <c r="F45" s="8"/>
      <c r="G45" s="1">
        <f t="shared" si="0"/>
        <v>4.9302325581395356</v>
      </c>
    </row>
    <row r="46" spans="1:7" ht="16" x14ac:dyDescent="0.15">
      <c r="A46" s="21"/>
      <c r="B46" s="22"/>
      <c r="C46" s="25" t="s">
        <v>27</v>
      </c>
      <c r="D46" s="8">
        <v>469</v>
      </c>
      <c r="E46" s="8">
        <v>552</v>
      </c>
      <c r="F46" s="8">
        <v>1021</v>
      </c>
    </row>
    <row r="47" spans="1:7" ht="16" x14ac:dyDescent="0.15">
      <c r="A47" s="21"/>
      <c r="B47" s="22"/>
      <c r="C47" s="25"/>
      <c r="D47" s="8">
        <v>2.59</v>
      </c>
      <c r="E47" s="8">
        <v>23.7</v>
      </c>
      <c r="F47" s="8"/>
      <c r="G47" s="1">
        <f t="shared" si="0"/>
        <v>9.1505791505791514</v>
      </c>
    </row>
    <row r="48" spans="1:7" ht="16" x14ac:dyDescent="0.15">
      <c r="A48" s="21"/>
      <c r="B48" s="22"/>
      <c r="C48" s="9" t="s">
        <v>7</v>
      </c>
      <c r="D48" s="8">
        <v>18125</v>
      </c>
      <c r="E48" s="8">
        <v>2329</v>
      </c>
      <c r="F48" s="8">
        <v>20454</v>
      </c>
    </row>
    <row r="51" spans="1:8" ht="14" thickBot="1" x14ac:dyDescent="0.2">
      <c r="A51" s="10"/>
      <c r="B51" s="10"/>
      <c r="C51" s="10"/>
      <c r="D51" s="10"/>
      <c r="E51" s="10"/>
      <c r="F51" s="10"/>
    </row>
    <row r="52" spans="1:8" ht="14" thickTop="1" x14ac:dyDescent="0.15"/>
    <row r="53" spans="1:8" x14ac:dyDescent="0.15">
      <c r="A53" s="2" t="s">
        <v>0</v>
      </c>
    </row>
    <row r="55" spans="1:8" x14ac:dyDescent="0.15">
      <c r="A55" s="1" t="s">
        <v>1</v>
      </c>
    </row>
    <row r="56" spans="1:8" ht="14" thickBot="1" x14ac:dyDescent="0.2">
      <c r="A56" s="3"/>
    </row>
    <row r="57" spans="1:8" ht="16" customHeight="1" x14ac:dyDescent="0.15">
      <c r="A57" s="4" t="s">
        <v>2</v>
      </c>
      <c r="B57" s="5"/>
      <c r="C57" s="23" t="s">
        <v>28</v>
      </c>
      <c r="D57" s="24"/>
      <c r="E57" s="24"/>
      <c r="F57" s="24"/>
    </row>
    <row r="58" spans="1:8" ht="16" customHeight="1" x14ac:dyDescent="0.15">
      <c r="A58" s="6" t="s">
        <v>3</v>
      </c>
      <c r="C58" s="25" t="s">
        <v>29</v>
      </c>
      <c r="D58" s="26" t="s">
        <v>6</v>
      </c>
      <c r="E58" s="26"/>
      <c r="F58" s="26"/>
    </row>
    <row r="59" spans="1:8" ht="16" x14ac:dyDescent="0.15">
      <c r="A59" s="21"/>
      <c r="B59" s="22"/>
      <c r="C59" s="25"/>
      <c r="D59" s="7">
        <v>0</v>
      </c>
      <c r="E59" s="7">
        <v>1</v>
      </c>
      <c r="F59" s="7" t="s">
        <v>7</v>
      </c>
    </row>
    <row r="60" spans="1:8" ht="16" x14ac:dyDescent="0.15">
      <c r="A60" s="21"/>
      <c r="B60" s="22"/>
      <c r="C60" s="25" t="s">
        <v>30</v>
      </c>
      <c r="D60" s="8">
        <v>94</v>
      </c>
      <c r="E60" s="8">
        <v>170</v>
      </c>
      <c r="F60" s="8">
        <v>264</v>
      </c>
    </row>
    <row r="61" spans="1:8" ht="16" x14ac:dyDescent="0.15">
      <c r="A61" s="21"/>
      <c r="B61" s="22"/>
      <c r="C61" s="25"/>
      <c r="D61" s="8">
        <v>0.52</v>
      </c>
      <c r="E61" s="8">
        <v>7.3</v>
      </c>
      <c r="F61" s="8"/>
      <c r="G61" s="12">
        <f t="shared" si="0"/>
        <v>14.038461538461538</v>
      </c>
    </row>
    <row r="62" spans="1:8" ht="16" x14ac:dyDescent="0.15">
      <c r="A62" s="21"/>
      <c r="B62" s="22"/>
      <c r="C62" s="25" t="s">
        <v>31</v>
      </c>
      <c r="D62" s="8">
        <v>34</v>
      </c>
      <c r="E62" s="8">
        <v>42</v>
      </c>
      <c r="F62" s="8">
        <v>76</v>
      </c>
      <c r="G62" s="12"/>
    </row>
    <row r="63" spans="1:8" ht="16" x14ac:dyDescent="0.15">
      <c r="A63" s="21"/>
      <c r="B63" s="22"/>
      <c r="C63" s="25"/>
      <c r="D63" s="8">
        <v>0.19</v>
      </c>
      <c r="E63" s="8">
        <v>1.8</v>
      </c>
      <c r="F63" s="8"/>
      <c r="G63" s="12">
        <f t="shared" si="0"/>
        <v>9.473684210526315</v>
      </c>
      <c r="H63" s="1" t="s">
        <v>101</v>
      </c>
    </row>
    <row r="64" spans="1:8" ht="16" x14ac:dyDescent="0.15">
      <c r="A64" s="21"/>
      <c r="B64" s="22"/>
      <c r="C64" s="25" t="s">
        <v>32</v>
      </c>
      <c r="D64" s="8">
        <v>90</v>
      </c>
      <c r="E64" s="8">
        <v>187</v>
      </c>
      <c r="F64" s="8">
        <v>277</v>
      </c>
      <c r="G64" s="12"/>
    </row>
    <row r="65" spans="1:8" ht="16" x14ac:dyDescent="0.15">
      <c r="A65" s="21"/>
      <c r="B65" s="22"/>
      <c r="C65" s="25"/>
      <c r="D65" s="8">
        <v>0.5</v>
      </c>
      <c r="E65" s="8">
        <v>8.0299999999999994</v>
      </c>
      <c r="F65" s="8"/>
      <c r="G65" s="12">
        <f t="shared" si="0"/>
        <v>16.059999999999999</v>
      </c>
    </row>
    <row r="66" spans="1:8" ht="16" x14ac:dyDescent="0.15">
      <c r="A66" s="21"/>
      <c r="B66" s="22"/>
      <c r="C66" s="25" t="s">
        <v>33</v>
      </c>
      <c r="D66" s="8">
        <v>56</v>
      </c>
      <c r="E66" s="8">
        <v>69</v>
      </c>
      <c r="F66" s="8">
        <v>125</v>
      </c>
    </row>
    <row r="67" spans="1:8" ht="16" x14ac:dyDescent="0.15">
      <c r="A67" s="21"/>
      <c r="B67" s="22"/>
      <c r="C67" s="25"/>
      <c r="D67" s="8">
        <v>0.31</v>
      </c>
      <c r="E67" s="8">
        <v>2.96</v>
      </c>
      <c r="F67" s="8"/>
      <c r="G67" s="13">
        <f t="shared" si="0"/>
        <v>9.5483870967741939</v>
      </c>
      <c r="H67" s="1" t="s">
        <v>102</v>
      </c>
    </row>
    <row r="68" spans="1:8" ht="16" x14ac:dyDescent="0.15">
      <c r="A68" s="21"/>
      <c r="B68" s="22"/>
      <c r="C68" s="25" t="s">
        <v>34</v>
      </c>
      <c r="D68" s="8">
        <v>17851</v>
      </c>
      <c r="E68" s="8">
        <v>1861</v>
      </c>
      <c r="F68" s="8">
        <v>19712</v>
      </c>
    </row>
    <row r="69" spans="1:8" ht="16" x14ac:dyDescent="0.15">
      <c r="A69" s="21"/>
      <c r="B69" s="22"/>
      <c r="C69" s="25"/>
      <c r="D69" s="8">
        <v>98.49</v>
      </c>
      <c r="E69" s="8">
        <v>79.91</v>
      </c>
      <c r="F69" s="8"/>
      <c r="G69" s="14">
        <f t="shared" si="0"/>
        <v>0.81135140623413549</v>
      </c>
      <c r="H69" s="1" t="s">
        <v>103</v>
      </c>
    </row>
    <row r="70" spans="1:8" ht="16" x14ac:dyDescent="0.15">
      <c r="A70" s="21"/>
      <c r="B70" s="22"/>
      <c r="C70" s="9" t="s">
        <v>7</v>
      </c>
      <c r="D70" s="8">
        <v>18125</v>
      </c>
      <c r="E70" s="8">
        <v>2329</v>
      </c>
      <c r="F70" s="8">
        <v>20454</v>
      </c>
    </row>
    <row r="73" spans="1:8" ht="14" thickBot="1" x14ac:dyDescent="0.2">
      <c r="A73" s="10"/>
      <c r="B73" s="10"/>
      <c r="C73" s="10"/>
      <c r="D73" s="10"/>
      <c r="E73" s="10"/>
      <c r="F73" s="10"/>
    </row>
    <row r="74" spans="1:8" ht="14" thickTop="1" x14ac:dyDescent="0.15"/>
    <row r="75" spans="1:8" x14ac:dyDescent="0.15">
      <c r="A75" s="2" t="s">
        <v>0</v>
      </c>
    </row>
    <row r="77" spans="1:8" x14ac:dyDescent="0.15">
      <c r="A77" s="1" t="s">
        <v>1</v>
      </c>
    </row>
    <row r="78" spans="1:8" ht="14" thickBot="1" x14ac:dyDescent="0.2">
      <c r="A78" s="3"/>
    </row>
    <row r="79" spans="1:8" ht="16" customHeight="1" x14ac:dyDescent="0.15">
      <c r="A79" s="4" t="s">
        <v>2</v>
      </c>
      <c r="B79" s="5"/>
      <c r="C79" s="23" t="s">
        <v>35</v>
      </c>
      <c r="D79" s="24"/>
      <c r="E79" s="24"/>
      <c r="F79" s="24"/>
    </row>
    <row r="80" spans="1:8" ht="16" customHeight="1" x14ac:dyDescent="0.15">
      <c r="A80" s="6" t="s">
        <v>3</v>
      </c>
      <c r="C80" s="25" t="s">
        <v>36</v>
      </c>
      <c r="D80" s="26" t="s">
        <v>6</v>
      </c>
      <c r="E80" s="26"/>
      <c r="F80" s="26"/>
    </row>
    <row r="81" spans="1:8" ht="16" x14ac:dyDescent="0.15">
      <c r="A81" s="21"/>
      <c r="B81" s="22"/>
      <c r="C81" s="25"/>
      <c r="D81" s="7">
        <v>0</v>
      </c>
      <c r="E81" s="7">
        <v>1</v>
      </c>
      <c r="F81" s="7" t="s">
        <v>7</v>
      </c>
    </row>
    <row r="82" spans="1:8" ht="16" x14ac:dyDescent="0.15">
      <c r="A82" s="21"/>
      <c r="B82" s="22"/>
      <c r="C82" s="25" t="s">
        <v>37</v>
      </c>
      <c r="D82" s="8">
        <v>1720</v>
      </c>
      <c r="E82" s="8">
        <v>358</v>
      </c>
      <c r="F82" s="8">
        <v>2078</v>
      </c>
    </row>
    <row r="83" spans="1:8" ht="16" x14ac:dyDescent="0.15">
      <c r="A83" s="21"/>
      <c r="B83" s="22"/>
      <c r="C83" s="25"/>
      <c r="D83" s="8">
        <v>9.49</v>
      </c>
      <c r="E83" s="8">
        <v>15.37</v>
      </c>
      <c r="F83" s="8"/>
      <c r="G83" s="12">
        <f t="shared" ref="G83:G137" si="1">E83/D83</f>
        <v>1.6195995785036881</v>
      </c>
    </row>
    <row r="84" spans="1:8" ht="16" x14ac:dyDescent="0.15">
      <c r="A84" s="21"/>
      <c r="B84" s="22"/>
      <c r="C84" s="25" t="s">
        <v>38</v>
      </c>
      <c r="D84" s="8">
        <v>2266</v>
      </c>
      <c r="E84" s="8">
        <v>309</v>
      </c>
      <c r="F84" s="8">
        <v>2575</v>
      </c>
      <c r="G84" s="12"/>
      <c r="H84" s="1" t="s">
        <v>99</v>
      </c>
    </row>
    <row r="85" spans="1:8" ht="16" x14ac:dyDescent="0.15">
      <c r="A85" s="21"/>
      <c r="B85" s="22"/>
      <c r="C85" s="25"/>
      <c r="D85" s="8">
        <v>12.5</v>
      </c>
      <c r="E85" s="8">
        <v>13.27</v>
      </c>
      <c r="F85" s="8"/>
      <c r="G85" s="12">
        <f t="shared" si="1"/>
        <v>1.0615999999999999</v>
      </c>
    </row>
    <row r="86" spans="1:8" ht="16" x14ac:dyDescent="0.15">
      <c r="A86" s="21"/>
      <c r="B86" s="22"/>
      <c r="C86" s="25" t="s">
        <v>39</v>
      </c>
      <c r="D86" s="8">
        <v>1618</v>
      </c>
      <c r="E86" s="8">
        <v>191</v>
      </c>
      <c r="F86" s="8">
        <v>1809</v>
      </c>
    </row>
    <row r="87" spans="1:8" ht="16" x14ac:dyDescent="0.15">
      <c r="A87" s="21"/>
      <c r="B87" s="22"/>
      <c r="C87" s="25"/>
      <c r="D87" s="8">
        <v>8.93</v>
      </c>
      <c r="E87" s="8">
        <v>8.1999999999999993</v>
      </c>
      <c r="F87" s="8"/>
      <c r="G87" s="15">
        <f t="shared" si="1"/>
        <v>0.91825307950727875</v>
      </c>
    </row>
    <row r="88" spans="1:8" ht="16" x14ac:dyDescent="0.15">
      <c r="A88" s="21"/>
      <c r="B88" s="22"/>
      <c r="C88" s="25" t="s">
        <v>40</v>
      </c>
      <c r="D88" s="8">
        <v>1581</v>
      </c>
      <c r="E88" s="8">
        <v>185</v>
      </c>
      <c r="F88" s="8">
        <v>1766</v>
      </c>
      <c r="G88" s="15"/>
    </row>
    <row r="89" spans="1:8" ht="16" x14ac:dyDescent="0.15">
      <c r="A89" s="21"/>
      <c r="B89" s="22"/>
      <c r="C89" s="25"/>
      <c r="D89" s="8">
        <v>8.7200000000000006</v>
      </c>
      <c r="E89" s="8">
        <v>7.94</v>
      </c>
      <c r="F89" s="8"/>
      <c r="G89" s="15">
        <f t="shared" si="1"/>
        <v>0.91055045871559626</v>
      </c>
    </row>
    <row r="90" spans="1:8" ht="16" x14ac:dyDescent="0.15">
      <c r="A90" s="21"/>
      <c r="B90" s="22"/>
      <c r="C90" s="25" t="s">
        <v>41</v>
      </c>
      <c r="D90" s="8">
        <v>2070</v>
      </c>
      <c r="E90" s="8">
        <v>225</v>
      </c>
      <c r="F90" s="8">
        <v>2295</v>
      </c>
      <c r="G90" s="15"/>
    </row>
    <row r="91" spans="1:8" ht="16" x14ac:dyDescent="0.15">
      <c r="A91" s="21"/>
      <c r="B91" s="22"/>
      <c r="C91" s="25"/>
      <c r="D91" s="8">
        <v>11.42</v>
      </c>
      <c r="E91" s="8">
        <v>9.66</v>
      </c>
      <c r="F91" s="8"/>
      <c r="G91" s="15">
        <f t="shared" si="1"/>
        <v>0.84588441330998254</v>
      </c>
    </row>
    <row r="92" spans="1:8" ht="16" x14ac:dyDescent="0.15">
      <c r="A92" s="21"/>
      <c r="B92" s="22"/>
      <c r="C92" s="25" t="s">
        <v>42</v>
      </c>
      <c r="D92" s="8">
        <v>1729</v>
      </c>
      <c r="E92" s="8">
        <v>154</v>
      </c>
      <c r="F92" s="8">
        <v>1883</v>
      </c>
      <c r="G92" s="15"/>
    </row>
    <row r="93" spans="1:8" ht="16" x14ac:dyDescent="0.15">
      <c r="A93" s="21"/>
      <c r="B93" s="22"/>
      <c r="C93" s="25"/>
      <c r="D93" s="8">
        <v>9.5399999999999991</v>
      </c>
      <c r="E93" s="8">
        <v>6.61</v>
      </c>
      <c r="F93" s="8"/>
      <c r="G93" s="15">
        <f t="shared" si="1"/>
        <v>0.69287211740041943</v>
      </c>
      <c r="H93" s="1" t="s">
        <v>101</v>
      </c>
    </row>
    <row r="94" spans="1:8" ht="16" x14ac:dyDescent="0.15">
      <c r="A94" s="21"/>
      <c r="B94" s="22"/>
      <c r="C94" s="25" t="s">
        <v>43</v>
      </c>
      <c r="D94" s="8">
        <v>1966</v>
      </c>
      <c r="E94" s="8">
        <v>174</v>
      </c>
      <c r="F94" s="8">
        <v>2140</v>
      </c>
      <c r="G94" s="15"/>
    </row>
    <row r="95" spans="1:8" ht="16" x14ac:dyDescent="0.15">
      <c r="A95" s="21"/>
      <c r="B95" s="22"/>
      <c r="C95" s="25"/>
      <c r="D95" s="8">
        <v>10.85</v>
      </c>
      <c r="E95" s="8">
        <v>7.47</v>
      </c>
      <c r="F95" s="8"/>
      <c r="G95" s="15">
        <f t="shared" si="1"/>
        <v>0.68847926267281101</v>
      </c>
    </row>
    <row r="96" spans="1:8" ht="16" x14ac:dyDescent="0.15">
      <c r="A96" s="21"/>
      <c r="B96" s="22"/>
      <c r="C96" s="25" t="s">
        <v>44</v>
      </c>
      <c r="D96" s="8">
        <v>1758</v>
      </c>
      <c r="E96" s="8">
        <v>154</v>
      </c>
      <c r="F96" s="8">
        <v>1912</v>
      </c>
      <c r="G96" s="15"/>
    </row>
    <row r="97" spans="1:8" ht="16" x14ac:dyDescent="0.15">
      <c r="A97" s="21"/>
      <c r="B97" s="22"/>
      <c r="C97" s="25"/>
      <c r="D97" s="8">
        <v>9.6999999999999993</v>
      </c>
      <c r="E97" s="8">
        <v>6.61</v>
      </c>
      <c r="F97" s="8"/>
      <c r="G97" s="15">
        <f t="shared" si="1"/>
        <v>0.6814432989690723</v>
      </c>
    </row>
    <row r="98" spans="1:8" ht="16" x14ac:dyDescent="0.15">
      <c r="A98" s="21"/>
      <c r="B98" s="22"/>
      <c r="C98" s="25" t="s">
        <v>45</v>
      </c>
      <c r="D98" s="8">
        <v>1731</v>
      </c>
      <c r="E98" s="8">
        <v>200</v>
      </c>
      <c r="F98" s="8">
        <v>1931</v>
      </c>
      <c r="G98" s="15"/>
    </row>
    <row r="99" spans="1:8" ht="16" x14ac:dyDescent="0.15">
      <c r="A99" s="21"/>
      <c r="B99" s="22"/>
      <c r="C99" s="25"/>
      <c r="D99" s="8">
        <v>9.5500000000000007</v>
      </c>
      <c r="E99" s="8">
        <v>8.59</v>
      </c>
      <c r="F99" s="8"/>
      <c r="G99" s="15">
        <f t="shared" si="1"/>
        <v>0.89947643979057579</v>
      </c>
    </row>
    <row r="100" spans="1:8" ht="16" x14ac:dyDescent="0.15">
      <c r="A100" s="21"/>
      <c r="B100" s="22"/>
      <c r="C100" s="25" t="s">
        <v>46</v>
      </c>
      <c r="D100" s="8">
        <v>1686</v>
      </c>
      <c r="E100" s="8">
        <v>379</v>
      </c>
      <c r="F100" s="8">
        <v>2065</v>
      </c>
    </row>
    <row r="101" spans="1:8" ht="16" x14ac:dyDescent="0.15">
      <c r="A101" s="21"/>
      <c r="B101" s="22"/>
      <c r="C101" s="25"/>
      <c r="D101" s="8">
        <v>9.3000000000000007</v>
      </c>
      <c r="E101" s="8">
        <v>16.27</v>
      </c>
      <c r="F101" s="8"/>
      <c r="G101" s="14">
        <f t="shared" si="1"/>
        <v>1.7494623655913977</v>
      </c>
      <c r="H101" s="1" t="s">
        <v>100</v>
      </c>
    </row>
    <row r="102" spans="1:8" ht="16" x14ac:dyDescent="0.15">
      <c r="A102" s="21"/>
      <c r="B102" s="22"/>
      <c r="C102" s="9" t="s">
        <v>7</v>
      </c>
      <c r="D102" s="8">
        <v>18125</v>
      </c>
      <c r="E102" s="8">
        <v>2329</v>
      </c>
      <c r="F102" s="8">
        <v>20454</v>
      </c>
    </row>
    <row r="105" spans="1:8" ht="14" thickBot="1" x14ac:dyDescent="0.2">
      <c r="A105" s="10"/>
      <c r="B105" s="10"/>
      <c r="C105" s="10"/>
      <c r="D105" s="10"/>
      <c r="E105" s="10"/>
      <c r="F105" s="10"/>
    </row>
    <row r="106" spans="1:8" ht="14" thickTop="1" x14ac:dyDescent="0.15"/>
    <row r="107" spans="1:8" x14ac:dyDescent="0.15">
      <c r="A107" s="2" t="s">
        <v>0</v>
      </c>
    </row>
    <row r="109" spans="1:8" x14ac:dyDescent="0.15">
      <c r="A109" s="1" t="s">
        <v>1</v>
      </c>
    </row>
    <row r="110" spans="1:8" ht="14" thickBot="1" x14ac:dyDescent="0.2">
      <c r="A110" s="3"/>
    </row>
    <row r="111" spans="1:8" ht="16" customHeight="1" x14ac:dyDescent="0.15">
      <c r="A111" s="4" t="s">
        <v>2</v>
      </c>
      <c r="B111" s="5"/>
      <c r="C111" s="23" t="s">
        <v>47</v>
      </c>
      <c r="D111" s="24"/>
      <c r="E111" s="24"/>
      <c r="F111" s="24"/>
    </row>
    <row r="112" spans="1:8" ht="16" customHeight="1" x14ac:dyDescent="0.15">
      <c r="A112" s="6" t="s">
        <v>3</v>
      </c>
      <c r="C112" s="25" t="s">
        <v>48</v>
      </c>
      <c r="D112" s="26" t="s">
        <v>6</v>
      </c>
      <c r="E112" s="26"/>
      <c r="F112" s="26"/>
    </row>
    <row r="113" spans="1:8" ht="16" x14ac:dyDescent="0.15">
      <c r="A113" s="21"/>
      <c r="B113" s="22"/>
      <c r="C113" s="25"/>
      <c r="D113" s="7">
        <v>0</v>
      </c>
      <c r="E113" s="7">
        <v>1</v>
      </c>
      <c r="F113" s="7" t="s">
        <v>7</v>
      </c>
    </row>
    <row r="114" spans="1:8" ht="16" x14ac:dyDescent="0.15">
      <c r="A114" s="21"/>
      <c r="B114" s="22"/>
      <c r="C114" s="25">
        <v>1</v>
      </c>
      <c r="D114" s="8">
        <v>7628</v>
      </c>
      <c r="E114" s="8">
        <v>1169</v>
      </c>
      <c r="F114" s="8">
        <v>8797</v>
      </c>
    </row>
    <row r="115" spans="1:8" ht="16" x14ac:dyDescent="0.15">
      <c r="A115" s="21"/>
      <c r="B115" s="22"/>
      <c r="C115" s="25"/>
      <c r="D115" s="8">
        <v>42.09</v>
      </c>
      <c r="E115" s="8">
        <v>50.19</v>
      </c>
      <c r="F115" s="8"/>
      <c r="G115" s="12">
        <f t="shared" si="1"/>
        <v>1.1924447612259443</v>
      </c>
      <c r="H115" s="1" t="s">
        <v>99</v>
      </c>
    </row>
    <row r="116" spans="1:8" ht="16" x14ac:dyDescent="0.15">
      <c r="A116" s="21"/>
      <c r="B116" s="22"/>
      <c r="C116" s="25">
        <v>2</v>
      </c>
      <c r="D116" s="8">
        <v>4646</v>
      </c>
      <c r="E116" s="8">
        <v>599</v>
      </c>
      <c r="F116" s="8">
        <v>5245</v>
      </c>
    </row>
    <row r="117" spans="1:8" ht="16" x14ac:dyDescent="0.15">
      <c r="A117" s="21"/>
      <c r="B117" s="22"/>
      <c r="C117" s="25"/>
      <c r="D117" s="8">
        <v>25.63</v>
      </c>
      <c r="E117" s="8">
        <v>25.72</v>
      </c>
      <c r="F117" s="8"/>
      <c r="G117" s="13">
        <f t="shared" si="1"/>
        <v>1.0035115099492782</v>
      </c>
    </row>
    <row r="118" spans="1:8" ht="16" x14ac:dyDescent="0.15">
      <c r="A118" s="21"/>
      <c r="B118" s="22"/>
      <c r="C118" s="25">
        <v>3</v>
      </c>
      <c r="D118" s="8">
        <v>2377</v>
      </c>
      <c r="E118" s="8">
        <v>285</v>
      </c>
      <c r="F118" s="8">
        <v>2662</v>
      </c>
      <c r="G118" s="13"/>
      <c r="H118" s="1" t="s">
        <v>101</v>
      </c>
    </row>
    <row r="119" spans="1:8" ht="16" x14ac:dyDescent="0.15">
      <c r="A119" s="21"/>
      <c r="B119" s="22"/>
      <c r="C119" s="25"/>
      <c r="D119" s="8">
        <v>13.11</v>
      </c>
      <c r="E119" s="8">
        <v>12.24</v>
      </c>
      <c r="F119" s="8"/>
      <c r="G119" s="13">
        <f t="shared" si="1"/>
        <v>0.93363844393592688</v>
      </c>
    </row>
    <row r="120" spans="1:8" ht="16" x14ac:dyDescent="0.15">
      <c r="A120" s="21"/>
      <c r="B120" s="22"/>
      <c r="C120" s="25" t="s">
        <v>31</v>
      </c>
      <c r="D120" s="8">
        <v>1857</v>
      </c>
      <c r="E120" s="8">
        <v>186</v>
      </c>
      <c r="F120" s="8">
        <v>2043</v>
      </c>
    </row>
    <row r="121" spans="1:8" ht="16" x14ac:dyDescent="0.15">
      <c r="A121" s="21"/>
      <c r="B121" s="22"/>
      <c r="C121" s="25"/>
      <c r="D121" s="8">
        <v>10.25</v>
      </c>
      <c r="E121" s="8">
        <v>7.99</v>
      </c>
      <c r="F121" s="8"/>
      <c r="G121" s="16">
        <f t="shared" si="1"/>
        <v>0.77951219512195125</v>
      </c>
      <c r="H121" s="1" t="s">
        <v>102</v>
      </c>
    </row>
    <row r="122" spans="1:8" ht="16" x14ac:dyDescent="0.15">
      <c r="A122" s="21"/>
      <c r="B122" s="22"/>
      <c r="C122" s="25" t="s">
        <v>49</v>
      </c>
      <c r="D122" s="8">
        <v>1617</v>
      </c>
      <c r="E122" s="8">
        <v>90</v>
      </c>
      <c r="F122" s="8">
        <v>1707</v>
      </c>
    </row>
    <row r="123" spans="1:8" ht="16" x14ac:dyDescent="0.15">
      <c r="A123" s="21"/>
      <c r="B123" s="22"/>
      <c r="C123" s="25"/>
      <c r="D123" s="8">
        <v>8.92</v>
      </c>
      <c r="E123" s="8">
        <v>3.86</v>
      </c>
      <c r="F123" s="8"/>
      <c r="G123" s="17">
        <f t="shared" si="1"/>
        <v>0.43273542600896858</v>
      </c>
      <c r="H123" s="1" t="s">
        <v>103</v>
      </c>
    </row>
    <row r="124" spans="1:8" ht="16" x14ac:dyDescent="0.15">
      <c r="A124" s="21"/>
      <c r="B124" s="22"/>
      <c r="C124" s="9" t="s">
        <v>7</v>
      </c>
      <c r="D124" s="8">
        <v>18125</v>
      </c>
      <c r="E124" s="8">
        <v>2329</v>
      </c>
      <c r="F124" s="8">
        <v>20454</v>
      </c>
    </row>
    <row r="127" spans="1:8" ht="14" thickBot="1" x14ac:dyDescent="0.2">
      <c r="A127" s="10"/>
      <c r="B127" s="10"/>
      <c r="C127" s="10"/>
      <c r="D127" s="10"/>
      <c r="E127" s="10"/>
      <c r="F127" s="10"/>
    </row>
    <row r="128" spans="1:8" ht="14" thickTop="1" x14ac:dyDescent="0.15"/>
    <row r="129" spans="1:8" x14ac:dyDescent="0.15">
      <c r="A129" s="2" t="s">
        <v>0</v>
      </c>
    </row>
    <row r="131" spans="1:8" x14ac:dyDescent="0.15">
      <c r="A131" s="1" t="s">
        <v>1</v>
      </c>
    </row>
    <row r="132" spans="1:8" ht="14" thickBot="1" x14ac:dyDescent="0.2">
      <c r="A132" s="3"/>
    </row>
    <row r="133" spans="1:8" ht="16" customHeight="1" x14ac:dyDescent="0.15">
      <c r="A133" s="4" t="s">
        <v>2</v>
      </c>
      <c r="B133" s="5"/>
      <c r="C133" s="23" t="s">
        <v>50</v>
      </c>
      <c r="D133" s="24"/>
      <c r="E133" s="24"/>
      <c r="F133" s="24"/>
    </row>
    <row r="134" spans="1:8" ht="16" customHeight="1" x14ac:dyDescent="0.15">
      <c r="A134" s="6" t="s">
        <v>3</v>
      </c>
      <c r="C134" s="25" t="s">
        <v>51</v>
      </c>
      <c r="D134" s="26" t="s">
        <v>6</v>
      </c>
      <c r="E134" s="26"/>
      <c r="F134" s="26"/>
    </row>
    <row r="135" spans="1:8" ht="16" x14ac:dyDescent="0.15">
      <c r="A135" s="21"/>
      <c r="B135" s="22"/>
      <c r="C135" s="25"/>
      <c r="D135" s="7">
        <v>0</v>
      </c>
      <c r="E135" s="7">
        <v>1</v>
      </c>
      <c r="F135" s="7" t="s">
        <v>7</v>
      </c>
    </row>
    <row r="136" spans="1:8" ht="16" x14ac:dyDescent="0.15">
      <c r="A136" s="21"/>
      <c r="B136" s="22"/>
      <c r="C136" s="25">
        <v>0</v>
      </c>
      <c r="D136" s="8">
        <v>16055</v>
      </c>
      <c r="E136" s="8">
        <v>1583</v>
      </c>
      <c r="F136" s="8">
        <v>17638</v>
      </c>
    </row>
    <row r="137" spans="1:8" ht="16" x14ac:dyDescent="0.15">
      <c r="A137" s="21"/>
      <c r="B137" s="22"/>
      <c r="C137" s="25"/>
      <c r="D137" s="8">
        <v>88.58</v>
      </c>
      <c r="E137" s="8">
        <v>67.97</v>
      </c>
      <c r="F137" s="8"/>
      <c r="G137" s="12">
        <f t="shared" si="1"/>
        <v>0.76732896816437124</v>
      </c>
      <c r="H137" s="1" t="s">
        <v>101</v>
      </c>
    </row>
    <row r="138" spans="1:8" ht="16" x14ac:dyDescent="0.15">
      <c r="A138" s="21"/>
      <c r="B138" s="22"/>
      <c r="C138" s="25">
        <v>1</v>
      </c>
      <c r="D138" s="8">
        <v>1819</v>
      </c>
      <c r="E138" s="8">
        <v>488</v>
      </c>
      <c r="F138" s="8">
        <v>2307</v>
      </c>
    </row>
    <row r="139" spans="1:8" ht="16" x14ac:dyDescent="0.15">
      <c r="A139" s="21"/>
      <c r="B139" s="22"/>
      <c r="C139" s="25"/>
      <c r="D139" s="8">
        <v>10.039999999999999</v>
      </c>
      <c r="E139" s="8">
        <v>20.95</v>
      </c>
      <c r="F139" s="8"/>
      <c r="G139" s="13">
        <f t="shared" ref="G139:G193" si="2">E139/D139</f>
        <v>2.0866533864541834</v>
      </c>
      <c r="H139" s="1" t="s">
        <v>99</v>
      </c>
    </row>
    <row r="140" spans="1:8" ht="16" x14ac:dyDescent="0.15">
      <c r="A140" s="21"/>
      <c r="B140" s="22"/>
      <c r="C140" s="25" t="s">
        <v>52</v>
      </c>
      <c r="D140" s="8">
        <v>251</v>
      </c>
      <c r="E140" s="8">
        <v>258</v>
      </c>
      <c r="F140" s="8">
        <v>509</v>
      </c>
    </row>
    <row r="141" spans="1:8" ht="16" x14ac:dyDescent="0.15">
      <c r="A141" s="21"/>
      <c r="B141" s="22"/>
      <c r="C141" s="25"/>
      <c r="D141" s="8">
        <v>1.38</v>
      </c>
      <c r="E141" s="8">
        <v>11.08</v>
      </c>
      <c r="F141" s="8"/>
      <c r="G141" s="14">
        <f t="shared" si="2"/>
        <v>8.0289855072463769</v>
      </c>
      <c r="H141" s="1" t="s">
        <v>100</v>
      </c>
    </row>
    <row r="142" spans="1:8" ht="16" x14ac:dyDescent="0.15">
      <c r="A142" s="21"/>
      <c r="B142" s="22"/>
      <c r="C142" s="9" t="s">
        <v>7</v>
      </c>
      <c r="D142" s="8">
        <v>18125</v>
      </c>
      <c r="E142" s="8">
        <v>2329</v>
      </c>
      <c r="F142" s="8">
        <v>20454</v>
      </c>
    </row>
    <row r="145" spans="1:8" ht="14" thickBot="1" x14ac:dyDescent="0.2">
      <c r="A145" s="10"/>
      <c r="B145" s="10"/>
      <c r="C145" s="10"/>
      <c r="D145" s="10"/>
      <c r="E145" s="10"/>
      <c r="F145" s="10"/>
    </row>
    <row r="146" spans="1:8" ht="14" thickTop="1" x14ac:dyDescent="0.15"/>
    <row r="147" spans="1:8" x14ac:dyDescent="0.15">
      <c r="A147" s="2" t="s">
        <v>0</v>
      </c>
    </row>
    <row r="149" spans="1:8" x14ac:dyDescent="0.15">
      <c r="A149" s="1" t="s">
        <v>1</v>
      </c>
    </row>
    <row r="150" spans="1:8" ht="14" thickBot="1" x14ac:dyDescent="0.2">
      <c r="A150" s="3"/>
    </row>
    <row r="151" spans="1:8" ht="16" customHeight="1" x14ac:dyDescent="0.15">
      <c r="A151" s="4" t="s">
        <v>2</v>
      </c>
      <c r="B151" s="5"/>
      <c r="C151" s="23" t="s">
        <v>53</v>
      </c>
      <c r="D151" s="24"/>
      <c r="E151" s="24"/>
      <c r="F151" s="24"/>
    </row>
    <row r="152" spans="1:8" ht="16" customHeight="1" x14ac:dyDescent="0.15">
      <c r="A152" s="6" t="s">
        <v>3</v>
      </c>
      <c r="C152" s="25" t="s">
        <v>54</v>
      </c>
      <c r="D152" s="26" t="s">
        <v>6</v>
      </c>
      <c r="E152" s="26"/>
      <c r="F152" s="26"/>
    </row>
    <row r="153" spans="1:8" ht="16" x14ac:dyDescent="0.15">
      <c r="A153" s="21"/>
      <c r="B153" s="22"/>
      <c r="C153" s="25"/>
      <c r="D153" s="7">
        <v>0</v>
      </c>
      <c r="E153" s="7">
        <v>1</v>
      </c>
      <c r="F153" s="7" t="s">
        <v>7</v>
      </c>
    </row>
    <row r="154" spans="1:8" ht="16" x14ac:dyDescent="0.15">
      <c r="A154" s="21"/>
      <c r="B154" s="22"/>
      <c r="C154" s="25" t="s">
        <v>55</v>
      </c>
      <c r="D154" s="8">
        <v>360</v>
      </c>
      <c r="E154" s="8">
        <v>273</v>
      </c>
      <c r="F154" s="8">
        <v>633</v>
      </c>
    </row>
    <row r="155" spans="1:8" ht="16" x14ac:dyDescent="0.15">
      <c r="A155" s="21"/>
      <c r="B155" s="22"/>
      <c r="C155" s="25"/>
      <c r="D155" s="8">
        <v>1.99</v>
      </c>
      <c r="E155" s="8">
        <v>11.72</v>
      </c>
      <c r="F155" s="8"/>
      <c r="G155" s="12">
        <f t="shared" si="2"/>
        <v>5.8894472361809047</v>
      </c>
    </row>
    <row r="156" spans="1:8" ht="16" x14ac:dyDescent="0.15">
      <c r="A156" s="21"/>
      <c r="B156" s="22"/>
      <c r="C156" s="25">
        <v>-2.9</v>
      </c>
      <c r="D156" s="8">
        <v>552</v>
      </c>
      <c r="E156" s="8">
        <v>309</v>
      </c>
      <c r="F156" s="8">
        <v>861</v>
      </c>
      <c r="G156" s="12"/>
    </row>
    <row r="157" spans="1:8" ht="16" x14ac:dyDescent="0.15">
      <c r="A157" s="21"/>
      <c r="B157" s="22"/>
      <c r="C157" s="25"/>
      <c r="D157" s="8">
        <v>3.05</v>
      </c>
      <c r="E157" s="8">
        <v>13.27</v>
      </c>
      <c r="F157" s="8"/>
      <c r="G157" s="12">
        <f t="shared" si="2"/>
        <v>4.3508196721311476</v>
      </c>
    </row>
    <row r="158" spans="1:8" ht="16" x14ac:dyDescent="0.15">
      <c r="A158" s="21"/>
      <c r="B158" s="22"/>
      <c r="C158" s="25">
        <v>-1.8</v>
      </c>
      <c r="D158" s="8">
        <v>3824</v>
      </c>
      <c r="E158" s="8">
        <v>729</v>
      </c>
      <c r="F158" s="8">
        <v>4553</v>
      </c>
      <c r="G158" s="12"/>
      <c r="H158" s="1" t="s">
        <v>101</v>
      </c>
    </row>
    <row r="159" spans="1:8" ht="16" x14ac:dyDescent="0.15">
      <c r="A159" s="21"/>
      <c r="B159" s="22"/>
      <c r="C159" s="25"/>
      <c r="D159" s="8">
        <v>21.1</v>
      </c>
      <c r="E159" s="8">
        <v>31.3</v>
      </c>
      <c r="F159" s="8"/>
      <c r="G159" s="12">
        <f t="shared" si="2"/>
        <v>1.4834123222748814</v>
      </c>
    </row>
    <row r="160" spans="1:8" ht="16" x14ac:dyDescent="0.15">
      <c r="A160" s="21"/>
      <c r="B160" s="22"/>
      <c r="C160" s="25" t="s">
        <v>56</v>
      </c>
      <c r="D160" s="8" t="s">
        <v>57</v>
      </c>
      <c r="E160" s="8">
        <v>340</v>
      </c>
      <c r="F160" s="8">
        <v>681</v>
      </c>
      <c r="G160" s="12"/>
    </row>
    <row r="161" spans="1:8" ht="16" x14ac:dyDescent="0.15">
      <c r="A161" s="21"/>
      <c r="B161" s="22"/>
      <c r="C161" s="25"/>
      <c r="D161" s="8">
        <v>1.88</v>
      </c>
      <c r="E161" s="8">
        <v>14.6</v>
      </c>
      <c r="F161" s="8"/>
      <c r="G161" s="12">
        <f t="shared" si="2"/>
        <v>7.7659574468085113</v>
      </c>
    </row>
    <row r="162" spans="1:8" ht="16" x14ac:dyDescent="0.15">
      <c r="A162" s="21"/>
      <c r="B162" s="22"/>
      <c r="C162" s="25">
        <v>-0.1</v>
      </c>
      <c r="D162" s="8">
        <v>1730</v>
      </c>
      <c r="E162" s="8">
        <v>120</v>
      </c>
      <c r="F162" s="8">
        <v>1850</v>
      </c>
    </row>
    <row r="163" spans="1:8" ht="16" x14ac:dyDescent="0.15">
      <c r="A163" s="21"/>
      <c r="B163" s="22"/>
      <c r="C163" s="25"/>
      <c r="D163" s="8">
        <v>9.5399999999999991</v>
      </c>
      <c r="E163" s="8">
        <v>5.15</v>
      </c>
      <c r="F163" s="8"/>
      <c r="G163" s="13">
        <f t="shared" si="2"/>
        <v>0.53983228511530412</v>
      </c>
    </row>
    <row r="164" spans="1:8" ht="16" x14ac:dyDescent="0.15">
      <c r="A164" s="21"/>
      <c r="B164" s="22"/>
      <c r="C164" s="25">
        <v>1.1000000000000001</v>
      </c>
      <c r="D164" s="8">
        <v>3686</v>
      </c>
      <c r="E164" s="8">
        <v>123</v>
      </c>
      <c r="F164" s="8">
        <v>3809</v>
      </c>
      <c r="G164" s="13"/>
    </row>
    <row r="165" spans="1:8" ht="16" x14ac:dyDescent="0.15">
      <c r="A165" s="21"/>
      <c r="B165" s="22"/>
      <c r="C165" s="25"/>
      <c r="D165" s="8">
        <v>20.34</v>
      </c>
      <c r="E165" s="8">
        <v>5.28</v>
      </c>
      <c r="F165" s="8"/>
      <c r="G165" s="13">
        <f t="shared" si="2"/>
        <v>0.25958702064896755</v>
      </c>
      <c r="H165" s="1" t="s">
        <v>102</v>
      </c>
    </row>
    <row r="166" spans="1:8" ht="16" x14ac:dyDescent="0.15">
      <c r="A166" s="21"/>
      <c r="B166" s="22"/>
      <c r="C166" s="25" t="s">
        <v>58</v>
      </c>
      <c r="D166" s="8">
        <v>7632</v>
      </c>
      <c r="E166" s="8">
        <v>435</v>
      </c>
      <c r="F166" s="8">
        <v>8067</v>
      </c>
      <c r="G166" s="13"/>
    </row>
    <row r="167" spans="1:8" ht="16" x14ac:dyDescent="0.15">
      <c r="A167" s="21"/>
      <c r="B167" s="22"/>
      <c r="C167" s="25"/>
      <c r="D167" s="8">
        <v>42.11</v>
      </c>
      <c r="E167" s="8">
        <v>18.68</v>
      </c>
      <c r="F167" s="8"/>
      <c r="G167" s="13">
        <f t="shared" si="2"/>
        <v>0.44360009498931369</v>
      </c>
    </row>
    <row r="168" spans="1:8" ht="16" x14ac:dyDescent="0.15">
      <c r="A168" s="21"/>
      <c r="B168" s="22"/>
      <c r="C168" s="9" t="s">
        <v>7</v>
      </c>
      <c r="D168" s="8">
        <v>18125</v>
      </c>
      <c r="E168" s="8">
        <v>2329</v>
      </c>
      <c r="F168" s="8">
        <v>20454</v>
      </c>
    </row>
    <row r="171" spans="1:8" ht="14" thickBot="1" x14ac:dyDescent="0.2">
      <c r="A171" s="10"/>
      <c r="B171" s="10"/>
      <c r="C171" s="10"/>
      <c r="D171" s="10"/>
      <c r="E171" s="10"/>
      <c r="F171" s="10"/>
    </row>
    <row r="172" spans="1:8" ht="14" thickTop="1" x14ac:dyDescent="0.15"/>
    <row r="173" spans="1:8" x14ac:dyDescent="0.15">
      <c r="A173" s="2" t="s">
        <v>0</v>
      </c>
    </row>
    <row r="175" spans="1:8" x14ac:dyDescent="0.15">
      <c r="A175" s="1" t="s">
        <v>1</v>
      </c>
    </row>
    <row r="176" spans="1:8" ht="14" thickBot="1" x14ac:dyDescent="0.2">
      <c r="A176" s="3"/>
    </row>
    <row r="177" spans="1:8" ht="16" customHeight="1" x14ac:dyDescent="0.15">
      <c r="A177" s="4" t="s">
        <v>2</v>
      </c>
      <c r="B177" s="5"/>
      <c r="C177" s="23" t="s">
        <v>59</v>
      </c>
      <c r="D177" s="24"/>
      <c r="E177" s="24"/>
      <c r="F177" s="24"/>
    </row>
    <row r="178" spans="1:8" ht="16" customHeight="1" x14ac:dyDescent="0.15">
      <c r="A178" s="6" t="s">
        <v>3</v>
      </c>
      <c r="C178" s="25" t="s">
        <v>60</v>
      </c>
      <c r="D178" s="26" t="s">
        <v>6</v>
      </c>
      <c r="E178" s="26"/>
      <c r="F178" s="26"/>
    </row>
    <row r="179" spans="1:8" ht="16" x14ac:dyDescent="0.15">
      <c r="A179" s="21"/>
      <c r="B179" s="22"/>
      <c r="C179" s="25"/>
      <c r="D179" s="7">
        <v>0</v>
      </c>
      <c r="E179" s="7">
        <v>1</v>
      </c>
      <c r="F179" s="7" t="s">
        <v>7</v>
      </c>
    </row>
    <row r="180" spans="1:8" ht="16" x14ac:dyDescent="0.15">
      <c r="A180" s="21"/>
      <c r="B180" s="22"/>
      <c r="C180" s="25" t="s">
        <v>61</v>
      </c>
      <c r="D180" s="8">
        <v>741</v>
      </c>
      <c r="E180" s="8">
        <v>516</v>
      </c>
      <c r="F180" s="8">
        <v>1257</v>
      </c>
    </row>
    <row r="181" spans="1:8" ht="16" x14ac:dyDescent="0.15">
      <c r="A181" s="21"/>
      <c r="B181" s="22"/>
      <c r="C181" s="25"/>
      <c r="D181" s="8">
        <v>4.09</v>
      </c>
      <c r="E181" s="8">
        <v>22.16</v>
      </c>
      <c r="F181" s="8"/>
      <c r="G181" s="12">
        <f t="shared" si="2"/>
        <v>5.4180929095354529</v>
      </c>
      <c r="H181" s="1" t="s">
        <v>99</v>
      </c>
    </row>
    <row r="182" spans="1:8" ht="16" x14ac:dyDescent="0.15">
      <c r="A182" s="21"/>
      <c r="B182" s="22"/>
      <c r="C182" s="25" t="s">
        <v>62</v>
      </c>
      <c r="D182" s="8">
        <v>3855</v>
      </c>
      <c r="E182" s="8">
        <v>610</v>
      </c>
      <c r="F182" s="8">
        <v>4465</v>
      </c>
    </row>
    <row r="183" spans="1:8" ht="16" x14ac:dyDescent="0.15">
      <c r="A183" s="21"/>
      <c r="B183" s="22"/>
      <c r="C183" s="25"/>
      <c r="D183" s="8">
        <v>21.27</v>
      </c>
      <c r="E183" s="8">
        <v>26.19</v>
      </c>
      <c r="F183" s="8"/>
      <c r="G183" s="13">
        <f t="shared" si="2"/>
        <v>1.2313117066290551</v>
      </c>
      <c r="H183" s="1" t="s">
        <v>100</v>
      </c>
    </row>
    <row r="184" spans="1:8" ht="16" x14ac:dyDescent="0.15">
      <c r="A184" s="21"/>
      <c r="B184" s="22"/>
      <c r="C184" s="25" t="s">
        <v>63</v>
      </c>
      <c r="D184" s="8">
        <v>1771</v>
      </c>
      <c r="E184" s="8">
        <v>176</v>
      </c>
      <c r="F184" s="8">
        <v>1947</v>
      </c>
    </row>
    <row r="185" spans="1:8" ht="16" x14ac:dyDescent="0.15">
      <c r="A185" s="21"/>
      <c r="B185" s="22"/>
      <c r="C185" s="25"/>
      <c r="D185" s="8">
        <v>9.77</v>
      </c>
      <c r="E185" s="8">
        <v>7.56</v>
      </c>
      <c r="F185" s="8"/>
      <c r="G185" s="14">
        <f t="shared" si="2"/>
        <v>0.77379733879222112</v>
      </c>
    </row>
    <row r="186" spans="1:8" ht="16" x14ac:dyDescent="0.15">
      <c r="A186" s="21"/>
      <c r="B186" s="22"/>
      <c r="C186" s="25" t="s">
        <v>64</v>
      </c>
      <c r="D186" s="8">
        <v>2552</v>
      </c>
      <c r="E186" s="8">
        <v>271</v>
      </c>
      <c r="F186" s="8">
        <v>2823</v>
      </c>
      <c r="G186" s="14"/>
      <c r="H186" s="1" t="s">
        <v>104</v>
      </c>
    </row>
    <row r="187" spans="1:8" ht="16" x14ac:dyDescent="0.15">
      <c r="A187" s="21"/>
      <c r="B187" s="22"/>
      <c r="C187" s="25"/>
      <c r="D187" s="8">
        <v>14.08</v>
      </c>
      <c r="E187" s="8">
        <v>11.64</v>
      </c>
      <c r="F187" s="8"/>
      <c r="G187" s="14">
        <f t="shared" si="2"/>
        <v>0.82670454545454553</v>
      </c>
    </row>
    <row r="188" spans="1:8" ht="16" x14ac:dyDescent="0.15">
      <c r="A188" s="21"/>
      <c r="B188" s="22"/>
      <c r="C188" s="25">
        <v>93.918000000000006</v>
      </c>
      <c r="D188" s="8">
        <v>3063</v>
      </c>
      <c r="E188" s="8">
        <v>203</v>
      </c>
      <c r="F188" s="8">
        <v>3266</v>
      </c>
    </row>
    <row r="189" spans="1:8" ht="16" x14ac:dyDescent="0.15">
      <c r="A189" s="21"/>
      <c r="B189" s="22"/>
      <c r="C189" s="25"/>
      <c r="D189" s="8">
        <v>16.899999999999999</v>
      </c>
      <c r="E189" s="8">
        <v>8.7200000000000006</v>
      </c>
      <c r="F189" s="8"/>
      <c r="G189" s="18">
        <f t="shared" si="2"/>
        <v>0.51597633136094678</v>
      </c>
    </row>
    <row r="190" spans="1:8" ht="16" x14ac:dyDescent="0.15">
      <c r="A190" s="21"/>
      <c r="B190" s="22"/>
      <c r="C190" s="25" t="s">
        <v>65</v>
      </c>
      <c r="D190" s="8">
        <v>3926</v>
      </c>
      <c r="E190" s="8">
        <v>388</v>
      </c>
      <c r="F190" s="8">
        <v>4314</v>
      </c>
      <c r="G190" s="18"/>
    </row>
    <row r="191" spans="1:8" ht="16" x14ac:dyDescent="0.15">
      <c r="A191" s="21"/>
      <c r="B191" s="22"/>
      <c r="C191" s="25"/>
      <c r="D191" s="8">
        <v>21.66</v>
      </c>
      <c r="E191" s="8">
        <v>16.66</v>
      </c>
      <c r="F191" s="8"/>
      <c r="G191" s="18">
        <f t="shared" si="2"/>
        <v>0.76915974145891042</v>
      </c>
      <c r="H191" s="1" t="s">
        <v>101</v>
      </c>
    </row>
    <row r="192" spans="1:8" ht="16" x14ac:dyDescent="0.15">
      <c r="A192" s="21"/>
      <c r="B192" s="22"/>
      <c r="C192" s="25" t="s">
        <v>66</v>
      </c>
      <c r="D192" s="8">
        <v>2217</v>
      </c>
      <c r="E192" s="8">
        <v>165</v>
      </c>
      <c r="F192" s="8">
        <v>2382</v>
      </c>
      <c r="G192" s="18"/>
    </row>
    <row r="193" spans="1:9" ht="16" x14ac:dyDescent="0.15">
      <c r="A193" s="21"/>
      <c r="B193" s="22"/>
      <c r="C193" s="25"/>
      <c r="D193" s="8">
        <v>12.23</v>
      </c>
      <c r="E193" s="8">
        <v>7.08</v>
      </c>
      <c r="F193" s="8"/>
      <c r="G193" s="18">
        <f t="shared" si="2"/>
        <v>0.57890433360588711</v>
      </c>
    </row>
    <row r="194" spans="1:9" ht="16" x14ac:dyDescent="0.15">
      <c r="A194" s="21"/>
      <c r="B194" s="22"/>
      <c r="C194" s="9" t="s">
        <v>7</v>
      </c>
      <c r="D194" s="8">
        <v>18125</v>
      </c>
      <c r="E194" s="8">
        <v>2329</v>
      </c>
      <c r="F194" s="8">
        <v>20454</v>
      </c>
    </row>
    <row r="197" spans="1:9" ht="14" thickBot="1" x14ac:dyDescent="0.2">
      <c r="A197" s="10"/>
      <c r="B197" s="10"/>
      <c r="C197" s="10"/>
      <c r="D197" s="10"/>
      <c r="E197" s="10"/>
      <c r="F197" s="10"/>
    </row>
    <row r="198" spans="1:9" ht="14" thickTop="1" x14ac:dyDescent="0.15"/>
    <row r="199" spans="1:9" x14ac:dyDescent="0.15">
      <c r="A199" s="2" t="s">
        <v>0</v>
      </c>
    </row>
    <row r="201" spans="1:9" x14ac:dyDescent="0.15">
      <c r="A201" s="1" t="s">
        <v>1</v>
      </c>
    </row>
    <row r="202" spans="1:9" ht="14" thickBot="1" x14ac:dyDescent="0.2">
      <c r="A202" s="3"/>
    </row>
    <row r="203" spans="1:9" ht="16" customHeight="1" x14ac:dyDescent="0.15">
      <c r="A203" s="4" t="s">
        <v>2</v>
      </c>
      <c r="B203" s="5"/>
      <c r="C203" s="23" t="s">
        <v>67</v>
      </c>
      <c r="D203" s="24"/>
      <c r="E203" s="24"/>
      <c r="F203" s="24"/>
    </row>
    <row r="204" spans="1:9" ht="16" customHeight="1" x14ac:dyDescent="0.15">
      <c r="A204" s="6" t="s">
        <v>3</v>
      </c>
      <c r="C204" s="25" t="s">
        <v>68</v>
      </c>
      <c r="D204" s="26" t="s">
        <v>6</v>
      </c>
      <c r="E204" s="26"/>
      <c r="F204" s="26"/>
    </row>
    <row r="205" spans="1:9" ht="16" x14ac:dyDescent="0.15">
      <c r="A205" s="21"/>
      <c r="B205" s="22"/>
      <c r="C205" s="25"/>
      <c r="D205" s="7">
        <v>0</v>
      </c>
      <c r="E205" s="7">
        <v>1</v>
      </c>
      <c r="F205" s="7" t="s">
        <v>7</v>
      </c>
    </row>
    <row r="206" spans="1:9" ht="16" x14ac:dyDescent="0.15">
      <c r="A206" s="21"/>
      <c r="B206" s="22"/>
      <c r="C206" s="25" t="s">
        <v>69</v>
      </c>
      <c r="D206" s="8">
        <v>1182</v>
      </c>
      <c r="E206" s="8">
        <v>337</v>
      </c>
      <c r="F206" s="8">
        <v>1519</v>
      </c>
      <c r="I206" s="11" t="s">
        <v>98</v>
      </c>
    </row>
    <row r="207" spans="1:9" ht="16" x14ac:dyDescent="0.15">
      <c r="A207" s="21"/>
      <c r="B207" s="22"/>
      <c r="C207" s="25"/>
      <c r="D207" s="8">
        <v>6.52</v>
      </c>
      <c r="E207" s="8">
        <v>14.47</v>
      </c>
      <c r="F207" s="8"/>
      <c r="G207" s="1">
        <f t="shared" ref="G207:G265" si="3">E207/D207</f>
        <v>2.2193251533742333</v>
      </c>
    </row>
    <row r="208" spans="1:9" ht="16" x14ac:dyDescent="0.15">
      <c r="A208" s="21"/>
      <c r="B208" s="22"/>
      <c r="C208" s="25" t="s">
        <v>70</v>
      </c>
      <c r="D208" s="8" t="s">
        <v>71</v>
      </c>
      <c r="E208" s="8">
        <v>282</v>
      </c>
      <c r="F208" s="8">
        <v>2881</v>
      </c>
    </row>
    <row r="209" spans="1:9" ht="16" x14ac:dyDescent="0.15">
      <c r="A209" s="21"/>
      <c r="B209" s="22"/>
      <c r="C209" s="25"/>
      <c r="D209" s="8">
        <v>14.34</v>
      </c>
      <c r="E209" s="8">
        <v>12.11</v>
      </c>
      <c r="F209" s="8"/>
      <c r="G209" s="1">
        <f t="shared" si="3"/>
        <v>0.8444909344490934</v>
      </c>
    </row>
    <row r="210" spans="1:9" ht="16" x14ac:dyDescent="0.15">
      <c r="A210" s="21"/>
      <c r="B210" s="22"/>
      <c r="C210" s="25">
        <v>-42.7</v>
      </c>
      <c r="D210" s="8">
        <v>3063</v>
      </c>
      <c r="E210" s="8">
        <v>203</v>
      </c>
      <c r="F210" s="8">
        <v>3266</v>
      </c>
      <c r="I210" s="1" t="s">
        <v>105</v>
      </c>
    </row>
    <row r="211" spans="1:9" ht="16" x14ac:dyDescent="0.15">
      <c r="A211" s="21"/>
      <c r="B211" s="22"/>
      <c r="C211" s="25"/>
      <c r="D211" s="8">
        <v>16.899999999999999</v>
      </c>
      <c r="E211" s="8">
        <v>8.7200000000000006</v>
      </c>
      <c r="F211" s="8"/>
      <c r="G211" s="1">
        <f t="shared" si="3"/>
        <v>0.51597633136094678</v>
      </c>
    </row>
    <row r="212" spans="1:9" ht="16" x14ac:dyDescent="0.15">
      <c r="A212" s="21"/>
      <c r="B212" s="22"/>
      <c r="C212" s="25">
        <v>-42</v>
      </c>
      <c r="D212" s="8">
        <v>1716</v>
      </c>
      <c r="E212" s="8">
        <v>96</v>
      </c>
      <c r="F212" s="8">
        <v>1812</v>
      </c>
    </row>
    <row r="213" spans="1:9" ht="16" x14ac:dyDescent="0.15">
      <c r="A213" s="21"/>
      <c r="B213" s="22"/>
      <c r="C213" s="25"/>
      <c r="D213" s="8">
        <v>9.4700000000000006</v>
      </c>
      <c r="E213" s="8">
        <v>4.12</v>
      </c>
      <c r="F213" s="8"/>
      <c r="G213" s="1">
        <f t="shared" si="3"/>
        <v>0.43505807814149944</v>
      </c>
    </row>
    <row r="214" spans="1:9" ht="16" x14ac:dyDescent="0.15">
      <c r="A214" s="21"/>
      <c r="B214" s="22"/>
      <c r="C214" s="25" t="s">
        <v>72</v>
      </c>
      <c r="D214" s="8">
        <v>2672</v>
      </c>
      <c r="E214" s="8">
        <v>566</v>
      </c>
      <c r="F214" s="8">
        <v>3238</v>
      </c>
    </row>
    <row r="215" spans="1:9" ht="16" x14ac:dyDescent="0.15">
      <c r="A215" s="21"/>
      <c r="B215" s="22"/>
      <c r="C215" s="25"/>
      <c r="D215" s="8">
        <v>14.74</v>
      </c>
      <c r="E215" s="8">
        <v>24.3</v>
      </c>
      <c r="F215" s="8"/>
      <c r="G215" s="1">
        <f t="shared" si="3"/>
        <v>1.6485753052917231</v>
      </c>
    </row>
    <row r="216" spans="1:9" ht="16" x14ac:dyDescent="0.15">
      <c r="A216" s="21"/>
      <c r="B216" s="22"/>
      <c r="C216" s="25">
        <v>-36.4</v>
      </c>
      <c r="D216" s="8">
        <v>3686</v>
      </c>
      <c r="E216" s="8">
        <v>123</v>
      </c>
      <c r="F216" s="8">
        <v>3809</v>
      </c>
    </row>
    <row r="217" spans="1:9" ht="16" x14ac:dyDescent="0.15">
      <c r="A217" s="21"/>
      <c r="B217" s="22"/>
      <c r="C217" s="25"/>
      <c r="D217" s="8">
        <v>20.34</v>
      </c>
      <c r="E217" s="8">
        <v>5.28</v>
      </c>
      <c r="F217" s="8"/>
      <c r="G217" s="1">
        <f t="shared" si="3"/>
        <v>0.25958702064896755</v>
      </c>
    </row>
    <row r="218" spans="1:9" ht="16" x14ac:dyDescent="0.15">
      <c r="A218" s="21"/>
      <c r="B218" s="22"/>
      <c r="C218" s="25" t="s">
        <v>73</v>
      </c>
      <c r="D218" s="8" t="s">
        <v>74</v>
      </c>
      <c r="E218" s="8">
        <v>722</v>
      </c>
      <c r="F218" s="8">
        <v>3929</v>
      </c>
    </row>
    <row r="219" spans="1:9" ht="16" x14ac:dyDescent="0.15">
      <c r="A219" s="21"/>
      <c r="B219" s="22"/>
      <c r="C219" s="25"/>
      <c r="D219" s="8">
        <v>17.690000000000001</v>
      </c>
      <c r="E219" s="8">
        <v>31</v>
      </c>
      <c r="F219" s="8"/>
      <c r="G219" s="1">
        <f t="shared" si="3"/>
        <v>1.7524024872809496</v>
      </c>
    </row>
    <row r="220" spans="1:9" ht="16" x14ac:dyDescent="0.15">
      <c r="A220" s="21"/>
      <c r="B220" s="22"/>
      <c r="C220" s="9" t="s">
        <v>7</v>
      </c>
      <c r="D220" s="8">
        <v>18125</v>
      </c>
      <c r="E220" s="8">
        <v>2329</v>
      </c>
      <c r="F220" s="8">
        <v>20454</v>
      </c>
    </row>
    <row r="223" spans="1:9" ht="14" thickBot="1" x14ac:dyDescent="0.2">
      <c r="A223" s="10"/>
      <c r="B223" s="10"/>
      <c r="C223" s="10"/>
      <c r="D223" s="10"/>
      <c r="E223" s="10"/>
      <c r="F223" s="10"/>
    </row>
    <row r="224" spans="1:9" ht="14" thickTop="1" x14ac:dyDescent="0.15"/>
    <row r="225" spans="1:8" x14ac:dyDescent="0.15">
      <c r="A225" s="2" t="s">
        <v>0</v>
      </c>
    </row>
    <row r="227" spans="1:8" x14ac:dyDescent="0.15">
      <c r="A227" s="1" t="s">
        <v>1</v>
      </c>
    </row>
    <row r="228" spans="1:8" ht="14" thickBot="1" x14ac:dyDescent="0.2">
      <c r="A228" s="3"/>
    </row>
    <row r="229" spans="1:8" ht="16" customHeight="1" x14ac:dyDescent="0.15">
      <c r="A229" s="4" t="s">
        <v>2</v>
      </c>
      <c r="B229" s="5"/>
      <c r="C229" s="23" t="s">
        <v>75</v>
      </c>
      <c r="D229" s="24"/>
      <c r="E229" s="24"/>
      <c r="F229" s="24"/>
    </row>
    <row r="230" spans="1:8" ht="16" customHeight="1" x14ac:dyDescent="0.15">
      <c r="A230" s="6" t="s">
        <v>3</v>
      </c>
      <c r="C230" s="27" t="s">
        <v>76</v>
      </c>
      <c r="D230" s="26" t="s">
        <v>6</v>
      </c>
      <c r="E230" s="26"/>
      <c r="F230" s="26"/>
      <c r="H230" s="11" t="s">
        <v>97</v>
      </c>
    </row>
    <row r="231" spans="1:8" ht="16" x14ac:dyDescent="0.15">
      <c r="A231" s="21"/>
      <c r="B231" s="22"/>
      <c r="C231" s="27"/>
      <c r="D231" s="7">
        <v>0</v>
      </c>
      <c r="E231" s="7">
        <v>1</v>
      </c>
      <c r="F231" s="7" t="s">
        <v>7</v>
      </c>
    </row>
    <row r="232" spans="1:8" ht="16" x14ac:dyDescent="0.15">
      <c r="A232" s="21"/>
      <c r="B232" s="22"/>
      <c r="C232" s="25" t="s">
        <v>77</v>
      </c>
      <c r="D232" s="8">
        <v>532</v>
      </c>
      <c r="E232" s="8">
        <v>490</v>
      </c>
      <c r="F232" s="8">
        <v>1022</v>
      </c>
    </row>
    <row r="233" spans="1:8" ht="16" x14ac:dyDescent="0.15">
      <c r="A233" s="21"/>
      <c r="B233" s="22"/>
      <c r="C233" s="25"/>
      <c r="D233" s="8">
        <v>2.94</v>
      </c>
      <c r="E233" s="8">
        <v>21.04</v>
      </c>
      <c r="F233" s="8"/>
      <c r="G233" s="12">
        <f t="shared" si="3"/>
        <v>7.1564625850340136</v>
      </c>
      <c r="H233" s="1" t="s">
        <v>99</v>
      </c>
    </row>
    <row r="234" spans="1:8" ht="16" x14ac:dyDescent="0.15">
      <c r="A234" s="21"/>
      <c r="B234" s="22"/>
      <c r="C234" s="25" t="s">
        <v>78</v>
      </c>
      <c r="D234" s="8">
        <v>569</v>
      </c>
      <c r="E234" s="8">
        <v>457</v>
      </c>
      <c r="F234" s="8">
        <v>1026</v>
      </c>
      <c r="G234" s="19"/>
    </row>
    <row r="235" spans="1:8" ht="16" x14ac:dyDescent="0.15">
      <c r="A235" s="21"/>
      <c r="B235" s="22"/>
      <c r="C235" s="25"/>
      <c r="D235" s="8">
        <v>3.14</v>
      </c>
      <c r="E235" s="8">
        <v>19.62</v>
      </c>
      <c r="F235" s="8"/>
      <c r="G235" s="13">
        <f t="shared" si="3"/>
        <v>6.2484076433121016</v>
      </c>
      <c r="H235" s="1" t="s">
        <v>100</v>
      </c>
    </row>
    <row r="236" spans="1:8" ht="16" x14ac:dyDescent="0.15">
      <c r="A236" s="21"/>
      <c r="B236" s="22"/>
      <c r="C236" s="25" t="s">
        <v>79</v>
      </c>
      <c r="D236" s="8">
        <v>709</v>
      </c>
      <c r="E236" s="8">
        <v>193</v>
      </c>
      <c r="F236" s="8">
        <v>902</v>
      </c>
      <c r="G236" s="19"/>
    </row>
    <row r="237" spans="1:8" ht="16" x14ac:dyDescent="0.15">
      <c r="A237" s="21"/>
      <c r="B237" s="22"/>
      <c r="C237" s="25"/>
      <c r="D237" s="8">
        <v>3.91</v>
      </c>
      <c r="E237" s="8">
        <v>8.2899999999999991</v>
      </c>
      <c r="F237" s="8"/>
      <c r="G237" s="14">
        <f t="shared" si="3"/>
        <v>2.1202046035805622</v>
      </c>
      <c r="H237" s="1" t="s">
        <v>104</v>
      </c>
    </row>
    <row r="238" spans="1:8" ht="16" x14ac:dyDescent="0.15">
      <c r="A238" s="21"/>
      <c r="B238" s="22"/>
      <c r="C238" s="25" t="s">
        <v>80</v>
      </c>
      <c r="D238" s="8">
        <v>1000</v>
      </c>
      <c r="E238" s="8">
        <v>145</v>
      </c>
      <c r="F238" s="8">
        <v>1145</v>
      </c>
    </row>
    <row r="239" spans="1:8" ht="16" x14ac:dyDescent="0.15">
      <c r="A239" s="21"/>
      <c r="B239" s="22"/>
      <c r="C239" s="25"/>
      <c r="D239" s="8">
        <v>5.52</v>
      </c>
      <c r="E239" s="8">
        <v>6.23</v>
      </c>
      <c r="F239" s="8"/>
      <c r="G239" s="18">
        <f t="shared" si="3"/>
        <v>1.1286231884057973</v>
      </c>
    </row>
    <row r="240" spans="1:8" ht="16" x14ac:dyDescent="0.15">
      <c r="A240" s="21"/>
      <c r="B240" s="22"/>
      <c r="C240" s="25" t="s">
        <v>81</v>
      </c>
      <c r="D240" s="8">
        <v>931</v>
      </c>
      <c r="E240" s="8">
        <v>62</v>
      </c>
      <c r="F240" s="8">
        <v>993</v>
      </c>
      <c r="G240" s="18"/>
    </row>
    <row r="241" spans="1:8" ht="16" x14ac:dyDescent="0.15">
      <c r="A241" s="21"/>
      <c r="B241" s="22"/>
      <c r="C241" s="25"/>
      <c r="D241" s="8">
        <v>5.14</v>
      </c>
      <c r="E241" s="8">
        <v>2.66</v>
      </c>
      <c r="F241" s="8"/>
      <c r="G241" s="18">
        <f t="shared" si="3"/>
        <v>0.51750972762645919</v>
      </c>
    </row>
    <row r="242" spans="1:8" ht="16" x14ac:dyDescent="0.15">
      <c r="A242" s="21"/>
      <c r="B242" s="22"/>
      <c r="C242" s="25" t="s">
        <v>82</v>
      </c>
      <c r="D242" s="8">
        <v>857</v>
      </c>
      <c r="E242" s="8">
        <v>174</v>
      </c>
      <c r="F242" s="8">
        <v>1031</v>
      </c>
      <c r="G242" s="18"/>
      <c r="H242" s="1" t="s">
        <v>106</v>
      </c>
    </row>
    <row r="243" spans="1:8" ht="16" x14ac:dyDescent="0.15">
      <c r="A243" s="21"/>
      <c r="B243" s="22"/>
      <c r="C243" s="25"/>
      <c r="D243" s="8">
        <v>4.7300000000000004</v>
      </c>
      <c r="E243" s="8">
        <v>7.47</v>
      </c>
      <c r="F243" s="8"/>
      <c r="G243" s="18">
        <f t="shared" si="3"/>
        <v>1.5792811839323466</v>
      </c>
    </row>
    <row r="244" spans="1:8" ht="16" x14ac:dyDescent="0.15">
      <c r="A244" s="21"/>
      <c r="B244" s="22"/>
      <c r="C244" s="25" t="s">
        <v>83</v>
      </c>
      <c r="D244" s="8">
        <v>805</v>
      </c>
      <c r="E244" s="8">
        <v>151</v>
      </c>
      <c r="F244" s="8">
        <v>956</v>
      </c>
      <c r="G244" s="18"/>
    </row>
    <row r="245" spans="1:8" ht="16" x14ac:dyDescent="0.15">
      <c r="A245" s="21"/>
      <c r="B245" s="22"/>
      <c r="C245" s="25"/>
      <c r="D245" s="8">
        <v>4.4400000000000004</v>
      </c>
      <c r="E245" s="8">
        <v>6.48</v>
      </c>
      <c r="F245" s="8"/>
      <c r="G245" s="18">
        <f t="shared" si="3"/>
        <v>1.4594594594594594</v>
      </c>
    </row>
    <row r="246" spans="1:8" ht="16" x14ac:dyDescent="0.15">
      <c r="A246" s="21"/>
      <c r="B246" s="22"/>
      <c r="C246" s="25" t="s">
        <v>84</v>
      </c>
      <c r="D246" s="8">
        <v>1077</v>
      </c>
      <c r="E246" s="8">
        <v>53</v>
      </c>
      <c r="F246" s="8">
        <v>1130</v>
      </c>
    </row>
    <row r="247" spans="1:8" ht="16" x14ac:dyDescent="0.15">
      <c r="A247" s="21"/>
      <c r="B247" s="22"/>
      <c r="C247" s="25"/>
      <c r="D247" s="8">
        <v>5.94</v>
      </c>
      <c r="E247" s="8">
        <v>2.2799999999999998</v>
      </c>
      <c r="F247" s="8"/>
      <c r="G247" s="20">
        <f t="shared" si="3"/>
        <v>0.38383838383838376</v>
      </c>
    </row>
    <row r="248" spans="1:8" ht="16" x14ac:dyDescent="0.15">
      <c r="A248" s="21"/>
      <c r="B248" s="22"/>
      <c r="C248" s="25" t="s">
        <v>85</v>
      </c>
      <c r="D248" s="8">
        <v>713</v>
      </c>
      <c r="E248" s="8">
        <v>38</v>
      </c>
      <c r="F248" s="8">
        <v>751</v>
      </c>
      <c r="G248" s="20"/>
    </row>
    <row r="249" spans="1:8" ht="16" x14ac:dyDescent="0.15">
      <c r="A249" s="21"/>
      <c r="B249" s="22"/>
      <c r="C249" s="25"/>
      <c r="D249" s="8">
        <v>3.93</v>
      </c>
      <c r="E249" s="8">
        <v>1.63</v>
      </c>
      <c r="F249" s="8"/>
      <c r="G249" s="20">
        <f t="shared" si="3"/>
        <v>0.41475826972010171</v>
      </c>
    </row>
    <row r="250" spans="1:8" ht="16" x14ac:dyDescent="0.15">
      <c r="A250" s="21"/>
      <c r="B250" s="22"/>
      <c r="C250" s="25">
        <v>4.8559999999999999</v>
      </c>
      <c r="D250" s="8">
        <v>572</v>
      </c>
      <c r="E250" s="8">
        <v>19</v>
      </c>
      <c r="F250" s="8">
        <v>591</v>
      </c>
      <c r="G250" s="20"/>
    </row>
    <row r="251" spans="1:8" ht="16" x14ac:dyDescent="0.15">
      <c r="A251" s="21"/>
      <c r="B251" s="22"/>
      <c r="C251" s="25"/>
      <c r="D251" s="8">
        <v>3.16</v>
      </c>
      <c r="E251" s="8">
        <v>0.82</v>
      </c>
      <c r="F251" s="8"/>
      <c r="G251" s="20">
        <f t="shared" si="3"/>
        <v>0.25949367088607594</v>
      </c>
    </row>
    <row r="252" spans="1:8" ht="16" x14ac:dyDescent="0.15">
      <c r="A252" s="21"/>
      <c r="B252" s="22"/>
      <c r="C252" s="25" t="s">
        <v>86</v>
      </c>
      <c r="D252" s="8">
        <v>2498</v>
      </c>
      <c r="E252" s="8">
        <v>83</v>
      </c>
      <c r="F252" s="8">
        <v>2581</v>
      </c>
      <c r="G252" s="20"/>
    </row>
    <row r="253" spans="1:8" ht="16" x14ac:dyDescent="0.15">
      <c r="A253" s="21"/>
      <c r="B253" s="22"/>
      <c r="C253" s="25"/>
      <c r="D253" s="8">
        <v>13.78</v>
      </c>
      <c r="E253" s="8">
        <v>3.56</v>
      </c>
      <c r="F253" s="8"/>
      <c r="G253" s="20">
        <f t="shared" si="3"/>
        <v>0.25834542815674894</v>
      </c>
    </row>
    <row r="254" spans="1:8" ht="16" x14ac:dyDescent="0.15">
      <c r="A254" s="21"/>
      <c r="B254" s="22"/>
      <c r="C254" s="25" t="s">
        <v>87</v>
      </c>
      <c r="D254" s="8">
        <v>1214</v>
      </c>
      <c r="E254" s="8">
        <v>70</v>
      </c>
      <c r="F254" s="8">
        <v>1284</v>
      </c>
      <c r="G254" s="20"/>
    </row>
    <row r="255" spans="1:8" ht="16" x14ac:dyDescent="0.15">
      <c r="A255" s="21"/>
      <c r="B255" s="22"/>
      <c r="C255" s="25"/>
      <c r="D255" s="8">
        <v>6.7</v>
      </c>
      <c r="E255" s="8">
        <v>3.01</v>
      </c>
      <c r="F255" s="8"/>
      <c r="G255" s="20">
        <f t="shared" si="3"/>
        <v>0.44925373134328356</v>
      </c>
    </row>
    <row r="256" spans="1:8" ht="16" x14ac:dyDescent="0.15">
      <c r="A256" s="21"/>
      <c r="B256" s="22"/>
      <c r="C256" s="25" t="s">
        <v>88</v>
      </c>
      <c r="D256" s="8">
        <v>694</v>
      </c>
      <c r="E256" s="8">
        <v>37</v>
      </c>
      <c r="F256" s="8">
        <v>731</v>
      </c>
      <c r="G256" s="20"/>
    </row>
    <row r="257" spans="1:8" ht="16" x14ac:dyDescent="0.15">
      <c r="A257" s="21"/>
      <c r="B257" s="22"/>
      <c r="C257" s="25"/>
      <c r="D257" s="8">
        <v>3.83</v>
      </c>
      <c r="E257" s="8">
        <v>1.59</v>
      </c>
      <c r="F257" s="8"/>
      <c r="G257" s="20">
        <f t="shared" si="3"/>
        <v>0.41514360313315929</v>
      </c>
      <c r="H257" s="1" t="s">
        <v>101</v>
      </c>
    </row>
    <row r="258" spans="1:8" ht="16" x14ac:dyDescent="0.15">
      <c r="A258" s="21"/>
      <c r="B258" s="22"/>
      <c r="C258" s="25" t="s">
        <v>89</v>
      </c>
      <c r="D258" s="8">
        <v>1397</v>
      </c>
      <c r="E258" s="8">
        <v>75</v>
      </c>
      <c r="F258" s="8">
        <v>1472</v>
      </c>
      <c r="G258" s="20"/>
    </row>
    <row r="259" spans="1:8" ht="16" x14ac:dyDescent="0.15">
      <c r="A259" s="21"/>
      <c r="B259" s="22"/>
      <c r="C259" s="25"/>
      <c r="D259" s="8">
        <v>7.71</v>
      </c>
      <c r="E259" s="8">
        <v>3.22</v>
      </c>
      <c r="F259" s="8"/>
      <c r="G259" s="20">
        <f t="shared" si="3"/>
        <v>0.41763942931258108</v>
      </c>
    </row>
    <row r="260" spans="1:8" ht="16" x14ac:dyDescent="0.15">
      <c r="A260" s="21"/>
      <c r="B260" s="22"/>
      <c r="C260" s="25">
        <v>4.9619999999999997</v>
      </c>
      <c r="D260" s="8">
        <v>1204</v>
      </c>
      <c r="E260" s="8">
        <v>78</v>
      </c>
      <c r="F260" s="8">
        <v>1282</v>
      </c>
      <c r="G260" s="20"/>
    </row>
    <row r="261" spans="1:8" ht="16" x14ac:dyDescent="0.15">
      <c r="A261" s="21"/>
      <c r="B261" s="22"/>
      <c r="C261" s="25"/>
      <c r="D261" s="8">
        <v>6.64</v>
      </c>
      <c r="E261" s="8">
        <v>3.35</v>
      </c>
      <c r="F261" s="8"/>
      <c r="G261" s="20">
        <f t="shared" si="3"/>
        <v>0.50451807228915668</v>
      </c>
    </row>
    <row r="262" spans="1:8" ht="16" x14ac:dyDescent="0.15">
      <c r="A262" s="21"/>
      <c r="B262" s="22"/>
      <c r="C262" s="25">
        <v>4.9630000000000001</v>
      </c>
      <c r="D262" s="8">
        <v>1135</v>
      </c>
      <c r="E262" s="8">
        <v>60</v>
      </c>
      <c r="F262" s="8">
        <v>1195</v>
      </c>
      <c r="G262" s="20"/>
    </row>
    <row r="263" spans="1:8" ht="16" x14ac:dyDescent="0.15">
      <c r="A263" s="21"/>
      <c r="B263" s="22"/>
      <c r="C263" s="25"/>
      <c r="D263" s="8">
        <v>6.26</v>
      </c>
      <c r="E263" s="8">
        <v>2.58</v>
      </c>
      <c r="F263" s="8"/>
      <c r="G263" s="20">
        <f t="shared" si="3"/>
        <v>0.41214057507987223</v>
      </c>
    </row>
    <row r="264" spans="1:8" ht="16" x14ac:dyDescent="0.15">
      <c r="A264" s="21"/>
      <c r="B264" s="22"/>
      <c r="C264" s="25" t="s">
        <v>90</v>
      </c>
      <c r="D264" s="8">
        <v>1364</v>
      </c>
      <c r="E264" s="8">
        <v>87</v>
      </c>
      <c r="F264" s="8">
        <v>1451</v>
      </c>
      <c r="G264" s="20"/>
    </row>
    <row r="265" spans="1:8" ht="16" x14ac:dyDescent="0.15">
      <c r="A265" s="21"/>
      <c r="B265" s="22"/>
      <c r="C265" s="25"/>
      <c r="D265" s="8">
        <v>7.53</v>
      </c>
      <c r="E265" s="8">
        <v>3.74</v>
      </c>
      <c r="F265" s="8"/>
      <c r="G265" s="20">
        <f t="shared" si="3"/>
        <v>0.49667994687915007</v>
      </c>
    </row>
    <row r="266" spans="1:8" ht="16" x14ac:dyDescent="0.15">
      <c r="A266" s="21"/>
      <c r="B266" s="22"/>
      <c r="C266" s="25" t="s">
        <v>91</v>
      </c>
      <c r="D266" s="8">
        <v>854</v>
      </c>
      <c r="E266" s="8">
        <v>57</v>
      </c>
      <c r="F266" s="8">
        <v>911</v>
      </c>
      <c r="G266" s="20"/>
    </row>
    <row r="267" spans="1:8" ht="16" x14ac:dyDescent="0.15">
      <c r="A267" s="21"/>
      <c r="B267" s="22"/>
      <c r="C267" s="25"/>
      <c r="D267" s="8">
        <v>4.71</v>
      </c>
      <c r="E267" s="8">
        <v>2.4500000000000002</v>
      </c>
      <c r="F267" s="8"/>
      <c r="G267" s="20">
        <f t="shared" ref="G267:G289" si="4">E267/D267</f>
        <v>0.52016985138004246</v>
      </c>
    </row>
    <row r="268" spans="1:8" ht="16" x14ac:dyDescent="0.15">
      <c r="A268" s="21"/>
      <c r="B268" s="22"/>
      <c r="C268" s="9" t="s">
        <v>7</v>
      </c>
      <c r="D268" s="8">
        <v>18125</v>
      </c>
      <c r="E268" s="8">
        <v>2329</v>
      </c>
      <c r="F268" s="8">
        <v>20454</v>
      </c>
    </row>
    <row r="271" spans="1:8" ht="14" thickBot="1" x14ac:dyDescent="0.2">
      <c r="A271" s="10"/>
      <c r="B271" s="10"/>
      <c r="C271" s="10"/>
      <c r="D271" s="10"/>
      <c r="E271" s="10"/>
      <c r="F271" s="10"/>
    </row>
    <row r="272" spans="1:8" ht="14" thickTop="1" x14ac:dyDescent="0.15"/>
    <row r="273" spans="1:8" x14ac:dyDescent="0.15">
      <c r="A273" s="2" t="s">
        <v>0</v>
      </c>
    </row>
    <row r="275" spans="1:8" x14ac:dyDescent="0.15">
      <c r="A275" s="1" t="s">
        <v>1</v>
      </c>
    </row>
    <row r="276" spans="1:8" ht="14" thickBot="1" x14ac:dyDescent="0.2">
      <c r="A276" s="3"/>
    </row>
    <row r="277" spans="1:8" ht="16" customHeight="1" x14ac:dyDescent="0.15">
      <c r="A277" s="4" t="s">
        <v>2</v>
      </c>
      <c r="B277" s="5"/>
      <c r="C277" s="23" t="s">
        <v>92</v>
      </c>
      <c r="D277" s="24"/>
      <c r="E277" s="24"/>
      <c r="F277" s="24"/>
    </row>
    <row r="278" spans="1:8" ht="16" customHeight="1" x14ac:dyDescent="0.15">
      <c r="A278" s="6" t="s">
        <v>3</v>
      </c>
      <c r="C278" s="25" t="s">
        <v>93</v>
      </c>
      <c r="D278" s="26" t="s">
        <v>6</v>
      </c>
      <c r="E278" s="26"/>
      <c r="F278" s="26"/>
    </row>
    <row r="279" spans="1:8" ht="16" x14ac:dyDescent="0.15">
      <c r="A279" s="21"/>
      <c r="B279" s="22"/>
      <c r="C279" s="25"/>
      <c r="D279" s="7">
        <v>0</v>
      </c>
      <c r="E279" s="7">
        <v>1</v>
      </c>
      <c r="F279" s="7" t="s">
        <v>7</v>
      </c>
    </row>
    <row r="280" spans="1:8" ht="16" x14ac:dyDescent="0.15">
      <c r="A280" s="21"/>
      <c r="B280" s="22"/>
      <c r="C280" s="25" t="s">
        <v>94</v>
      </c>
      <c r="D280" s="8">
        <v>1393</v>
      </c>
      <c r="E280" s="8">
        <v>1107</v>
      </c>
      <c r="F280" s="8">
        <v>2500</v>
      </c>
    </row>
    <row r="281" spans="1:8" ht="16" x14ac:dyDescent="0.15">
      <c r="A281" s="21"/>
      <c r="B281" s="22"/>
      <c r="C281" s="25"/>
      <c r="D281" s="8">
        <v>7.69</v>
      </c>
      <c r="E281" s="8">
        <v>47.53</v>
      </c>
      <c r="F281" s="8"/>
      <c r="G281" s="12">
        <f t="shared" si="4"/>
        <v>6.1807542262678803</v>
      </c>
      <c r="H281" s="1" t="s">
        <v>99</v>
      </c>
    </row>
    <row r="282" spans="1:8" ht="16" x14ac:dyDescent="0.15">
      <c r="A282" s="21"/>
      <c r="B282" s="22"/>
      <c r="C282" s="25" t="s">
        <v>95</v>
      </c>
      <c r="D282" s="8">
        <v>3684</v>
      </c>
      <c r="E282" s="8">
        <v>544</v>
      </c>
      <c r="F282" s="8">
        <v>4228</v>
      </c>
    </row>
    <row r="283" spans="1:8" ht="16" x14ac:dyDescent="0.15">
      <c r="A283" s="21"/>
      <c r="B283" s="22"/>
      <c r="C283" s="25"/>
      <c r="D283" s="8">
        <v>20.329999999999998</v>
      </c>
      <c r="E283" s="8">
        <v>23.36</v>
      </c>
      <c r="F283" s="8"/>
      <c r="G283" s="13">
        <f t="shared" si="4"/>
        <v>1.1490408263649778</v>
      </c>
      <c r="H283" s="1" t="s">
        <v>100</v>
      </c>
    </row>
    <row r="284" spans="1:8" ht="16" x14ac:dyDescent="0.15">
      <c r="A284" s="21"/>
      <c r="B284" s="22"/>
      <c r="C284" s="25">
        <v>5191</v>
      </c>
      <c r="D284" s="8">
        <v>3686</v>
      </c>
      <c r="E284" s="8">
        <v>123</v>
      </c>
      <c r="F284" s="8">
        <v>3809</v>
      </c>
    </row>
    <row r="285" spans="1:8" ht="16" x14ac:dyDescent="0.15">
      <c r="A285" s="21"/>
      <c r="B285" s="22"/>
      <c r="C285" s="25"/>
      <c r="D285" s="8">
        <v>20.34</v>
      </c>
      <c r="E285" s="8">
        <v>5.28</v>
      </c>
      <c r="F285" s="8"/>
      <c r="G285" s="14">
        <f t="shared" si="4"/>
        <v>0.25958702064896755</v>
      </c>
    </row>
    <row r="286" spans="1:8" ht="16" x14ac:dyDescent="0.15">
      <c r="A286" s="21"/>
      <c r="B286" s="22"/>
      <c r="C286" s="25">
        <v>5195.8</v>
      </c>
      <c r="D286" s="8">
        <v>1730</v>
      </c>
      <c r="E286" s="8">
        <v>120</v>
      </c>
      <c r="F286" s="8">
        <v>1850</v>
      </c>
      <c r="G286" s="14"/>
    </row>
    <row r="287" spans="1:8" ht="16" x14ac:dyDescent="0.15">
      <c r="A287" s="21"/>
      <c r="B287" s="22"/>
      <c r="C287" s="25"/>
      <c r="D287" s="8">
        <v>9.5399999999999991</v>
      </c>
      <c r="E287" s="8">
        <v>5.15</v>
      </c>
      <c r="F287" s="8"/>
      <c r="G287" s="14">
        <f t="shared" si="4"/>
        <v>0.53983228511530412</v>
      </c>
      <c r="H287" s="1" t="s">
        <v>101</v>
      </c>
    </row>
    <row r="288" spans="1:8" ht="16" x14ac:dyDescent="0.15">
      <c r="A288" s="21"/>
      <c r="B288" s="22"/>
      <c r="C288" s="25" t="s">
        <v>96</v>
      </c>
      <c r="D288" s="8">
        <v>7632</v>
      </c>
      <c r="E288" s="8">
        <v>435</v>
      </c>
      <c r="F288" s="8">
        <v>8067</v>
      </c>
      <c r="G288" s="14"/>
    </row>
    <row r="289" spans="1:7" ht="16" x14ac:dyDescent="0.15">
      <c r="A289" s="21"/>
      <c r="B289" s="22"/>
      <c r="C289" s="25"/>
      <c r="D289" s="8">
        <v>42.11</v>
      </c>
      <c r="E289" s="8">
        <v>18.68</v>
      </c>
      <c r="F289" s="8"/>
      <c r="G289" s="14">
        <f t="shared" si="4"/>
        <v>0.44360009498931369</v>
      </c>
    </row>
    <row r="290" spans="1:7" ht="16" x14ac:dyDescent="0.15">
      <c r="A290" s="21"/>
      <c r="B290" s="22"/>
      <c r="C290" s="9" t="s">
        <v>7</v>
      </c>
      <c r="D290" s="8">
        <v>18125</v>
      </c>
      <c r="E290" s="8">
        <v>2329</v>
      </c>
      <c r="F290" s="8">
        <v>20454</v>
      </c>
    </row>
  </sheetData>
  <mergeCells count="311">
    <mergeCell ref="C5:F5"/>
    <mergeCell ref="C46:C47"/>
    <mergeCell ref="C44:C45"/>
    <mergeCell ref="C42:C43"/>
    <mergeCell ref="C40:C41"/>
    <mergeCell ref="C38:C39"/>
    <mergeCell ref="C36:C37"/>
    <mergeCell ref="C34:C35"/>
    <mergeCell ref="C32:C33"/>
    <mergeCell ref="C30:C31"/>
    <mergeCell ref="C16:C17"/>
    <mergeCell ref="C14:C15"/>
    <mergeCell ref="C12:C13"/>
    <mergeCell ref="C10:C11"/>
    <mergeCell ref="C8:C9"/>
    <mergeCell ref="D6:F6"/>
    <mergeCell ref="C6:C7"/>
    <mergeCell ref="C28:C29"/>
    <mergeCell ref="C26:C27"/>
    <mergeCell ref="C24:C25"/>
    <mergeCell ref="C22:C23"/>
    <mergeCell ref="C20:C21"/>
    <mergeCell ref="C18:C19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C57:F57"/>
    <mergeCell ref="C68:C69"/>
    <mergeCell ref="C66:C67"/>
    <mergeCell ref="C64:C65"/>
    <mergeCell ref="C62:C63"/>
    <mergeCell ref="C60:C61"/>
    <mergeCell ref="D58:F58"/>
    <mergeCell ref="C58:C59"/>
    <mergeCell ref="A43:B43"/>
    <mergeCell ref="A44:B44"/>
    <mergeCell ref="A45:B45"/>
    <mergeCell ref="A46:B46"/>
    <mergeCell ref="A47:B47"/>
    <mergeCell ref="A48:B48"/>
    <mergeCell ref="A65:B65"/>
    <mergeCell ref="A66:B66"/>
    <mergeCell ref="A67:B67"/>
    <mergeCell ref="A68:B68"/>
    <mergeCell ref="A69:B69"/>
    <mergeCell ref="A70:B70"/>
    <mergeCell ref="A59:B59"/>
    <mergeCell ref="A60:B60"/>
    <mergeCell ref="A61:B61"/>
    <mergeCell ref="A62:B62"/>
    <mergeCell ref="A63:B63"/>
    <mergeCell ref="A64:B64"/>
    <mergeCell ref="C79:F79"/>
    <mergeCell ref="C100:C101"/>
    <mergeCell ref="C98:C99"/>
    <mergeCell ref="C96:C97"/>
    <mergeCell ref="C94:C95"/>
    <mergeCell ref="C92:C93"/>
    <mergeCell ref="C90:C91"/>
    <mergeCell ref="C88:C89"/>
    <mergeCell ref="C86:C87"/>
    <mergeCell ref="C84:C85"/>
    <mergeCell ref="A84:B84"/>
    <mergeCell ref="A85:B85"/>
    <mergeCell ref="A86:B86"/>
    <mergeCell ref="A87:B87"/>
    <mergeCell ref="A88:B88"/>
    <mergeCell ref="A89:B89"/>
    <mergeCell ref="C82:C83"/>
    <mergeCell ref="D80:F80"/>
    <mergeCell ref="C80:C81"/>
    <mergeCell ref="A81:B81"/>
    <mergeCell ref="A82:B82"/>
    <mergeCell ref="A83:B83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114:B114"/>
    <mergeCell ref="A115:B115"/>
    <mergeCell ref="A116:B116"/>
    <mergeCell ref="A117:B117"/>
    <mergeCell ref="A118:B118"/>
    <mergeCell ref="A119:B119"/>
    <mergeCell ref="A102:B102"/>
    <mergeCell ref="C111:F111"/>
    <mergeCell ref="C122:C123"/>
    <mergeCell ref="C120:C121"/>
    <mergeCell ref="C118:C119"/>
    <mergeCell ref="C116:C117"/>
    <mergeCell ref="C114:C115"/>
    <mergeCell ref="D112:F112"/>
    <mergeCell ref="C112:C113"/>
    <mergeCell ref="A113:B113"/>
    <mergeCell ref="D134:F134"/>
    <mergeCell ref="C134:C135"/>
    <mergeCell ref="A135:B135"/>
    <mergeCell ref="A136:B136"/>
    <mergeCell ref="A137:B137"/>
    <mergeCell ref="A138:B138"/>
    <mergeCell ref="A139:B139"/>
    <mergeCell ref="A120:B120"/>
    <mergeCell ref="A121:B121"/>
    <mergeCell ref="A122:B122"/>
    <mergeCell ref="A123:B123"/>
    <mergeCell ref="A124:B124"/>
    <mergeCell ref="C133:F133"/>
    <mergeCell ref="C166:C167"/>
    <mergeCell ref="C164:C165"/>
    <mergeCell ref="C162:C163"/>
    <mergeCell ref="C160:C161"/>
    <mergeCell ref="C158:C159"/>
    <mergeCell ref="C156:C157"/>
    <mergeCell ref="C140:C141"/>
    <mergeCell ref="C138:C139"/>
    <mergeCell ref="C136:C137"/>
    <mergeCell ref="C154:C155"/>
    <mergeCell ref="D152:F152"/>
    <mergeCell ref="C152:C153"/>
    <mergeCell ref="A153:B153"/>
    <mergeCell ref="A154:B154"/>
    <mergeCell ref="A155:B155"/>
    <mergeCell ref="A140:B140"/>
    <mergeCell ref="A141:B141"/>
    <mergeCell ref="A142:B142"/>
    <mergeCell ref="C151:F151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C178:C179"/>
    <mergeCell ref="A179:B179"/>
    <mergeCell ref="A180:B180"/>
    <mergeCell ref="A181:B181"/>
    <mergeCell ref="A182:B182"/>
    <mergeCell ref="A183:B183"/>
    <mergeCell ref="A168:B168"/>
    <mergeCell ref="C177:F177"/>
    <mergeCell ref="C192:C193"/>
    <mergeCell ref="C190:C191"/>
    <mergeCell ref="C188:C189"/>
    <mergeCell ref="C186:C187"/>
    <mergeCell ref="C184:C185"/>
    <mergeCell ref="C182:C183"/>
    <mergeCell ref="C180:C181"/>
    <mergeCell ref="D178:F178"/>
    <mergeCell ref="A190:B190"/>
    <mergeCell ref="A191:B191"/>
    <mergeCell ref="A192:B192"/>
    <mergeCell ref="A193:B193"/>
    <mergeCell ref="A194:B194"/>
    <mergeCell ref="C203:F203"/>
    <mergeCell ref="A184:B184"/>
    <mergeCell ref="A185:B185"/>
    <mergeCell ref="A186:B186"/>
    <mergeCell ref="A187:B187"/>
    <mergeCell ref="A188:B188"/>
    <mergeCell ref="A189:B189"/>
    <mergeCell ref="C206:C207"/>
    <mergeCell ref="D204:F204"/>
    <mergeCell ref="C204:C205"/>
    <mergeCell ref="A205:B205"/>
    <mergeCell ref="A206:B206"/>
    <mergeCell ref="A207:B207"/>
    <mergeCell ref="C218:C219"/>
    <mergeCell ref="C216:C217"/>
    <mergeCell ref="C214:C215"/>
    <mergeCell ref="C212:C213"/>
    <mergeCell ref="C210:C211"/>
    <mergeCell ref="C208:C209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20:B220"/>
    <mergeCell ref="C229:F229"/>
    <mergeCell ref="C266:C267"/>
    <mergeCell ref="C264:C265"/>
    <mergeCell ref="C262:C263"/>
    <mergeCell ref="C260:C261"/>
    <mergeCell ref="C258:C259"/>
    <mergeCell ref="C256:C257"/>
    <mergeCell ref="C254:C255"/>
    <mergeCell ref="C252:C253"/>
    <mergeCell ref="C238:C239"/>
    <mergeCell ref="C236:C237"/>
    <mergeCell ref="C234:C235"/>
    <mergeCell ref="C232:C233"/>
    <mergeCell ref="D230:F230"/>
    <mergeCell ref="C230:C231"/>
    <mergeCell ref="C250:C251"/>
    <mergeCell ref="C248:C249"/>
    <mergeCell ref="C246:C247"/>
    <mergeCell ref="C244:C245"/>
    <mergeCell ref="C242:C243"/>
    <mergeCell ref="C240:C241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C277:F277"/>
    <mergeCell ref="C288:C289"/>
    <mergeCell ref="C286:C287"/>
    <mergeCell ref="C284:C285"/>
    <mergeCell ref="C282:C283"/>
    <mergeCell ref="C280:C281"/>
    <mergeCell ref="D278:F278"/>
    <mergeCell ref="C278:C279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67:B267"/>
    <mergeCell ref="A268:B2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2019-01-07T01:03:22Z</dcterms:created>
  <dcterms:modified xsi:type="dcterms:W3CDTF">2019-01-09T00:25:55Z</dcterms:modified>
</cp:coreProperties>
</file>