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Ya\GitHub\WiDSPhase2\analysis\"/>
    </mc:Choice>
  </mc:AlternateContent>
  <xr:revisionPtr revIDLastSave="0" documentId="13_ncr:1_{CF4E3996-9874-4BF5-965A-67A788D86CB4}" xr6:coauthVersionLast="47" xr6:coauthVersionMax="47" xr10:uidLastSave="{00000000-0000-0000-0000-000000000000}"/>
  <bookViews>
    <workbookView xWindow="31110" yWindow="1575" windowWidth="24975" windowHeight="13320" activeTab="2" xr2:uid="{214D5D2B-8226-4E33-910A-633BAF49D545}"/>
  </bookViews>
  <sheets>
    <sheet name="Experiments" sheetId="1" r:id="rId1"/>
    <sheet name="Sites" sheetId="2" r:id="rId2"/>
    <sheet name="Best R^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3" l="1"/>
  <c r="H13" i="3"/>
  <c r="D13" i="3"/>
  <c r="E13" i="3"/>
  <c r="F13" i="3"/>
  <c r="C13" i="3"/>
</calcChain>
</file>

<file path=xl/sharedStrings.xml><?xml version="1.0" encoding="utf-8"?>
<sst xmlns="http://schemas.openxmlformats.org/spreadsheetml/2006/main" count="148" uniqueCount="78">
  <si>
    <t>Experiment 1</t>
  </si>
  <si>
    <t>Experiment</t>
  </si>
  <si>
    <t>Abbreviation</t>
  </si>
  <si>
    <t>E1</t>
  </si>
  <si>
    <t>Experiment 2</t>
  </si>
  <si>
    <t>Experiment 3</t>
  </si>
  <si>
    <t>Experiment 4</t>
  </si>
  <si>
    <t>Experiment 5</t>
  </si>
  <si>
    <t>Experiment 6</t>
  </si>
  <si>
    <t>Experiment 7</t>
  </si>
  <si>
    <t>Experiment 8</t>
  </si>
  <si>
    <t>E2</t>
  </si>
  <si>
    <t>E3</t>
  </si>
  <si>
    <t>E4</t>
  </si>
  <si>
    <t>E5</t>
  </si>
  <si>
    <t>E6</t>
  </si>
  <si>
    <t>E7</t>
  </si>
  <si>
    <t>E8</t>
  </si>
  <si>
    <t>Outputs</t>
  </si>
  <si>
    <t>PM2.5</t>
  </si>
  <si>
    <t>Inputs</t>
  </si>
  <si>
    <t>PM2.5 for One Site</t>
  </si>
  <si>
    <t>Current Site</t>
  </si>
  <si>
    <t>No</t>
  </si>
  <si>
    <t>Other Correlated Features</t>
  </si>
  <si>
    <t>Wind</t>
  </si>
  <si>
    <t>Covid</t>
  </si>
  <si>
    <t>Yes</t>
  </si>
  <si>
    <t>Current &amp; Neighboring Sites</t>
  </si>
  <si>
    <t>PM2.5 for All Sites</t>
  </si>
  <si>
    <t>All Sites</t>
  </si>
  <si>
    <t>Sites</t>
  </si>
  <si>
    <t>AQS Site ID</t>
  </si>
  <si>
    <t>32-003-0043</t>
  </si>
  <si>
    <t>32-003-0071</t>
  </si>
  <si>
    <t>32-003-0073</t>
  </si>
  <si>
    <t>32-003-0075</t>
  </si>
  <si>
    <t>32-003-0298</t>
  </si>
  <si>
    <t>32-003-0540</t>
  </si>
  <si>
    <t>32-003-0561</t>
  </si>
  <si>
    <t>32-003-1019</t>
  </si>
  <si>
    <t>CBSA</t>
  </si>
  <si>
    <t>Address</t>
  </si>
  <si>
    <t>City</t>
  </si>
  <si>
    <t>State</t>
  </si>
  <si>
    <t>Las Vegas-Henderson-Paradise, NV</t>
  </si>
  <si>
    <t>4525 NEW FOREST DRIVE</t>
  </si>
  <si>
    <t>Spring Valley</t>
  </si>
  <si>
    <t>Nevada</t>
  </si>
  <si>
    <t>333 PAVILION CENTER DRIVE</t>
  </si>
  <si>
    <t>Las Vegas</t>
  </si>
  <si>
    <t>Latitude</t>
  </si>
  <si>
    <t>Longitude</t>
  </si>
  <si>
    <t>7701 DUCHARME AVE</t>
  </si>
  <si>
    <t>Elevation (meters) MSL</t>
  </si>
  <si>
    <t>6651 W. AZURE AVE</t>
  </si>
  <si>
    <t>2501 SUNRISE AVENUE</t>
  </si>
  <si>
    <t>2755 South Rancho Drive</t>
  </si>
  <si>
    <t>Sunrise Manor</t>
  </si>
  <si>
    <t>4250 Karen Ave</t>
  </si>
  <si>
    <t>Henderson</t>
  </si>
  <si>
    <t>298 ARROYO GRANDE</t>
  </si>
  <si>
    <t>Site Number</t>
  </si>
  <si>
    <t>0043</t>
  </si>
  <si>
    <t>0073</t>
  </si>
  <si>
    <t>0075</t>
  </si>
  <si>
    <t>0298</t>
  </si>
  <si>
    <t>0540</t>
  </si>
  <si>
    <t>0561</t>
  </si>
  <si>
    <t>1019</t>
  </si>
  <si>
    <t>0071</t>
  </si>
  <si>
    <t>32-003-1501</t>
  </si>
  <si>
    <t>1501</t>
  </si>
  <si>
    <t>1965 State Hwy 161, Jean, NV</t>
  </si>
  <si>
    <t>Jean</t>
  </si>
  <si>
    <t>Average</t>
  </si>
  <si>
    <t>Correlated PM2.5/PM10 Only</t>
  </si>
  <si>
    <t>All Correlated Features from all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</si>
</sst>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7A11-8168-4D01-9119-4BF94901D640}">
  <dimension ref="B1:H10"/>
  <sheetViews>
    <sheetView workbookViewId="0">
      <selection activeCell="G6" sqref="G6"/>
    </sheetView>
  </sheetViews>
  <sheetFormatPr defaultRowHeight="15" x14ac:dyDescent="0.25"/>
  <cols>
    <col min="2" max="2" width="15.140625" customWidth="1"/>
    <col min="3" max="3" width="13.5703125" customWidth="1"/>
    <col min="4" max="4" width="20.28515625" customWidth="1"/>
    <col min="5" max="5" width="13.7109375" customWidth="1"/>
    <col min="8" max="8" width="34.85546875" customWidth="1"/>
  </cols>
  <sheetData>
    <row r="1" spans="2:8" x14ac:dyDescent="0.25">
      <c r="B1" t="s">
        <v>1</v>
      </c>
      <c r="C1" t="s">
        <v>2</v>
      </c>
      <c r="D1" t="s">
        <v>18</v>
      </c>
      <c r="E1" s="1" t="s">
        <v>20</v>
      </c>
      <c r="F1" s="1"/>
      <c r="G1" s="1"/>
      <c r="H1" s="1"/>
    </row>
    <row r="2" spans="2:8" x14ac:dyDescent="0.25">
      <c r="E2" t="s">
        <v>19</v>
      </c>
      <c r="F2" t="s">
        <v>26</v>
      </c>
      <c r="G2" t="s">
        <v>25</v>
      </c>
      <c r="H2" t="s">
        <v>24</v>
      </c>
    </row>
    <row r="3" spans="2:8" x14ac:dyDescent="0.25">
      <c r="B3" t="s">
        <v>0</v>
      </c>
      <c r="C3" t="s">
        <v>3</v>
      </c>
      <c r="D3" t="s">
        <v>21</v>
      </c>
      <c r="E3" t="s">
        <v>22</v>
      </c>
      <c r="F3" t="s">
        <v>23</v>
      </c>
      <c r="G3" t="s">
        <v>23</v>
      </c>
      <c r="H3" t="s">
        <v>23</v>
      </c>
    </row>
    <row r="4" spans="2:8" x14ac:dyDescent="0.25">
      <c r="B4" t="s">
        <v>4</v>
      </c>
      <c r="C4" t="s">
        <v>11</v>
      </c>
      <c r="D4" t="s">
        <v>21</v>
      </c>
      <c r="E4" t="s">
        <v>22</v>
      </c>
      <c r="F4" t="s">
        <v>27</v>
      </c>
      <c r="G4" t="s">
        <v>23</v>
      </c>
      <c r="H4" t="s">
        <v>23</v>
      </c>
    </row>
    <row r="5" spans="2:8" x14ac:dyDescent="0.25">
      <c r="B5" t="s">
        <v>5</v>
      </c>
      <c r="C5" t="s">
        <v>12</v>
      </c>
      <c r="D5" t="s">
        <v>21</v>
      </c>
      <c r="E5" t="s">
        <v>22</v>
      </c>
      <c r="F5" t="s">
        <v>23</v>
      </c>
      <c r="G5" t="s">
        <v>27</v>
      </c>
      <c r="H5" t="s">
        <v>23</v>
      </c>
    </row>
    <row r="6" spans="2:8" x14ac:dyDescent="0.25">
      <c r="B6" t="s">
        <v>6</v>
      </c>
      <c r="C6" t="s">
        <v>13</v>
      </c>
      <c r="D6" t="s">
        <v>21</v>
      </c>
      <c r="E6" t="s">
        <v>22</v>
      </c>
      <c r="F6" t="s">
        <v>27</v>
      </c>
      <c r="G6" t="s">
        <v>27</v>
      </c>
      <c r="H6" t="s">
        <v>23</v>
      </c>
    </row>
    <row r="7" spans="2:8" x14ac:dyDescent="0.25">
      <c r="B7" t="s">
        <v>7</v>
      </c>
      <c r="C7" t="s">
        <v>14</v>
      </c>
      <c r="D7" t="s">
        <v>21</v>
      </c>
      <c r="E7" t="s">
        <v>22</v>
      </c>
      <c r="F7" t="s">
        <v>23</v>
      </c>
      <c r="G7" t="s">
        <v>23</v>
      </c>
      <c r="H7" t="s">
        <v>22</v>
      </c>
    </row>
    <row r="8" spans="2:8" x14ac:dyDescent="0.25">
      <c r="B8" t="s">
        <v>8</v>
      </c>
      <c r="C8" t="s">
        <v>15</v>
      </c>
      <c r="D8" t="s">
        <v>21</v>
      </c>
      <c r="E8" t="s">
        <v>22</v>
      </c>
      <c r="F8" t="s">
        <v>23</v>
      </c>
      <c r="G8" t="s">
        <v>23</v>
      </c>
      <c r="H8" t="s">
        <v>28</v>
      </c>
    </row>
    <row r="9" spans="2:8" x14ac:dyDescent="0.25">
      <c r="B9" t="s">
        <v>9</v>
      </c>
      <c r="C9" t="s">
        <v>16</v>
      </c>
      <c r="D9" t="s">
        <v>29</v>
      </c>
      <c r="E9" t="s">
        <v>30</v>
      </c>
      <c r="F9" t="s">
        <v>23</v>
      </c>
      <c r="G9" t="s">
        <v>23</v>
      </c>
      <c r="H9" t="s">
        <v>76</v>
      </c>
    </row>
    <row r="10" spans="2:8" x14ac:dyDescent="0.25">
      <c r="B10" t="s">
        <v>10</v>
      </c>
      <c r="C10" t="s">
        <v>17</v>
      </c>
      <c r="D10" t="s">
        <v>29</v>
      </c>
      <c r="E10" t="s">
        <v>30</v>
      </c>
      <c r="F10" t="s">
        <v>23</v>
      </c>
      <c r="G10" t="s">
        <v>23</v>
      </c>
      <c r="H10" t="s">
        <v>77</v>
      </c>
    </row>
  </sheetData>
  <mergeCells count="1">
    <mergeCell ref="E1:H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3D9A-9959-425A-B7BB-CDC38F8945D3}">
  <dimension ref="B2:J12"/>
  <sheetViews>
    <sheetView workbookViewId="0">
      <selection activeCell="H29" sqref="H29"/>
    </sheetView>
  </sheetViews>
  <sheetFormatPr defaultRowHeight="15" x14ac:dyDescent="0.25"/>
  <cols>
    <col min="2" max="2" width="15" hidden="1" customWidth="1"/>
    <col min="3" max="3" width="15" customWidth="1"/>
    <col min="4" max="4" width="34.42578125" hidden="1" customWidth="1"/>
    <col min="5" max="5" width="26.42578125" customWidth="1"/>
    <col min="6" max="6" width="14.140625" customWidth="1"/>
    <col min="7" max="7" width="10.140625" customWidth="1"/>
    <col min="8" max="8" width="11.28515625" customWidth="1"/>
    <col min="9" max="9" width="14.7109375" customWidth="1"/>
    <col min="10" max="10" width="22.42578125" customWidth="1"/>
  </cols>
  <sheetData>
    <row r="2" spans="2:10" x14ac:dyDescent="0.25">
      <c r="B2" t="s">
        <v>31</v>
      </c>
    </row>
    <row r="3" spans="2:10" x14ac:dyDescent="0.25">
      <c r="B3" t="s">
        <v>32</v>
      </c>
      <c r="C3" t="s">
        <v>62</v>
      </c>
      <c r="D3" t="s">
        <v>41</v>
      </c>
      <c r="E3" t="s">
        <v>42</v>
      </c>
      <c r="F3" t="s">
        <v>43</v>
      </c>
      <c r="G3" t="s">
        <v>44</v>
      </c>
      <c r="H3" t="s">
        <v>51</v>
      </c>
      <c r="I3" t="s">
        <v>52</v>
      </c>
      <c r="J3" t="s">
        <v>54</v>
      </c>
    </row>
    <row r="4" spans="2:10" x14ac:dyDescent="0.25">
      <c r="B4" t="s">
        <v>33</v>
      </c>
      <c r="C4" s="2" t="s">
        <v>63</v>
      </c>
      <c r="D4" t="s">
        <v>45</v>
      </c>
      <c r="E4" t="s">
        <v>46</v>
      </c>
      <c r="F4" t="s">
        <v>47</v>
      </c>
      <c r="G4" t="s">
        <v>48</v>
      </c>
      <c r="H4">
        <v>36.106389</v>
      </c>
      <c r="I4">
        <v>-115.253333</v>
      </c>
      <c r="J4">
        <v>737</v>
      </c>
    </row>
    <row r="5" spans="2:10" x14ac:dyDescent="0.25">
      <c r="B5" t="s">
        <v>34</v>
      </c>
      <c r="C5" s="2" t="s">
        <v>70</v>
      </c>
      <c r="D5" t="s">
        <v>45</v>
      </c>
      <c r="E5" t="s">
        <v>53</v>
      </c>
      <c r="F5" t="s">
        <v>50</v>
      </c>
      <c r="G5" t="s">
        <v>48</v>
      </c>
      <c r="H5">
        <v>36.169759999999997</v>
      </c>
      <c r="I5">
        <v>-115.26303799999999</v>
      </c>
      <c r="J5">
        <v>780</v>
      </c>
    </row>
    <row r="6" spans="2:10" x14ac:dyDescent="0.25">
      <c r="B6" t="s">
        <v>35</v>
      </c>
      <c r="C6" s="2" t="s">
        <v>64</v>
      </c>
      <c r="D6" t="s">
        <v>45</v>
      </c>
      <c r="E6" t="s">
        <v>49</v>
      </c>
      <c r="F6" t="s">
        <v>50</v>
      </c>
      <c r="G6" t="s">
        <v>48</v>
      </c>
      <c r="H6">
        <v>36.173414999999999</v>
      </c>
      <c r="I6">
        <v>-115.332728</v>
      </c>
      <c r="J6">
        <v>932</v>
      </c>
    </row>
    <row r="7" spans="2:10" x14ac:dyDescent="0.25">
      <c r="B7" t="s">
        <v>36</v>
      </c>
      <c r="C7" s="2" t="s">
        <v>65</v>
      </c>
      <c r="D7" t="s">
        <v>45</v>
      </c>
      <c r="E7" t="s">
        <v>55</v>
      </c>
      <c r="F7" t="s">
        <v>50</v>
      </c>
      <c r="G7" t="s">
        <v>48</v>
      </c>
      <c r="H7">
        <v>36.270592000000001</v>
      </c>
      <c r="I7">
        <v>-115.238282</v>
      </c>
      <c r="J7">
        <v>709</v>
      </c>
    </row>
    <row r="8" spans="2:10" x14ac:dyDescent="0.25">
      <c r="B8" t="s">
        <v>37</v>
      </c>
      <c r="C8" s="2" t="s">
        <v>66</v>
      </c>
      <c r="D8" t="s">
        <v>45</v>
      </c>
      <c r="E8" t="s">
        <v>61</v>
      </c>
      <c r="F8" t="s">
        <v>60</v>
      </c>
      <c r="G8" t="s">
        <v>48</v>
      </c>
      <c r="H8">
        <v>36.048704999999998</v>
      </c>
      <c r="I8">
        <v>-115.052942</v>
      </c>
      <c r="J8">
        <v>0</v>
      </c>
    </row>
    <row r="9" spans="2:10" x14ac:dyDescent="0.25">
      <c r="B9" t="s">
        <v>38</v>
      </c>
      <c r="C9" s="2" t="s">
        <v>67</v>
      </c>
      <c r="D9" t="s">
        <v>45</v>
      </c>
      <c r="E9" t="s">
        <v>59</v>
      </c>
      <c r="F9" t="s">
        <v>58</v>
      </c>
      <c r="G9" t="s">
        <v>48</v>
      </c>
      <c r="H9">
        <v>36.141874999999999</v>
      </c>
      <c r="I9">
        <v>-115.07874200000001</v>
      </c>
      <c r="J9">
        <v>610</v>
      </c>
    </row>
    <row r="10" spans="2:10" x14ac:dyDescent="0.25">
      <c r="B10" t="s">
        <v>39</v>
      </c>
      <c r="C10" s="2" t="s">
        <v>68</v>
      </c>
      <c r="D10" t="s">
        <v>45</v>
      </c>
      <c r="E10" t="s">
        <v>56</v>
      </c>
      <c r="F10" t="s">
        <v>50</v>
      </c>
      <c r="G10" t="s">
        <v>48</v>
      </c>
      <c r="H10">
        <v>36.163961999999998</v>
      </c>
      <c r="I10">
        <v>-115.11393</v>
      </c>
      <c r="J10">
        <v>0</v>
      </c>
    </row>
    <row r="11" spans="2:10" x14ac:dyDescent="0.25">
      <c r="B11" t="s">
        <v>40</v>
      </c>
      <c r="C11" s="2" t="s">
        <v>69</v>
      </c>
      <c r="D11" t="s">
        <v>45</v>
      </c>
      <c r="E11" t="s">
        <v>73</v>
      </c>
      <c r="F11" t="s">
        <v>74</v>
      </c>
      <c r="G11" t="s">
        <v>48</v>
      </c>
      <c r="H11">
        <v>35.785665000000002</v>
      </c>
      <c r="I11">
        <v>-115.35708700000001</v>
      </c>
      <c r="J11">
        <v>924</v>
      </c>
    </row>
    <row r="12" spans="2:10" x14ac:dyDescent="0.25">
      <c r="B12" t="s">
        <v>71</v>
      </c>
      <c r="C12" s="2" t="s">
        <v>72</v>
      </c>
      <c r="D12" t="s">
        <v>45</v>
      </c>
      <c r="E12" t="s">
        <v>57</v>
      </c>
      <c r="F12" t="s">
        <v>50</v>
      </c>
      <c r="G12" t="s">
        <v>48</v>
      </c>
      <c r="H12">
        <v>36.139707000000001</v>
      </c>
      <c r="I12">
        <v>-115.17565399999999</v>
      </c>
      <c r="J12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C51F-4072-4FC6-9A51-8FBC624DD1F3}">
  <dimension ref="B3:H16"/>
  <sheetViews>
    <sheetView tabSelected="1" workbookViewId="0">
      <selection activeCell="F21" sqref="F21"/>
    </sheetView>
  </sheetViews>
  <sheetFormatPr defaultRowHeight="15" x14ac:dyDescent="0.25"/>
  <cols>
    <col min="2" max="2" width="13.42578125" customWidth="1"/>
    <col min="3" max="3" width="14.42578125" customWidth="1"/>
    <col min="4" max="4" width="15.42578125" customWidth="1"/>
    <col min="5" max="5" width="14.7109375" customWidth="1"/>
    <col min="6" max="6" width="17.28515625" customWidth="1"/>
    <col min="7" max="7" width="14.42578125" customWidth="1"/>
    <col min="8" max="8" width="15.85546875" customWidth="1"/>
  </cols>
  <sheetData>
    <row r="3" spans="2:8" x14ac:dyDescent="0.25">
      <c r="B3" t="s">
        <v>32</v>
      </c>
      <c r="C3" t="s">
        <v>3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</row>
    <row r="4" spans="2:8" x14ac:dyDescent="0.25">
      <c r="B4" t="s">
        <v>33</v>
      </c>
      <c r="C4">
        <v>0.56157588958740201</v>
      </c>
      <c r="D4">
        <v>0.54376864433288497</v>
      </c>
      <c r="E4">
        <v>0.55863296985626198</v>
      </c>
      <c r="F4">
        <v>0.54096913337707497</v>
      </c>
      <c r="G4">
        <v>0.56147301197052002</v>
      </c>
      <c r="H4">
        <v>0.83487945795059204</v>
      </c>
    </row>
    <row r="5" spans="2:8" x14ac:dyDescent="0.25">
      <c r="B5" t="s">
        <v>34</v>
      </c>
      <c r="C5">
        <v>0.73665469884872403</v>
      </c>
      <c r="D5">
        <v>0.72986060380935602</v>
      </c>
      <c r="E5">
        <v>0.71628105640411299</v>
      </c>
      <c r="F5">
        <v>0.71655356884002597</v>
      </c>
      <c r="G5">
        <v>0.72192496061324996</v>
      </c>
      <c r="H5">
        <v>0.807717084884643</v>
      </c>
    </row>
    <row r="6" spans="2:8" x14ac:dyDescent="0.25">
      <c r="B6" t="s">
        <v>35</v>
      </c>
      <c r="C6">
        <v>0.81923228502273504</v>
      </c>
      <c r="D6">
        <v>0.82023799419402998</v>
      </c>
      <c r="E6" s="4">
        <v>0.6580451130867</v>
      </c>
      <c r="F6">
        <v>0.82342594861984197</v>
      </c>
      <c r="G6">
        <v>0.817693650722503</v>
      </c>
      <c r="H6">
        <v>0.81985116004943803</v>
      </c>
    </row>
    <row r="7" spans="2:8" x14ac:dyDescent="0.25">
      <c r="B7" t="s">
        <v>36</v>
      </c>
      <c r="C7">
        <v>0.82735979557037298</v>
      </c>
      <c r="D7">
        <v>0.82680135965347201</v>
      </c>
      <c r="E7">
        <v>0.82764643430709794</v>
      </c>
      <c r="F7">
        <v>0.82995408773422197</v>
      </c>
      <c r="G7">
        <v>0.82781469821929898</v>
      </c>
      <c r="H7">
        <v>0.84183090925216597</v>
      </c>
    </row>
    <row r="8" spans="2:8" x14ac:dyDescent="0.25">
      <c r="B8" t="s">
        <v>37</v>
      </c>
      <c r="C8">
        <v>0.58003675937652499</v>
      </c>
      <c r="D8">
        <v>0.55163371562957697</v>
      </c>
      <c r="E8">
        <v>0.56380343437194802</v>
      </c>
      <c r="F8">
        <v>0.55590677261352495</v>
      </c>
      <c r="G8">
        <v>0.56010591983795099</v>
      </c>
      <c r="H8">
        <v>0.72335624694824197</v>
      </c>
    </row>
    <row r="9" spans="2:8" x14ac:dyDescent="0.25">
      <c r="B9" t="s">
        <v>38</v>
      </c>
      <c r="C9">
        <v>0.86663031578063898</v>
      </c>
      <c r="D9">
        <v>0.87051385641098</v>
      </c>
      <c r="E9">
        <v>0.72911733388900701</v>
      </c>
      <c r="F9">
        <v>0.86905086040496804</v>
      </c>
      <c r="G9">
        <v>0.87524265050887995</v>
      </c>
      <c r="H9">
        <v>0.89254140853881803</v>
      </c>
    </row>
    <row r="10" spans="2:8" x14ac:dyDescent="0.25">
      <c r="B10" t="s">
        <v>39</v>
      </c>
      <c r="C10">
        <v>0.82659780979156405</v>
      </c>
      <c r="D10">
        <v>0.82829111814498901</v>
      </c>
      <c r="E10">
        <v>0.82828831672668402</v>
      </c>
      <c r="F10">
        <v>0.83143508434295599</v>
      </c>
      <c r="G10">
        <v>0.83180397748947099</v>
      </c>
      <c r="H10">
        <v>0.83631777763366699</v>
      </c>
    </row>
    <row r="11" spans="2:8" x14ac:dyDescent="0.25">
      <c r="B11" t="s">
        <v>40</v>
      </c>
      <c r="C11">
        <v>0.652255058288574</v>
      </c>
      <c r="D11">
        <v>0.63599884510040205</v>
      </c>
      <c r="E11" s="3">
        <v>0.91411715745925903</v>
      </c>
      <c r="F11">
        <v>0.612626552581787</v>
      </c>
      <c r="G11">
        <v>0.62454628944396895</v>
      </c>
      <c r="H11">
        <v>0.67175245285034102</v>
      </c>
    </row>
    <row r="12" spans="2:8" x14ac:dyDescent="0.25">
      <c r="B12" t="s">
        <v>71</v>
      </c>
      <c r="C12">
        <v>0.76963543891906705</v>
      </c>
      <c r="D12">
        <v>0.77295118570327703</v>
      </c>
      <c r="E12">
        <v>0.77517312765121404</v>
      </c>
      <c r="F12">
        <v>0.77364730834960904</v>
      </c>
      <c r="G12">
        <v>0.77259749174117998</v>
      </c>
      <c r="H12">
        <v>0.88427394628524703</v>
      </c>
    </row>
    <row r="13" spans="2:8" x14ac:dyDescent="0.25">
      <c r="B13" t="s">
        <v>75</v>
      </c>
      <c r="C13">
        <f>AVERAGE(C4:C12)</f>
        <v>0.73777533902062264</v>
      </c>
      <c r="D13">
        <f t="shared" ref="D13:F13" si="0">AVERAGE(D4:D12)</f>
        <v>0.73111748033099644</v>
      </c>
      <c r="E13">
        <f t="shared" si="0"/>
        <v>0.73012277152803162</v>
      </c>
      <c r="F13">
        <f t="shared" si="0"/>
        <v>0.72817436854044559</v>
      </c>
      <c r="G13">
        <f t="shared" ref="G13" si="1">AVERAGE(G4:G12)</f>
        <v>0.73257807228300242</v>
      </c>
      <c r="H13">
        <f t="shared" ref="H13" si="2">AVERAGE(H4:H12)</f>
        <v>0.81250227159923938</v>
      </c>
    </row>
    <row r="15" spans="2:8" x14ac:dyDescent="0.25">
      <c r="C15" t="s">
        <v>16</v>
      </c>
      <c r="D15" t="s">
        <v>17</v>
      </c>
    </row>
    <row r="16" spans="2:8" x14ac:dyDescent="0.25">
      <c r="B16" t="s">
        <v>30</v>
      </c>
      <c r="C16">
        <v>0.28589942057927398</v>
      </c>
      <c r="D16">
        <v>0.32443869113922102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Sites</vt:lpstr>
      <vt:lpstr>Best R^2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YaYa</dc:creator>
  <cp:lastModifiedBy>YaYa</cp:lastModifiedBy>
  <dcterms:created xsi:type="dcterms:W3CDTF">2022-06-17T20:29:55Z</dcterms:created>
  <dcterms:modified xsi:type="dcterms:W3CDTF">2022-06-20T23:52:56Z</dcterms:modified>
</cp:coreProperties>
</file>